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D:\Departemen Pelkes\"/>
    </mc:Choice>
  </mc:AlternateContent>
  <xr:revisionPtr revIDLastSave="0" documentId="8_{5A686429-CD43-4411-AD5F-1A7C536C5C79}" xr6:coauthVersionLast="47" xr6:coauthVersionMax="47" xr10:uidLastSave="{00000000-0000-0000-0000-000000000000}"/>
  <bookViews>
    <workbookView xWindow="-120" yWindow="-120" windowWidth="20730" windowHeight="11040" xr2:uid="{A03058C8-8186-48D9-9596-9DA263B0C07B}"/>
  </bookViews>
  <sheets>
    <sheet name="PKA BID II PELKES 23-24" sheetId="1" r:id="rId1"/>
    <sheet name="Data" sheetId="7" r:id="rId2"/>
    <sheet name="Rencana Pelembagaan" sheetId="8" r:id="rId3"/>
    <sheet name="Jemaat Pendamping" sheetId="5" r:id="rId4"/>
  </sheets>
  <definedNames>
    <definedName name="_Key1" localSheetId="3">#REF!</definedName>
    <definedName name="_Key1">#REF!</definedName>
    <definedName name="_xlnm.Print_Area" localSheetId="0">'PKA BID II PELKES 23-24'!$B$9:$N$78</definedName>
    <definedName name="TOTAL98" localSheetId="3">#REF!</definedName>
    <definedName name="TOTAL98">#REF!</definedName>
    <definedName name="wrn.BGTRW98." localSheetId="3">#REF!</definedName>
    <definedName name="wrn.BGTRW98.">#REF!</definedName>
    <definedName name="wrn.BUDGET98." localSheetId="3">#REF!</definedName>
    <definedName name="wrn.BUDGET98.">#REF!</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106" i="1" l="1"/>
  <c r="M106" i="1"/>
  <c r="N105" i="1"/>
  <c r="M105" i="1"/>
  <c r="N80" i="1"/>
  <c r="M80" i="1"/>
  <c r="N56" i="1"/>
  <c r="M56" i="1"/>
  <c r="N86" i="1"/>
  <c r="N75" i="1"/>
  <c r="N89" i="1"/>
  <c r="N78" i="1"/>
  <c r="M47" i="1"/>
  <c r="N47" i="1"/>
  <c r="M65" i="1"/>
  <c r="N65" i="1"/>
  <c r="O64" i="1"/>
  <c r="N91" i="1" l="1"/>
  <c r="N98" i="1" l="1"/>
  <c r="M98" i="1"/>
  <c r="N88" i="1"/>
  <c r="N85" i="1" l="1"/>
  <c r="N84" i="1"/>
  <c r="N82" i="1"/>
  <c r="M77" i="1" l="1"/>
  <c r="N35" i="1"/>
  <c r="N60" i="1"/>
  <c r="N71" i="1"/>
  <c r="N28" i="1"/>
  <c r="N48" i="1"/>
  <c r="N79" i="1"/>
  <c r="N49" i="1"/>
  <c r="N74" i="1" l="1"/>
  <c r="M74" i="1"/>
  <c r="N72" i="1"/>
  <c r="M72" i="1" s="1"/>
  <c r="N59" i="1"/>
  <c r="M59" i="1"/>
  <c r="N54" i="1"/>
  <c r="N53" i="1"/>
  <c r="N46" i="1"/>
  <c r="N44" i="1"/>
  <c r="N43" i="1"/>
  <c r="N42" i="1"/>
  <c r="N41" i="1"/>
  <c r="N37" i="1"/>
  <c r="N33" i="1"/>
  <c r="N29" i="1"/>
  <c r="N27" i="1"/>
  <c r="N26" i="1"/>
  <c r="N23" i="1"/>
  <c r="N22" i="1"/>
  <c r="N19" i="1"/>
  <c r="N18" i="1"/>
  <c r="N17" i="1"/>
  <c r="N16" i="1"/>
  <c r="N15" i="1"/>
  <c r="M107" i="1" l="1"/>
  <c r="N107" i="1" l="1"/>
  <c r="N108" i="1" s="1"/>
</calcChain>
</file>

<file path=xl/sharedStrings.xml><?xml version="1.0" encoding="utf-8"?>
<sst xmlns="http://schemas.openxmlformats.org/spreadsheetml/2006/main" count="817" uniqueCount="648">
  <si>
    <t>GEREJA PROTESTAN di INDONESIA bagian BARAT</t>
  </si>
  <si>
    <t>BIDANG II - PELAYANAN DAN KESAKSIAN</t>
  </si>
  <si>
    <t>PROGRAM KERJA DAN ANGGARAN TAHUN 2023-2024</t>
  </si>
  <si>
    <t>NO.</t>
  </si>
  <si>
    <t>NAMA PROGRAM</t>
  </si>
  <si>
    <t>TUJUAN</t>
  </si>
  <si>
    <t>PENANGGUNG JAWAB PROGRAM</t>
  </si>
  <si>
    <t>PENOPANG PROGRAM</t>
  </si>
  <si>
    <t>PELAKSANAAN</t>
  </si>
  <si>
    <t>INDIKATOR KEBERHASILAN</t>
  </si>
  <si>
    <t>ANGGARAN</t>
  </si>
  <si>
    <t>KETERANGAN</t>
  </si>
  <si>
    <t>RELEVANSI TEMA &amp; KUPPG JANGKA PENDEK IV</t>
  </si>
  <si>
    <t>WAKTU</t>
  </si>
  <si>
    <t>TEMPAT</t>
  </si>
  <si>
    <t>FREKUENSI</t>
  </si>
  <si>
    <t>KUALITATIF</t>
  </si>
  <si>
    <t>KUANTITATIF</t>
  </si>
  <si>
    <t>PENERIMAAN</t>
  </si>
  <si>
    <t>PENGELUARAN</t>
  </si>
  <si>
    <t>PROGRAM RUTIN</t>
  </si>
  <si>
    <t>RAPAT</t>
  </si>
  <si>
    <t>100rb/orang/pertemuan</t>
  </si>
  <si>
    <t>A</t>
  </si>
  <si>
    <r>
      <t xml:space="preserve">DEP. PELKES - </t>
    </r>
    <r>
      <rPr>
        <sz val="26"/>
        <rFont val="Calibri"/>
        <family val="2"/>
      </rPr>
      <t>20 orang</t>
    </r>
  </si>
  <si>
    <t>MELAKUKAN EVALUASI, KOORDINASI DAN PELAPORAN INTERNAL ATAS PERSIAPAN DAN PELAKSANAAN PROGRAM KERJA (Bidang &amp; Sub Bidang)</t>
  </si>
  <si>
    <t>PELKES</t>
  </si>
  <si>
    <t>-</t>
  </si>
  <si>
    <t>Minggu ke-1 dan ke-3 tiap bulannya</t>
  </si>
  <si>
    <t>Hybrid</t>
  </si>
  <si>
    <t xml:space="preserve">Tersedianya kemajuan (progress) dari program dan hasil evaluasi </t>
  </si>
  <si>
    <t>Minimal 12 kali</t>
  </si>
  <si>
    <t>20 orang; 12x pertemuan</t>
  </si>
  <si>
    <t>B</t>
  </si>
  <si>
    <r>
      <t xml:space="preserve">CRISIS CENTER - </t>
    </r>
    <r>
      <rPr>
        <sz val="26"/>
        <rFont val="Calibri"/>
        <family val="2"/>
      </rPr>
      <t>07 orang</t>
    </r>
  </si>
  <si>
    <t>07 orang; 12x pertemuan</t>
  </si>
  <si>
    <t>C</t>
  </si>
  <si>
    <r>
      <t>PMKI -</t>
    </r>
    <r>
      <rPr>
        <sz val="26"/>
        <rFont val="Calibri"/>
        <family val="2"/>
      </rPr>
      <t xml:space="preserve"> 07 orang</t>
    </r>
  </si>
  <si>
    <t>D</t>
  </si>
  <si>
    <r>
      <t>UP2M -</t>
    </r>
    <r>
      <rPr>
        <sz val="26"/>
        <rFont val="Calibri"/>
        <family val="2"/>
      </rPr>
      <t xml:space="preserve"> 07 orang</t>
    </r>
  </si>
  <si>
    <t>E</t>
  </si>
  <si>
    <t>PLENO</t>
  </si>
  <si>
    <t>Minggu ke-4 tiap bulannya</t>
  </si>
  <si>
    <t>Minimal 6 kali</t>
  </si>
  <si>
    <t>18 orang perwakilan; 6x pertemuan;
Perwakilan: 06 orang KSB, 03 orang Dep. Pelkes, 03 orang CC, 03 orang PMKI, 03 orang UP2M</t>
  </si>
  <si>
    <t>LAPORAN</t>
  </si>
  <si>
    <t>LAPORAN PELAKSANAAN PKA TRIWULAN</t>
  </si>
  <si>
    <t>PEMBUATAN DAN PELAPORAN KEMAJUAN PELAKSANAAN PKA BIDANG PELKES</t>
  </si>
  <si>
    <t>Juni 2023; September 2023; Desember 2023; Januari 2024; Maret 2024</t>
  </si>
  <si>
    <t>Majelis Sinode</t>
  </si>
  <si>
    <t>Laporan Triwulan yang komprehensif (kemajuan, evaluasi, rekomendasi dan keuangan)</t>
  </si>
  <si>
    <t>500rb/triwulan x 4 triwulan &amp; 1x Kompilasi</t>
  </si>
  <si>
    <t>LAPORAN PERTANGGUNGJAWABAN PELAKSANAAN KEGIATAN NON RUTIN</t>
  </si>
  <si>
    <t>PEMBUATAN DAN PELAPORAN HASIL PELAKSANAAN KEGIATAN NON RUTIN SESUAI PKA BIDANG PELKES</t>
  </si>
  <si>
    <t>April 2023 - Maret 2024</t>
  </si>
  <si>
    <t>Seluruh Program Non Rutin terlaporkan</t>
  </si>
  <si>
    <t>Laporan Program Non Rutin yang komprehensif (kemajuan, evaluasi, rekomendasi dan keuangan)</t>
  </si>
  <si>
    <t>500rb/program x 4 program non rutin</t>
  </si>
  <si>
    <t>SEKRETARIAT</t>
  </si>
  <si>
    <r>
      <t xml:space="preserve">ALAT TULIS &amp; KANTOR </t>
    </r>
    <r>
      <rPr>
        <b/>
        <i/>
        <sz val="26"/>
        <rFont val="Calibri"/>
        <family val="2"/>
      </rPr>
      <t>(STASIONERY)</t>
    </r>
  </si>
  <si>
    <t>TERSEDIANYA ALAT TULIS DAN KANTOR YANG DIPERLUKAN</t>
  </si>
  <si>
    <t>Tersedia alat tulis &amp; kantor yang baik</t>
  </si>
  <si>
    <t>Sesuai Kebutuhan</t>
  </si>
  <si>
    <t>200rb/bln x 12 bulan
alat tulis, kertas, tinta printer, dll</t>
  </si>
  <si>
    <t>BARANG CETAK</t>
  </si>
  <si>
    <t>TERSEDIANYA BARANG CETAK YANG DIPERLUKAN</t>
  </si>
  <si>
    <t>Tersedia barang cetak yang baik</t>
  </si>
  <si>
    <t>100rb/bln x 12 bulan
sertifikat, tanda terimakasih, amplop, dll</t>
  </si>
  <si>
    <t>1 Tahun (12 bulan)</t>
  </si>
  <si>
    <t>KOMUNIKASI &amp; INTERNET</t>
  </si>
  <si>
    <t>TERCUKUPINYA KEBUTUHAN UNTUK KOMUNIKASI &amp; INFORMASI</t>
  </si>
  <si>
    <t>Tersedia pulsa &amp; internet yang cukup &amp; baik</t>
  </si>
  <si>
    <t>PEMELIHARAAN RUANG KANTOR</t>
  </si>
  <si>
    <t>TERSEDIANYA RUANG KANTOR YANG REPRESENTATIF DAN NYAMAN UNTUK BEKERJA</t>
  </si>
  <si>
    <t>Ruang Kantor yang baik &amp; nyaman</t>
  </si>
  <si>
    <t>500rb/bulan x 12 bulan
kebersihan, perawatan AC, sanitary, dll</t>
  </si>
  <si>
    <t>F</t>
  </si>
  <si>
    <t>LAPTOP</t>
  </si>
  <si>
    <t>TERSEDIANYA ALAT UTAMA DALAM PENGOLAHAN DATA &amp; GAMBAR MAUPUN TUGAS KESEKRETARIATAN LAINNYA</t>
  </si>
  <si>
    <t>April 2023</t>
  </si>
  <si>
    <t>Tersedia Laptop berkualitas</t>
  </si>
  <si>
    <t>1 unit</t>
  </si>
  <si>
    <r>
      <rPr>
        <b/>
        <sz val="26"/>
        <rFont val="Calibri"/>
        <family val="2"/>
      </rPr>
      <t xml:space="preserve">HP ENVY X360 </t>
    </r>
    <r>
      <rPr>
        <sz val="26"/>
        <rFont val="Calibri"/>
        <family val="2"/>
      </rPr>
      <t xml:space="preserve">
Laptop 15.6", Core i7 Generasi 11, RAM 16 Gb, SSD 512 Gb, Lisensi Windows 11, MS Office Home 2019 &amp; Editting SW</t>
    </r>
  </si>
  <si>
    <t>CAMERA</t>
  </si>
  <si>
    <t>PENDUKUNG UNTUK KOMUNIKASI DARING</t>
  </si>
  <si>
    <t>Mei 2023</t>
  </si>
  <si>
    <t>Tersedia Camera berkualitas</t>
  </si>
  <si>
    <r>
      <rPr>
        <b/>
        <sz val="26"/>
        <rFont val="Calibri"/>
        <family val="2"/>
      </rPr>
      <t>Hosodo HSD-VC200</t>
    </r>
    <r>
      <rPr>
        <sz val="26"/>
        <rFont val="Calibri"/>
        <family val="2"/>
      </rPr>
      <t xml:space="preserve">
Webcam, PTZ, 3x Zoom</t>
    </r>
  </si>
  <si>
    <t>Juni 2023</t>
  </si>
  <si>
    <t>PARTISIPASI KEGIATAN ANTAR BIDANG (SINODAL) DAN MUPEL</t>
  </si>
  <si>
    <t>MENDUKUNG KEGIATAN ANTAR BIDANG YANG BERKAITAN DENGAN PELKES</t>
  </si>
  <si>
    <t>SINODAL &amp; MUPEL</t>
  </si>
  <si>
    <t>Sesuai Undangan</t>
  </si>
  <si>
    <t>Sinergi Pelaksanaan Program Bidang Pelkes dan Bidang lainnya di lingkup Sinodal dan Mupel</t>
  </si>
  <si>
    <r>
      <rPr>
        <b/>
        <sz val="26"/>
        <color rgb="FF0070C0"/>
        <rFont val="Calibri"/>
        <family val="2"/>
      </rPr>
      <t>Utusan 1 orang/kegiatan</t>
    </r>
    <r>
      <rPr>
        <b/>
        <sz val="26"/>
        <rFont val="Calibri"/>
        <family val="2"/>
      </rPr>
      <t xml:space="preserve">
Pengeluaran:</t>
    </r>
    <r>
      <rPr>
        <sz val="26"/>
        <rFont val="Calibri"/>
        <family val="2"/>
      </rPr>
      <t xml:space="preserve">
5jt per orang/kegiatan (asumsi luar jawa; 2 hari 1 malam)
   - Tiket Pesawat PP: 3,2 jt
   - Hotel: 600rb/malam 
   - Transportasi Lokal: 400rb (lump sum)
   - Uang Saku @400rb x 2 hari: 800rb</t>
    </r>
  </si>
  <si>
    <t>PELEMBAGAAN POS PELKES</t>
  </si>
  <si>
    <t>8 Pos Pelkes</t>
  </si>
  <si>
    <t>Pos Pelkes yang mandiri dalam bidang Teologi, Daya &amp; Dana</t>
  </si>
  <si>
    <t xml:space="preserve">PEMUTAKHIRAN DATA POS PELKES DAN DATABASE CC &amp; PMKI DI JEMAAT DAN MUPEL </t>
  </si>
  <si>
    <r>
      <t>TERSEDIANYA DATA TERKINI (</t>
    </r>
    <r>
      <rPr>
        <i/>
        <sz val="26"/>
        <rFont val="Calibri"/>
        <family val="2"/>
      </rPr>
      <t>UPDATED</t>
    </r>
    <r>
      <rPr>
        <sz val="26"/>
        <rFont val="Calibri"/>
        <family val="2"/>
      </rPr>
      <t>) DARI POS PELKES DAN DATABASE PENGURUS CC &amp; PMKI DI JEMAAT DAN MUPEL YANG KOMPREHENSIF</t>
    </r>
  </si>
  <si>
    <t>INFORKOM LITBANG</t>
  </si>
  <si>
    <r>
      <t>Tersedianya secara Online data terkini (</t>
    </r>
    <r>
      <rPr>
        <i/>
        <sz val="26"/>
        <rFont val="Calibri"/>
        <family val="2"/>
      </rPr>
      <t>updated</t>
    </r>
    <r>
      <rPr>
        <sz val="26"/>
        <rFont val="Calibri"/>
        <family val="2"/>
      </rPr>
      <t>) dari Pos Pelkes yang komprehensif</t>
    </r>
  </si>
  <si>
    <t>Minimal 80% dari total Pos Pelkes yang ada</t>
  </si>
  <si>
    <r>
      <rPr>
        <b/>
        <sz val="26"/>
        <rFont val="Calibri"/>
        <family val="2"/>
      </rPr>
      <t>Pengeluaran:</t>
    </r>
    <r>
      <rPr>
        <sz val="26"/>
        <rFont val="Calibri"/>
        <family val="2"/>
      </rPr>
      <t xml:space="preserve">
1jt/bulan x 12 bulan
   - biaya domain
   - development
   - cloud based data &amp; apps
   - aktifitas pemutakhiran data</t>
    </r>
  </si>
  <si>
    <r>
      <rPr>
        <sz val="14"/>
        <rFont val="Calibri"/>
        <family val="2"/>
      </rPr>
      <t xml:space="preserve">Tambahkan Peluang Usaha dari data Pos Pelkes , contoh:
- di Pos Pelkes Raha: Sarang Walet
Tidak melakukan pendataan baru, lakukan </t>
    </r>
    <r>
      <rPr>
        <b/>
        <sz val="14"/>
        <rFont val="Calibri"/>
        <family val="2"/>
      </rPr>
      <t>pemutakhiran</t>
    </r>
    <r>
      <rPr>
        <sz val="14"/>
        <rFont val="Calibri"/>
        <family val="2"/>
      </rPr>
      <t xml:space="preserve"> data, terkait juga untuk mendorong </t>
    </r>
    <r>
      <rPr>
        <b/>
        <sz val="14"/>
        <rFont val="Calibri"/>
        <family val="2"/>
      </rPr>
      <t>Pemandirian</t>
    </r>
    <r>
      <rPr>
        <sz val="14"/>
        <rFont val="Calibri"/>
        <family val="2"/>
      </rPr>
      <t xml:space="preserve"> Pos Pelkes. Data yang diperoleh dapat digunakan untuk melakukan tindakan selanjutnya (data dinamis)
</t>
    </r>
    <r>
      <rPr>
        <u/>
        <sz val="14"/>
        <rFont val="Calibri"/>
        <family val="2"/>
      </rPr>
      <t>Lakukan evaluasi untuk data yang diperoleh</t>
    </r>
    <r>
      <rPr>
        <sz val="14"/>
        <rFont val="Calibri"/>
        <family val="2"/>
      </rPr>
      <t xml:space="preserve">
</t>
    </r>
    <r>
      <rPr>
        <u/>
        <sz val="14"/>
        <color rgb="FF0432FF"/>
        <rFont val="Calibri"/>
        <family val="2"/>
      </rPr>
      <t>pesonapelkes.com</t>
    </r>
    <r>
      <rPr>
        <sz val="14"/>
        <rFont val="Calibri"/>
        <family val="2"/>
      </rPr>
      <t xml:space="preserve"> Pesona Pos Pelkes &amp; Pasar Pelkes (website) bisa di update (up. Daddy Therik) --&gt; Sinergikan dengan Inforkom
</t>
    </r>
  </si>
  <si>
    <t>BULAN PELAYANAN DAN KESAKSIAN GPIB</t>
  </si>
  <si>
    <t>PERIBADAHAN BULAN PELKES</t>
  </si>
  <si>
    <t>Virtual</t>
  </si>
  <si>
    <t>IBADAH PEMBUKAAN</t>
  </si>
  <si>
    <t>AGAR SELURUH WARGA GPIB SEJAK USIA DINI (PELKAT PA HINGGA PKLU) DI JEMAAT DAPAT DIKENALKAN DAN MEMAHAMI ARTI "PELAYANAN DAN KESAKSIAN" SERTA DAPAT MEWUJUDKANNYA DALAM KEHIDUPAN SEHARI-HARI SEBAGAI WARGA GPIB YANG MENDATANGKAN BERKAT BAGI UMAT DAN MASYARAKAT</t>
  </si>
  <si>
    <t>TEOLOGI, PPSDI PPK</t>
  </si>
  <si>
    <t>04 Juni 2023</t>
  </si>
  <si>
    <t>Meningkatnya pengenalan &amp; kepedulian warga GPIB terhadap keberadaan &amp; potensi Pos-Pos Pelkes GPIB</t>
  </si>
  <si>
    <r>
      <t xml:space="preserve">500.000/Tata Ibadah - Tanda Kasih bagi para Pendeta yang menyusun Tata Ibadah
--&gt; </t>
    </r>
    <r>
      <rPr>
        <i/>
        <sz val="26"/>
        <rFont val="Calibri"/>
        <family val="2"/>
      </rPr>
      <t>dikoordinasikan dengan Dep Teologi terkait pembuatan Tata Ibadah
--&gt; usul: memberikan kepada Pdt di Pos Pelkes untuk membuat Tata Ibadah</t>
    </r>
  </si>
  <si>
    <t>IBADAH PENUTUPAN</t>
  </si>
  <si>
    <t>25 Juni 2023</t>
  </si>
  <si>
    <t>IBADAH HARI MINGGU</t>
  </si>
  <si>
    <t>11 &amp; 18 Juni 2023</t>
  </si>
  <si>
    <t>IBADAH KELUARGA</t>
  </si>
  <si>
    <t>7, 14 &amp; 21 Juni 2023</t>
  </si>
  <si>
    <t>"TERUS BERSINAR"</t>
  </si>
  <si>
    <t>Memperbanyak Pendeta dari Pos Pelkes</t>
  </si>
  <si>
    <t>DISEMINASI PEDOMAN PEMANDIRIAN POS PELKES</t>
  </si>
  <si>
    <r>
      <rPr>
        <b/>
        <sz val="26"/>
        <rFont val="Calibri"/>
        <family val="2"/>
      </rPr>
      <t xml:space="preserve">Pengeluaran: </t>
    </r>
    <r>
      <rPr>
        <sz val="26"/>
        <rFont val="Calibri"/>
        <family val="2"/>
      </rPr>
      <t xml:space="preserve">
 - Narasumber: 4 orang @1jt/orang = 4 jt
 - Moderator: 4 orang @500rb/orang = 2 jt</t>
    </r>
  </si>
  <si>
    <t>SAFARI PELKES</t>
  </si>
  <si>
    <t>PEMBUKAAN BULAN PELKES</t>
  </si>
  <si>
    <t>OPTIMALISASI SINERGI INTERGENERASIONAL WARGA JEMAAT GPIB DAN LEMBAGA TERKAIT  GUNA PERCEPATAN KEMANDIRIAN POS PELKES DAN PENGUATAN EKONOMI KELUARGA</t>
  </si>
  <si>
    <t>SEMUA BIDANG, MUPEL &amp; JEMAAT</t>
  </si>
  <si>
    <t>1-5 Juni 2023</t>
  </si>
  <si>
    <t>Bajem Pancasila - Lampung</t>
  </si>
  <si>
    <t>Membantu penguatan bagi Bakal Jemaat (Bajem) untuk menjadi Jemaat Mandiri</t>
  </si>
  <si>
    <t>PENUTUPAN BULAN PELKES</t>
  </si>
  <si>
    <t>21-26 Juni 2023</t>
  </si>
  <si>
    <t>Bajem Sion Tembudan - Berau</t>
  </si>
  <si>
    <r>
      <rPr>
        <b/>
        <sz val="26"/>
        <color rgb="FF0070C0"/>
        <rFont val="Calibri"/>
        <family val="2"/>
      </rPr>
      <t xml:space="preserve">Minggu, 25 Juni 2023 direncanakan untuk Hari Pelembagaan Bajem SION TEMBUDAN (jemaat induk HOSIANA Berau)
</t>
    </r>
    <r>
      <rPr>
        <b/>
        <sz val="26"/>
        <rFont val="Calibri"/>
        <family val="2"/>
      </rPr>
      <t xml:space="preserve">Penerimaan:
 </t>
    </r>
    <r>
      <rPr>
        <sz val="26"/>
        <rFont val="Calibri"/>
        <family val="2"/>
      </rPr>
      <t xml:space="preserve"> - Persembahan Bulan Pelkes</t>
    </r>
    <r>
      <rPr>
        <b/>
        <sz val="26"/>
        <rFont val="Calibri"/>
        <family val="2"/>
      </rPr>
      <t xml:space="preserve">
</t>
    </r>
    <r>
      <rPr>
        <sz val="26"/>
        <rFont val="Calibri"/>
        <family val="2"/>
      </rPr>
      <t xml:space="preserve">  - Kontribusi Jemaat @2jt
  - Usaha Dana (Proposal): 50 jt</t>
    </r>
    <r>
      <rPr>
        <b/>
        <sz val="26"/>
        <rFont val="Calibri"/>
        <family val="2"/>
      </rPr>
      <t xml:space="preserve">
Pengeluaran:</t>
    </r>
    <r>
      <rPr>
        <sz val="26"/>
        <rFont val="Calibri"/>
        <family val="2"/>
      </rPr>
      <t xml:space="preserve">
  - Tiket Pesawat PP: 20 x 6 jt = 120 jt
  - Transport Lokal: 20 x 300rb = 6 jt
  - Konsumsi: 20 orang x 3 x 6 hari x 30rb = 10.8 jt 
  - Dukungan Perbaikan Pos Pelkes: 20 jt (uang tunai/barang)
  - Pelayanan Kesehatan &amp; Sunatan Masal:  30 jt</t>
    </r>
  </si>
  <si>
    <t>PROGRAM NON RUTIN</t>
  </si>
  <si>
    <t>BAKTI SOSIAL</t>
  </si>
  <si>
    <t>Agustus 2023</t>
  </si>
  <si>
    <t>Bolaang Mongondow</t>
  </si>
  <si>
    <t>Tersalurkan Diakonia Karitatif dan Reformatif</t>
  </si>
  <si>
    <t>Terlaksananya 1 kali Bakti Sosial</t>
  </si>
  <si>
    <t>Oktober 2023</t>
  </si>
  <si>
    <t>Padang Sumatera Barat</t>
  </si>
  <si>
    <t>FINALISASI ROAD MAP PMKI</t>
  </si>
  <si>
    <t xml:space="preserve">FINALISASI ROAD MAP PMKI SANGAT DIPERLUKAN UNTUK MEMBERIKAN ARAHAN YANG JELAS DAN TERARAH PADA TAHAPAN PERENCANAAN, PELAKSANAAN DAN PEMANTAUAN DARI PELAKSANAAN PROGRAM PMKI DI JEMAAT GPIB. </t>
  </si>
  <si>
    <t>THEOLOGI, GERMASA, INFORKOM, YADIA, YANKES</t>
  </si>
  <si>
    <t>April 2023-Maret 2024</t>
  </si>
  <si>
    <t xml:space="preserve">Tersedianya strategi implementasi program PMKI yang jelas dan terarah bagi seluruh Jemaat GPIB </t>
  </si>
  <si>
    <t>Tersedianya dokumen final Road map PMKI sebagai panduan dalam pelaksanaan program PMKI</t>
  </si>
  <si>
    <t>PEMBENTUKAN DAN KOORDINASI TIM KERJA PENYUSUNAN DOKUMEN ROAD MAP PMKI</t>
  </si>
  <si>
    <t>MEMPERSIAPKAN DRAFT ROAD MAP PMKI</t>
  </si>
  <si>
    <t>Tersedianya pelaksana kegiatan finalisasi road map PMKI yang kredibel</t>
  </si>
  <si>
    <t>Tersedianya 15 orang sebagai Tim Kerja</t>
  </si>
  <si>
    <t>PELATIHAN DIAKONIA TRANSFORMATIF KEPADA TIM KERJA PMKI SEKALIGUS MENYUSUN DRAFT DOKUMEN FINALISASI ROAD MAP PMKI</t>
  </si>
  <si>
    <t>MENINGKATKAN PENGETAHUAN TIM KERJA DALAM HAL DIAKONIA TRANSFORMATIF SALAHSATU BAGIAN PENTING DALAM PENYUSUNAN DRAFT ROAD MAP PMKI</t>
  </si>
  <si>
    <t>14-16 April 2023</t>
  </si>
  <si>
    <t>Solo</t>
  </si>
  <si>
    <t>Terlengkapinya Fasilitator dan Tim PMKI untuk memimpin Finalisasi RoadMap</t>
  </si>
  <si>
    <t>Tersedianya 15 Orang Fasilitator Finalisasi Road Map</t>
  </si>
  <si>
    <t xml:space="preserve">PEMBAHASAN DRAT FINALISASI ROAD MAP PMKI DI INTERNAL DEPARTEMEN PELKES  </t>
  </si>
  <si>
    <t>MENDAPATKAN MASUKAN UNTUK MEMPERKAYA ISI DRAFT DOKUMEN ROAD MAP PMKI SERTA PERSETUJUAN UNTUK DISAMPAIKAN DALAM WORKSHOP FINALISASI ROAD MAP PMKI</t>
  </si>
  <si>
    <t>Jakarta</t>
  </si>
  <si>
    <t>tercapainya kesepahaman di internal dept. PELKES terkait draft dokumen road map PMKI sebelum disampaikan dalam workshop di Batam</t>
  </si>
  <si>
    <t>Telah dilaksanakannya pembahasan draft dokumen road map PMKI di internal Departemen PMKI</t>
  </si>
  <si>
    <t>PELAKSANAAN WORKSHOP DRAFT DOKUMEN FINALISASI ROAD MAP PMKI</t>
  </si>
  <si>
    <t xml:space="preserve">MENDAPATKAN MASUKAN DARI BERBAGAI PIHAK UNTUK FINALISASI DRAFT DOKUMEN ROAD MAP PMKI  </t>
  </si>
  <si>
    <t>Batam</t>
  </si>
  <si>
    <t>Tersedianya strategi yang jelas dalam pelaksanaan program PMKI ke depan</t>
  </si>
  <si>
    <t>Tersedianya  dokumen final Road Map PMKI</t>
  </si>
  <si>
    <t>PENYAMPAIAN LAPORAN HASIL WORKSHOP ROAD MAP PMKI.</t>
  </si>
  <si>
    <t>KESELURUHAN HASIL WORKSHOP TEREKAM DENGAN BAIK DAN MENJADI BAHAN SOSIALISASI KE SELURUH JEMAAT GPIB.</t>
  </si>
  <si>
    <t>Juli 2023</t>
  </si>
  <si>
    <t xml:space="preserve">Disahkannya RoadMap PMKI </t>
  </si>
  <si>
    <t>Tersedianya dokumen Road map PMKI sebagai acuan untuk dipergunakan di seluruh jemaat GPIB</t>
  </si>
  <si>
    <t xml:space="preserve">SOSIALISASI HASIL WORKSHOP FINALISASI ROAD MAP PMKI (HYBRID) </t>
  </si>
  <si>
    <t>- MEMBERIKAN PEMAHAMAN YANG JELAS DAN TERARAH TERKAIT STRATEGI PROGRAM PMKI SEHINGGA DAPAT MENUNJANG PENCAPAIAN SASARAN POKOK PROGRAM PMKI  DI SELURUH JEMAAT GPIB.
'- KONSULTASI AWAL DALAM PENYUSUNAN PROGRAM PMKI DI JEMAAT GPIB.</t>
  </si>
  <si>
    <t>Tercapainya pemahaman terkait road map PMKI sebagai panduan dalam pelaksanaan program PMKI</t>
  </si>
  <si>
    <t>80% jemaat GPIB hadir dalam sosialisasi</t>
  </si>
  <si>
    <t>KONSOLIDASI (IMPLEMENTASI) PROGRAM PMKI DI JEMAAT GPIB</t>
  </si>
  <si>
    <t xml:space="preserve">MEMBERIKAN PENDAMPINGAN DALAM MENYUSUN RENCANA, MELAKSANAKAN DAN MEMANTAU PELAKSANAAN SERTA MENGEVALUASI PROGRAM PMKI DI JEMAAT GPIB
MEMBANGUN KERJASAMA DENGAN PIHAK LAIN YANG BERGERAK PADA BIDANG PELAYANAN YANG SAMA UNTUK MEMPERKUAT JARINGAN PELAYANAN. 
</t>
  </si>
  <si>
    <t>Juli 2023 - Mar 2024</t>
  </si>
  <si>
    <t>Setiap MUPEL</t>
  </si>
  <si>
    <t xml:space="preserve">PENANDATANGANAN MOU ANTARA PMKI GPIB DENGAN JARINGAN SAFE MIGRAN BATAM  </t>
  </si>
  <si>
    <t xml:space="preserve">MENINGKATKAN KEMAMPUAN PMKI GPIB DALAM PENANGANAN MIGRAN DAN MEMBANGUN KERJASAMA YANG KUAT DENGAN JARINGAN TERKAIT LAINNYA DI LUAR GPIB. </t>
  </si>
  <si>
    <t>TERJALINNYA KERJASAMA YANG ERAT DENGAN JARINGAN SAFE MIGRAN DALAM MENANGANI BERBAGAI KASUS MIGRAN YANG ADA</t>
  </si>
  <si>
    <t>PMKI GPIB MEMILIKI HUBUNGAN KERJASAMA DENGAN JARINGAN YANG TERKAIT DENGAN PENANGANAN MASALAH MIGRAN</t>
  </si>
  <si>
    <t xml:space="preserve">biaya telah diperhitungkan dalam program kegiatan PMKI nomor A.5. </t>
  </si>
  <si>
    <t xml:space="preserve">KONSOLIDASI (IMPLEMENTASI) PILOT PROJECT PROGRAM PMKI DI SETIAP SENTRA PELAYANAN GPIB </t>
  </si>
  <si>
    <t xml:space="preserve">KEBERADAAN PILOT PROJECT PMKI AKAN MEMBERIKAN GAMBARAN YANG KONKRIT DAN MENJADI ACUAN DALAM PELAKSANAAN PROGRAM PMKI DI JEMAAT-JEMAAT GPIB </t>
  </si>
  <si>
    <t xml:space="preserve">TERLAKSANANYA KONSOLIDASI PROGRAM PMKI DI 6 PILOT PROJECT AREA </t>
  </si>
  <si>
    <t>DITETAPKANNYA 2 AREA PILOT PROJECT DI 3 SENTRA PELAYANAN GPIB</t>
  </si>
  <si>
    <t>VISITASI KE POS 6C GPIB WISMA ASIH LEMBANG, BANDUNG</t>
  </si>
  <si>
    <t xml:space="preserve">MEMPELAJARI KETAHANAN PANGAN JEMAAT GPIB DI POS 6C (DESA CITEPUS, CIWANGUNG, CITAMIANG, CIBITUNG, CIEYEUP &amp; CICALUNG)  WISMA ASIH, LEMBANG BANDUNG </t>
  </si>
  <si>
    <t>CRISIS CENTER</t>
  </si>
  <si>
    <t>PMKI, UP2M</t>
  </si>
  <si>
    <t>APRIL 2023</t>
  </si>
  <si>
    <t>POS 6C WISMA ASIH BANDUNG</t>
  </si>
  <si>
    <t>PENYALURAN DANA KEBENCANAAN</t>
  </si>
  <si>
    <t>SEBAGAI RESPON GPIB DALAM MENGHADAPI SITUASI TANGGAP DARURAT TINGKAT NASIONAL/ PROPINSI/ KOTA DALAM WAKTU 1X24 JAM</t>
  </si>
  <si>
    <t>PEG, MUPEL</t>
  </si>
  <si>
    <t>25 Mupel</t>
  </si>
  <si>
    <t>Tersalurkannya bantuan secara cepat dan tepat sesuai dengan Asesmen &amp; Pemetaan CC GPIB bersinergi dengan BNPB/BPBD</t>
  </si>
  <si>
    <t>Penyaluran dana ke lokasi bencana dapat diberikan dalam waktu 1 x 24 jam tanggap darurat</t>
  </si>
  <si>
    <r>
      <rPr>
        <b/>
        <sz val="26"/>
        <rFont val="Calibri"/>
        <family val="2"/>
      </rPr>
      <t>Pengeluaran:</t>
    </r>
    <r>
      <rPr>
        <sz val="26"/>
        <rFont val="Calibri"/>
        <family val="2"/>
      </rPr>
      <t xml:space="preserve">
Total 35jt per kejadian Bencana Nasional
   - Asesmen &amp; pemetaan: 10jt
   - Bantuan Bencana: 25jt</t>
    </r>
  </si>
  <si>
    <t xml:space="preserve">BERPARTISIPASI PADA KEGIATAN BNPB DALAM RANGKA HARI KESIAPSIAGAAN BENCANA NASIONAL (APRIL) &amp; HARI PENGURANGAN RESIKO BENCANA NASIONAL (OKT) </t>
  </si>
  <si>
    <t>(1) MENJAGA SINERGISITAS BERSAMA BNPB; (2) BERPARTISIPASI DALAM RANGKA MEMPERINGATI HARI KESIAPSIAGAAN BENCANA NASIONAL PADA TGL 26 APRIL 2023 SERTA PERINGATAN HARI PENGURANGAN RISIKO BENCANA NASIONAL PADA TGL 13 OKTOBER 2023; (3) MENINGKATKAN KETRAMPILAN DAN PENGETAHUAN KEBENCANAAN PENGURUS CC SINODAL</t>
  </si>
  <si>
    <t>GERMASA</t>
  </si>
  <si>
    <t>APRIL &amp; OKTOBER 2023</t>
  </si>
  <si>
    <t>BNPB</t>
  </si>
  <si>
    <t>(1) TERBANGUNNYA SINERGISITAS CC GPIB LINGKUP SINODAL DENGAN BNPB; (2) MENINGKATNYA PENGETAHUAN DAN KETRAMPILAN CC GPIB LINGKUP SINODAL</t>
  </si>
  <si>
    <t>BERPARTISIPASI DI 2 HARI PERINGATAN YANG DILAKUKAN OLEH BNPB</t>
  </si>
  <si>
    <t>PELATIHAN MITIGASI KEBENCANAAN  CC TINGKAT LANJUT (TAHAP II)</t>
  </si>
  <si>
    <t xml:space="preserve">MEMBEKALI PENGETAHUAN DAN KETRAMPILAN TINGKAT LANJUT KEBENCANAAN BAGI PERWAKILAN 25 MUPEL </t>
  </si>
  <si>
    <t>PPSDI, GERMASA</t>
  </si>
  <si>
    <t>AGUSTUS 2023</t>
  </si>
  <si>
    <t>Depok, Jabar</t>
  </si>
  <si>
    <t>Peserta memahami &amp; memiliki Kemampuan Tingkat Lanjut Kebencanaan</t>
  </si>
  <si>
    <t>50 orang Bersertifikat Kebencanaan (2 orang setiap Mupel) yang dikeluarkan oleh MAJELIS SINODE GPIB</t>
  </si>
  <si>
    <t>PPSDI - PPK, GERMASA, PEG, INFORKOM - LITBANG, BP MUPEL TERKAIT DAN JEMAAT PENDAMPING</t>
  </si>
  <si>
    <t>IMPLEMENTASI KURIKULUM PUP</t>
  </si>
  <si>
    <t>TOTAL ANGGARAN PROGRAM NON RUTIN</t>
  </si>
  <si>
    <t>RANGKUMAN</t>
  </si>
  <si>
    <t>RUTIN</t>
  </si>
  <si>
    <t>NON RUTIN</t>
  </si>
  <si>
    <t>TOTAL</t>
  </si>
  <si>
    <t>Tanpa Program implementasi dan sinergi</t>
  </si>
  <si>
    <t xml:space="preserve">HUTAN GPIB </t>
  </si>
  <si>
    <t>PROGRAM SINERGI DENGAN GERMASA DALAM KAITAN DENGAN MERAWAT JEJARING SOSIAL EKOLOGIS</t>
  </si>
  <si>
    <t>PELKES, PEG, INFORKOM LITBANG</t>
  </si>
  <si>
    <t>Mupel Kalbar</t>
  </si>
  <si>
    <t>terwujudnya hutan GPIB yang dapat memanfaatkan lahan tidur sebagai lahan berdaya guna</t>
  </si>
  <si>
    <t>terlaksana satu kali kerja sama dengan bidang Germasa dalam mewujudkan Hutan GPIB</t>
  </si>
  <si>
    <t>terwujudnya sinergi antar bidang untuk pelayanan dan kesaksian yang holistik</t>
  </si>
  <si>
    <t>VISITASI &amp; PEMBINAAN KEWILAYAH POTENSI BENCANA DI SUMBAR &amp; LUMAJANG, JATIM</t>
  </si>
  <si>
    <t xml:space="preserve">PEMBINAAN DASAR PENANGANAN BENCANA BERDASARKAN 4 BUKU PANDUAN CRISIS CENTER SINODAL SERTA MENGAKTIFKAN PENGURUS CC LINGKUP MUPEL SUMBAR RIAU &amp; LINGKUP JEMAAT LUMAJANG, JATIM </t>
  </si>
  <si>
    <t>PPSDI-PPK, GERMASA</t>
  </si>
  <si>
    <t>PADANG &amp; LUMAJANG (JATIM)</t>
  </si>
  <si>
    <t xml:space="preserve">TERSOSIALISASIKAN 4 BUKU PANDUAN CC SINODAL MITIGASI BENCANA </t>
  </si>
  <si>
    <t>TERBENTUKNYA PENGURUS CC MUPEL SUMBAR-RIAU DAN LUMAJANG, JATIM</t>
  </si>
  <si>
    <t>RINCIAN PADANG (UTK 3 ORG): TRANSPORTASI RP 8,7 JUTA; AKOMODASI RP 1 JUTA; UANG SAKU RP 1,2 JUTA &amp; KONSUMSI RP 900 RIBU. TOTAL 11,8 JUTA</t>
  </si>
  <si>
    <t>RINCIAN LUMAJANG (UTK 6 ORG): TRANSPORTASI RP 11,4 JUTA; AKOMODASI RP 1,5 JUTA; UANG SAKU RP 3,6 JUTA &amp; KONSUMSI RP 2,7 JUTA. TOTAL 19,2 JUTA</t>
  </si>
  <si>
    <t>MENGUMPULKAN MASUKAN DARI PARA PAKAR PANGAN LINGKUNGAN GEREJA DAN MASYARAKAT UNTUK PEMBUATAN STRATEGI MENGHADAPI DAMPAK KRISIS PANGAN DI LINGKUNGAN JEMAAT</t>
  </si>
  <si>
    <t>Daring</t>
  </si>
  <si>
    <t>TERCAPAINYA KESEPAHAMAN ATAS SITUASI KRISIS PANGAN GLOBAL DAN NASIONAL BAGI PENGURUS GEREJA TINGKAT SINODAL, MUPEL &amp; JEMAAT</t>
  </si>
  <si>
    <t>DISKUSI DIHADIRI PERWAKILAN 25 BP MUPEL DAN PENGURUS UNIT2 MISSIONER</t>
  </si>
  <si>
    <r>
      <rPr>
        <b/>
        <sz val="26"/>
        <rFont val="Calibri"/>
        <family val="2"/>
      </rPr>
      <t>Pengeluaran:</t>
    </r>
    <r>
      <rPr>
        <sz val="26"/>
        <rFont val="Calibri"/>
        <family val="2"/>
      </rPr>
      <t xml:space="preserve"> 4 orang Utusan
  - Tiket Pesawat PP : 4 orang x 5jt = 20 jt
  - Akomodasi 3 malam: 2 kamar x 500rb/malam x 3 malam = 3 jt
  - Uang Saku: 3 hari x 4 orang x 200 rb = 2,4 jt
  - Transport Lokal: 4 orang x 200 rb = 800 rb</t>
    </r>
  </si>
  <si>
    <r>
      <t xml:space="preserve">Bakti Sosial ini dilaksanakan dalam kerjasama dengan GPI 
</t>
    </r>
    <r>
      <rPr>
        <b/>
        <sz val="26"/>
        <rFont val="Calibri"/>
        <family val="2"/>
      </rPr>
      <t>Penerimaan :</t>
    </r>
    <r>
      <rPr>
        <sz val="26"/>
        <rFont val="Calibri"/>
        <family val="2"/>
      </rPr>
      <t xml:space="preserve"> 
 - Proposal/Usaha pencarian dana: 500jt
 - Dana Pelkes : 100 jt
</t>
    </r>
    <r>
      <rPr>
        <b/>
        <sz val="26"/>
        <rFont val="Calibri"/>
        <family val="2"/>
      </rPr>
      <t>Pengeluaran:</t>
    </r>
    <r>
      <rPr>
        <sz val="26"/>
        <rFont val="Calibri"/>
        <family val="2"/>
      </rPr>
      <t xml:space="preserve"> (sesuai dengan kebutuhan)
   - Tiket Pesawat 40 orang @ 6jt/orang/pp = 240 jt
   - Pelayanan Kesehatan = 360 jt</t>
    </r>
  </si>
  <si>
    <t>LOMBA PEMBUATAN VIDEO PELANGI DI POS PELKES</t>
  </si>
  <si>
    <t>INFORKOM, TEOLOGI</t>
  </si>
  <si>
    <t>Tersedianya Video-video yang bermanfaat dan mengasah kreatifitas warga jemaat</t>
  </si>
  <si>
    <t>3 Video Terbaik dan 1 Video Terfavorit</t>
  </si>
  <si>
    <r>
      <rPr>
        <b/>
        <sz val="26"/>
        <rFont val="Calibri"/>
        <family val="2"/>
      </rPr>
      <t>Pengeluaran:</t>
    </r>
    <r>
      <rPr>
        <sz val="26"/>
        <rFont val="Calibri"/>
        <family val="2"/>
      </rPr>
      <t xml:space="preserve">
  - Apresiasi 3 video Terbaik @ 2 jt = 6 jt
  - Apresiasi 1 video Terfavorit @ 2 jt = 2 jt
  - Panitia dan Dewan Juri: 2 jt (lump sum)</t>
    </r>
  </si>
  <si>
    <t>250rb/bulan x 12 bulan
pulsa dan kuota internet (+ Langganan Zoom 1 tahun)</t>
  </si>
  <si>
    <r>
      <rPr>
        <b/>
        <sz val="26"/>
        <rFont val="Calibri"/>
        <family val="2"/>
      </rPr>
      <t xml:space="preserve">Pengeluaran: </t>
    </r>
    <r>
      <rPr>
        <sz val="26"/>
        <rFont val="Calibri"/>
        <family val="2"/>
      </rPr>
      <t xml:space="preserve">
  - TRANSPORTASI RP 1,6 jt
  - AKOMODASI RP 2 jt 
  - UANG SAKU RP 2,4 jt
  - KONSUMSI RP 1,5 jt</t>
    </r>
  </si>
  <si>
    <r>
      <t xml:space="preserve">Dihadiri oleh 15 orang (7 org PMKI, 3 dep PELKES, 5 anggota tim kerja) selama 3 hari di Solo.
</t>
    </r>
    <r>
      <rPr>
        <b/>
        <sz val="26"/>
        <rFont val="Calibri"/>
        <family val="2"/>
      </rPr>
      <t xml:space="preserve">Penerimaan:
</t>
    </r>
    <r>
      <rPr>
        <sz val="26"/>
        <rFont val="Calibri"/>
        <family val="2"/>
      </rPr>
      <t xml:space="preserve">  - Donatur Rp. 19.000.000,-
  - MS GPIB Rp. 50.000.000,-
</t>
    </r>
    <r>
      <rPr>
        <b/>
        <sz val="26"/>
        <rFont val="Calibri"/>
        <family val="2"/>
      </rPr>
      <t xml:space="preserve">Pengeluaran: </t>
    </r>
    <r>
      <rPr>
        <sz val="26"/>
        <rFont val="Calibri"/>
        <family val="2"/>
      </rPr>
      <t xml:space="preserve">
  - Pelatihan = Rp 500.000 x 3 hari x 15 Orang= 22.500.000 (termasuk biaya makan dan akomodasi)
  - Transportasi = Rp. 2.500.000 x 15 org = Rp. 37.500.000,- (transportasi darat dan udara) 
  - Uang saku = Rp. 200.000 x 3 hari x 15 orang = Rp. 9.000.000,- </t>
    </r>
  </si>
  <si>
    <r>
      <t xml:space="preserve">Peserta dihadiri oleh perwakilan setiap Mupel (25 Mupel) @ 2 orang (Ketua 1, Pengurus PMKI setempat);
25 Mupel dibagi menjadi 3 Sentra, kegiatan dilakukan bagi masing-masing Sentra (3x) 
</t>
    </r>
    <r>
      <rPr>
        <b/>
        <sz val="26"/>
        <rFont val="Calibri"/>
        <family val="2"/>
      </rPr>
      <t>Penerimaan:</t>
    </r>
    <r>
      <rPr>
        <sz val="26"/>
        <rFont val="Calibri"/>
        <family val="2"/>
      </rPr>
      <t xml:space="preserve">
   - </t>
    </r>
    <r>
      <rPr>
        <b/>
        <sz val="26"/>
        <rFont val="Calibri"/>
        <family val="2"/>
      </rPr>
      <t xml:space="preserve">kontribusi </t>
    </r>
    <r>
      <rPr>
        <sz val="26"/>
        <rFont val="Calibri"/>
        <family val="2"/>
      </rPr>
      <t xml:space="preserve">peserta @250rb/peserta
   - 250rb x 2 x 25 mupel : 12.5jt
</t>
    </r>
    <r>
      <rPr>
        <b/>
        <sz val="26"/>
        <rFont val="Calibri"/>
        <family val="2"/>
      </rPr>
      <t>Pengeluaran:</t>
    </r>
    <r>
      <rPr>
        <sz val="26"/>
        <rFont val="Calibri"/>
        <family val="2"/>
      </rPr>
      <t xml:space="preserve">
@Sentra 3,5jt terdiri dari:
   - Narasumber: 2 orang @ 1jt/sentra
   - Moderator: 1 orang @ 500rb/sentra
   - Host: 1 orang @ 500rb/sentra
   - Co-Host: 2 orang @ 250rb/sentra</t>
    </r>
  </si>
  <si>
    <t>TEOLOGI, GERMASA, INFORKOM, YADIA, YANKES</t>
  </si>
  <si>
    <r>
      <t xml:space="preserve">Akan ditentukan 2 Jemaat setiap sentra sebagai area project implementasi program PMKI. Ada 3 Tahapan pendampingan yang akan dilakukan secara hybrid yaitu
1. Tahapan Perencanaan (dilakukan secara daring) 
2. Tahapan Pelaksanaan (dilakukan secara luring)
3. Tahapan Pemantauan dan Evaluasi (dilakukan secara daring)               
</t>
    </r>
    <r>
      <rPr>
        <b/>
        <sz val="26"/>
        <rFont val="Calibri"/>
        <family val="2"/>
      </rPr>
      <t xml:space="preserve">Penerimaan:              
</t>
    </r>
    <r>
      <rPr>
        <sz val="26"/>
        <rFont val="Calibri"/>
        <family val="2"/>
      </rPr>
      <t xml:space="preserve">1. Donatur: Rp. 25.000.000,-      
2. Sentra terkait : Rp. 6.800.000,- 
</t>
    </r>
    <r>
      <rPr>
        <b/>
        <sz val="26"/>
        <rFont val="Calibri"/>
        <family val="2"/>
      </rPr>
      <t>Pengeluaran:</t>
    </r>
    <r>
      <rPr>
        <sz val="26"/>
        <rFont val="Calibri"/>
        <family val="2"/>
      </rPr>
      <t xml:space="preserve">
1. Transportasi (udara dan darat) : Rp. 3.500.000,- x 2 orang x 3 sentra = Rp. 21.000.000,- 
2. Akomodasi : Rp. 500.000,- x 3 sentra x 4 hari = Rp. 6.000.000,- 
3. Uang saku: Rp. 200.000,- x 4 hari x 2 orang x 3 sentra = Rp. Rp. 4.800.000,- </t>
    </r>
  </si>
  <si>
    <t>GERMASA, YANKES</t>
  </si>
  <si>
    <t>terlaksana satu kali kegiatan bersama GERMASA &amp; Yayasan Kesehatan GPIB</t>
  </si>
  <si>
    <r>
      <t xml:space="preserve">Utusan 20 orang, Pelayanan Kesehatan dilakukan oleh Tim Yankes
</t>
    </r>
    <r>
      <rPr>
        <b/>
        <sz val="26"/>
        <rFont val="Calibri"/>
        <family val="2"/>
      </rPr>
      <t>Pengeluaran:</t>
    </r>
    <r>
      <rPr>
        <sz val="26"/>
        <rFont val="Calibri"/>
        <family val="2"/>
      </rPr>
      <t xml:space="preserve">
   - Tiket Pesawat 20 orang @ 3jt/orang/pp = 60 jt
   - Akomodasi: 500rb x 10 kamar x 4 malam = 20 jt
   - Uang Saku: 20 orang x 4 hari x 200rb = 16 jt
   - Transport Lokal: 20 orang x 200rb = 4 jt
   - Obat-Obatan: 60 jt</t>
    </r>
  </si>
  <si>
    <r>
      <rPr>
        <b/>
        <sz val="26"/>
        <color rgb="FF0070C0"/>
        <rFont val="Calibri"/>
        <family val="2"/>
      </rPr>
      <t>Utusan 2 orang/Pelembagaan</t>
    </r>
    <r>
      <rPr>
        <b/>
        <sz val="26"/>
        <rFont val="Calibri"/>
        <family val="2"/>
      </rPr>
      <t xml:space="preserve">
Pengeluaran untuk 2 orang : 13,1 jt</t>
    </r>
    <r>
      <rPr>
        <sz val="26"/>
        <rFont val="Calibri"/>
        <family val="2"/>
      </rPr>
      <t xml:space="preserve">
Asumsi luar jawa; 4 hari 3 malam
   - Tiket Pesawat PP: 2 x 5 jt = 10 jt
   - Hotel: 500rb/malam x 3 malam = 1,5 jt
   - Transportasi Lokal: 2 x 200rb = 400 rb
   - Uang Saku 2 x 200rb x 3 hari=  1,2 jt</t>
    </r>
  </si>
  <si>
    <r>
      <rPr>
        <b/>
        <sz val="26"/>
        <rFont val="Calibri"/>
        <family val="2"/>
      </rPr>
      <t xml:space="preserve">Pengeluaran:
</t>
    </r>
    <r>
      <rPr>
        <sz val="26"/>
        <rFont val="Calibri"/>
        <family val="2"/>
      </rPr>
      <t>Kontribusi per kegiatan @ Rp 10.000.000 antara lain biaya pendaftaran, pelatihan, transportasi, akomodasi, konsumsi</t>
    </r>
  </si>
  <si>
    <r>
      <t xml:space="preserve">Bekerjasama dengan BNPB sebagai pelatih serta untuk mendapatkan sertifikat sebagai tenaga trampil  kebencanaan
</t>
    </r>
    <r>
      <rPr>
        <b/>
        <sz val="26"/>
        <rFont val="Calibri"/>
        <family val="2"/>
      </rPr>
      <t xml:space="preserve">Penerimaan:
</t>
    </r>
    <r>
      <rPr>
        <sz val="26"/>
        <rFont val="Calibri"/>
        <family val="2"/>
      </rPr>
      <t xml:space="preserve">   - Peserta: 50 orang  @1,5jt = 75jt
   - Dana CC: 25jt 
</t>
    </r>
    <r>
      <rPr>
        <b/>
        <sz val="26"/>
        <rFont val="Calibri"/>
        <family val="2"/>
      </rPr>
      <t>Pengeluaran:</t>
    </r>
    <r>
      <rPr>
        <sz val="26"/>
        <rFont val="Calibri"/>
        <family val="2"/>
      </rPr>
      <t xml:space="preserve">
   - Akomodasi &amp; konsumsi 3 hari 2 malam:  44jt 
   - Honor pelatih &amp; narasumber: 25jt
   - Perlengkapan: 16jt
   - Kesekretariatan: 5jt
   - Acara Pembukaan &amp; Penutupan 10 jt</t>
    </r>
  </si>
  <si>
    <t>JEMAAT INDUK, MUPEL TERKAIT, JEMAAT PENDAMPING</t>
  </si>
  <si>
    <t>Juni 2023 - Maret 2024 (triwulan)</t>
  </si>
  <si>
    <t>Terlaksananya monitoring dan evaluasi perkembangan pemandirian bajem sesuai Pedoman yang berlaku</t>
  </si>
  <si>
    <t>Sebanyak minimal 81 jemaat pendamping melakukan monitoring dan evaluasi perkembangan sebelum dan sesudah pelembagaan Bajem</t>
  </si>
  <si>
    <t>September 2023 dan Maret 2024</t>
  </si>
  <si>
    <t>Terlaksananya monitoring dan evaluasi implementasi kurikulum Vikaris tahun I</t>
  </si>
  <si>
    <t>Sebanyak 24 laporan hasil monitoring dan evaluasi implementasi kurikulum PUP bagi vikaris tahun I</t>
  </si>
  <si>
    <t>PERKEMBANGAN PELEMBAGAAN BAJEM/POSPEL, TERMASUK JEMAAT BARU DILEMBAGAKAN BERSAMA JEMAAT PENDAMPING</t>
  </si>
  <si>
    <t>TERSELENGGARANYA MONITORING DAN EVALUASI TERHADAP IMPLEMENTASI KURIKULUM PUP</t>
  </si>
  <si>
    <t>Terlaksannya desiminasi penjabaran Pedoman Pemandirian Pos Pelkes</t>
  </si>
  <si>
    <t>Sebanyak 81 jemaat pendamping dan wakil Mupel terkait mengikuti Desiminasi Pedoman Pemandirian Pos Pelkes</t>
  </si>
  <si>
    <r>
      <rPr>
        <sz val="22"/>
        <rFont val="Calibri"/>
        <family val="2"/>
      </rPr>
      <t>TEMA SENTRAL</t>
    </r>
    <r>
      <rPr>
        <b/>
        <sz val="26"/>
        <rFont val="Calibri"/>
        <family val="2"/>
      </rPr>
      <t xml:space="preserve">
"Yesus Kristus Sumber Damai Sejahtera" </t>
    </r>
    <r>
      <rPr>
        <i/>
        <sz val="20"/>
        <rFont val="Calibri"/>
        <family val="2"/>
      </rPr>
      <t>(Yoh. 14:27)</t>
    </r>
    <r>
      <rPr>
        <b/>
        <sz val="26"/>
        <rFont val="Calibri"/>
        <family val="2"/>
      </rPr>
      <t xml:space="preserve">
</t>
    </r>
    <r>
      <rPr>
        <sz val="22"/>
        <rFont val="Calibri"/>
        <family val="2"/>
      </rPr>
      <t xml:space="preserve">TEMA KUPPG JANGKA PENDEK IV
</t>
    </r>
    <r>
      <rPr>
        <b/>
        <sz val="26"/>
        <rFont val="Calibri"/>
        <family val="2"/>
      </rPr>
      <t xml:space="preserve">"Membangun sinergi dalam hubungan gereja dan masyarakat untuk mewujudkan Kasih Allah yang meliputi seluruh ciptaan-Nya" </t>
    </r>
    <r>
      <rPr>
        <i/>
        <sz val="20"/>
        <rFont val="Calibri"/>
        <family val="2"/>
      </rPr>
      <t xml:space="preserve">(Mat. 22:37-39; Ul. 6:5; Im. 19:18)
</t>
    </r>
    <r>
      <rPr>
        <sz val="22"/>
        <rFont val="Calibri"/>
        <family val="2"/>
      </rPr>
      <t xml:space="preserve">TEMA TAHUN 2023-2024
</t>
    </r>
    <r>
      <rPr>
        <b/>
        <sz val="26"/>
        <rFont val="Calibri"/>
        <family val="2"/>
      </rPr>
      <t xml:space="preserve">"Memberdayakan Warga Gereja Secara Intergenerasional Guna Merawat Jejaring Sosial dan Ekologis di Konteks Buaday Digital" </t>
    </r>
    <r>
      <rPr>
        <i/>
        <sz val="20"/>
        <rFont val="Calibri"/>
        <family val="2"/>
      </rPr>
      <t xml:space="preserve">(Kolose 3:12-17)
</t>
    </r>
    <r>
      <rPr>
        <sz val="22"/>
        <rFont val="Calibri"/>
        <family val="2"/>
      </rPr>
      <t xml:space="preserve">BIDANG PRIORITAS
</t>
    </r>
    <r>
      <rPr>
        <b/>
        <sz val="26"/>
        <rFont val="Calibri"/>
        <family val="2"/>
      </rPr>
      <t>TEOLOGI, GERMASA</t>
    </r>
  </si>
  <si>
    <t>TERSELENGGARANYA DESIMINASI PEDOMAN PEMANDIRIAN POS PELKES OLEH UP2M YANG MENDUKUNG PERCEPATAN PERWUJUDAN PEMANDIRIAN POS PELKES DALAM BIDANG TEOLOGIS, DAYA DAN DANA</t>
  </si>
  <si>
    <t>Aku Suka Membagi (ASM) dalam rangka BULAN PELKES</t>
  </si>
  <si>
    <t>Menanamkan semangat untuk berbagi pada anak/jemaat dalam mendukung percepatan kemandirian Pos Pelkes melalui pengumpulan sumbangan yang bermanfaat bagi pengembangan Pelayanan Anak serta pelaksanaan pembinaan untuk peningkatan kompetensi pelayan di jemaat sasaran</t>
  </si>
  <si>
    <t>DPA</t>
  </si>
  <si>
    <t>Mei - Juni 2023</t>
  </si>
  <si>
    <t>Mupel Lampung dan Kaltara-Berkat</t>
  </si>
  <si>
    <t>Anak PA GPIB memberi dengan sukacita untuk teman-teman di Pos Pelkes GPIB</t>
  </si>
  <si>
    <t>Terlaksana pengiriman bantuan kepada seluruh jemaat sasaran Safari Pelkes (100%)</t>
  </si>
  <si>
    <t>Pengiriman barang :
- Lampung = 1.000.000
- Kaltara-Berkat = 1.500.000
Kontribusi peserta Safari 2 org @ 1jt  = 2.000.000
Bantuan Transport :
- Jakarta-Berau PP = 5.000.000
- Jakarta-Lampung PP = 1.500.000</t>
  </si>
  <si>
    <t xml:space="preserve">Visitasi Mupel </t>
  </si>
  <si>
    <t>Mengetahui kondisi pelayanan serta meningkatkan sinergi jemaat-jemaat dalam upaya peningkatan kualitas perangkat pelayanan PA GPIB di Mupel terkait</t>
  </si>
  <si>
    <t>Pelkes, BP Mupel, Korwil PA Mupel</t>
  </si>
  <si>
    <t>November 2023, Februari 2024</t>
  </si>
  <si>
    <t>Mupel Babel dan Bali-NTB (daring)</t>
  </si>
  <si>
    <t>Terpenuhi kebutuhan peningkatan kualitas perangkat pelayanan PA GPIB di Mupel terkait</t>
  </si>
  <si>
    <t>Kehadiran Pengurus/Pelayan PA minimal 80% dari total jemaat Mupel terkait</t>
  </si>
  <si>
    <t>Visitasi Jemaat</t>
  </si>
  <si>
    <t>Dukungan penguatan pengembangan Pelayanan Anak pada jemaat baru yang akan dilembagakan serta jemaat yang membutuhkan pendampingan lebih lanjut</t>
  </si>
  <si>
    <t>Jemaat-jemaat yang baru dilembagakan/ membutuhkan pendampingan</t>
  </si>
  <si>
    <t xml:space="preserve">Terpenuhi kebutuhan peningkatan kualitas perangkat pelayanan PA GPIB pada jemaat terkait. </t>
  </si>
  <si>
    <t>Terlaksana secara rutin di setiap Triwulan</t>
  </si>
  <si>
    <t>Paket Perangkat Pelayanan:
8 pax @ 1.000.000 = 8.000.000 
Paket: emblem, buku saku, KC, kain seragam, buku-buku penunjang pelayanan</t>
  </si>
  <si>
    <t>Keikutsertaan DPA dalam Pelatihan "Trauma Healing"</t>
  </si>
  <si>
    <t>Memiliki tenaga yang kompeten dalam menyiapkan program pemulihan pasca bencana &amp; krisis bagi anak</t>
  </si>
  <si>
    <t>Pelkes, PPSDI-PPK</t>
  </si>
  <si>
    <t>Terbentuk kompetensi dalam menyiapkan program pemulihan pasca bencana &amp; krisis bagi anak</t>
  </si>
  <si>
    <t>Terpenuhi 2 orang sebagai peserta</t>
  </si>
  <si>
    <t>Utusan DPA mengikuti pelatihan yang diselenggarakan oleh YEU (Yakkum Emergency Unit)
Biaya kontribusi: 2 x 4.500.000 = 9.000.000
Bantuan Transport 2 org @1.000.000 = 2.000.000</t>
  </si>
  <si>
    <t>DEWAN PA</t>
  </si>
  <si>
    <t>DEWAN PT</t>
  </si>
  <si>
    <t>Partisipasi dalam rangka bulan Pelkes (Safari Pelkes)</t>
  </si>
  <si>
    <t xml:space="preserve">Mewujudkan kepedulian kepada perkembangan pelayanan PT di Jemaat dan pos pelkes GPIB sekaligus memberikan pembinaan sesuai dengan keperluan pos pelkes yang dikunjungi. dan meningkatkan peran serta dalam merawat jejaring sosial dan menjaga ekologis. </t>
  </si>
  <si>
    <t>Sesuai Program Pelkes</t>
  </si>
  <si>
    <t>Laporan Hasil Pelaksanaan Program</t>
  </si>
  <si>
    <t>Pengeluaran: 
- Tiket pesawat untuk 2 orang pp: Rp. 6.000.000 
- Akomodasi &amp; trasportasi lokasi 2 orang: Rp. 2.000.000 
- Transportasi lokal &amp; Swab Antigen 2 orang: Rp. 1.000.000
- Alat Peraga &amp; Buku Rohani: Rp. 1.000.000</t>
  </si>
  <si>
    <t>Visitasi Jemaat (Luring)</t>
  </si>
  <si>
    <t>Menumbuhkan rasa kebersamaan bersama APT dan PPT guna meningkatkan peran serta dalam merawat dan menjaga ekologis di wilayah setempat</t>
  </si>
  <si>
    <t>Mupel Jawa Tengah: GPIB Jemaat Galilea, Cilacap</t>
  </si>
  <si>
    <t>APT dan PPT dapat memahami seberapa penting untuk merawat jejaring sosial dan menjaga ekologis di lingkungan sekitar mereka (75% responden)</t>
  </si>
  <si>
    <t>Terlaksana 1x kegiatan</t>
  </si>
  <si>
    <t>7 &amp; 8 Oktober 2023</t>
  </si>
  <si>
    <t>DEWAN GP</t>
  </si>
  <si>
    <t>DEWAN PKP</t>
  </si>
  <si>
    <t xml:space="preserve">PELKES PKP </t>
  </si>
  <si>
    <t>Memberikan perhatian kepada kaum perempuan &amp; anak yang memerlukan bantuan/ korban bencana alam di pos PELKES GPIB</t>
  </si>
  <si>
    <t>DPKP</t>
  </si>
  <si>
    <t>Lampung, Sukabumi</t>
  </si>
  <si>
    <t>Bantuan tersalurkan kepada kaum perempuan &amp; anak yang memerlukan bantuan/ korban bencana alam di pos PELKES GPIB</t>
  </si>
  <si>
    <t>Terlaksana 2 x Visitasi Pelkes</t>
  </si>
  <si>
    <t>Visitasi Pelkes</t>
  </si>
  <si>
    <t>Optimalisasi sinergi untuk percepatan kemandirian pos pelkes</t>
  </si>
  <si>
    <t>Petra Lampung , Bajem Pancasila Berau Kaltara Berkat,</t>
  </si>
  <si>
    <t>Tersedianya SDM PKP yang siap mengambil peran dalam pelayanan dan kesaksian bakal jemaat yang mandiri</t>
  </si>
  <si>
    <t>Terlaksana 2 x Visitasi Pelkes bersama Dept Pelkes</t>
  </si>
  <si>
    <t>17 Nov'23 &amp; 03 Oktober'23</t>
  </si>
  <si>
    <t>4 Juni'23 &amp; 25 Juni'23</t>
  </si>
  <si>
    <t>Pemberian dana bantuan bagi rumah singgah perempuan  dan anak di Lampung dan Sukabumi</t>
  </si>
  <si>
    <t>Tiket, transportasi, akomodasi, konsumsi 3,5jt x 2 org  DPKP = 7 jt. Bantuan Pelkes 3jt dan kain Seragam 2 bal dan Pin PKP</t>
  </si>
  <si>
    <t>DEWAN PKB</t>
  </si>
  <si>
    <t>DEWAN PKLU</t>
  </si>
  <si>
    <t>Partisipasi dalam kegiatan Safari Pelkes 
(Sumbangan Kacamata untuk Lansia di Pos Pelkes)</t>
  </si>
  <si>
    <t>Kunjungan dan Bantuan kepada Rumah Pemulihan Berkat Ambon (rumah singgah untuk penderita kanker)</t>
  </si>
  <si>
    <t>Kunjungan Kasih</t>
  </si>
  <si>
    <t>Mengajak warga PKLU GPIB untuk berpartisipasi dalam Safari Pelkes dengan berbagi informasi, pengetahuan, dan pengalaman yang dapat berguna dalam pengembangan pos-pos pelkes GPIB.</t>
  </si>
  <si>
    <t>Dalam rangka HUT ke-13 Pelkat PKLU melaksanakan kunjungan kasih kepada penderita kanker</t>
  </si>
  <si>
    <t>Dalam rangka HUT Ke-13 PKLU GPIB melaksanakan Kunjungan kasih.</t>
  </si>
  <si>
    <t>DPKLU</t>
  </si>
  <si>
    <t>Dewan Pelkat, Pengurus PKLU Lingkup Mupel/Jemaat, INFORKOM</t>
  </si>
  <si>
    <t>GPIB Petra (Bajem Pancasila), Lampung;  PosPel Tembudan, Berau</t>
  </si>
  <si>
    <t>Sep -  Nov 2023</t>
  </si>
  <si>
    <t>Jl. Tambak 2, Jakarta Pusat</t>
  </si>
  <si>
    <t>Sept - Nov 2023</t>
  </si>
  <si>
    <t>JEMAAT / MUPEL</t>
  </si>
  <si>
    <t>Minimal satu (1) kali berpartisipasi berbagi dalam kegiatan pelatihan / webinar di Safari Pelkes GPIB</t>
  </si>
  <si>
    <t>Mengembangkan kapasitas warga PKLU GPIB di dalam membagikan pengetahuannya ke pos-pos Pelkes GPIB.</t>
  </si>
  <si>
    <t>Minimal satu (1) kali berpartisipasi berbagi dalam kegiatan pelkes ke pos pelayanan anak &amp; Lansia</t>
  </si>
  <si>
    <t>Minimal satu (1) Mupel melakukan kegiatan kunjungan</t>
  </si>
  <si>
    <t>Mengembangkan Lansia yang Peduli dan Berbagi dengan sesama</t>
  </si>
  <si>
    <t>Sumbangan Kacamata Membaca untuk 150 Lansia: @50,000 = Rp 7,500,000,- (100 kaca mata: Lampung, 50 kaca mata: Berau)
Penerimaan: 150 x Rp. 30.000,- = Rp. 4.500.000,-
Pengeluaran: 150 x Rp. 50.000,- = Rp. 7.500.000,-
Usaha dana: Rp. 3.000.000,-</t>
  </si>
  <si>
    <t>Anggaran masuk di Jemaat / Mupel</t>
  </si>
  <si>
    <r>
      <t xml:space="preserve">Perincian Pengeluaran:
akan menyesuaikan kebutuhan disana, perkiraan Rp 2.500.000,-
</t>
    </r>
    <r>
      <rPr>
        <b/>
        <sz val="26"/>
        <color rgb="FFFF0000"/>
        <rFont val="Calibri"/>
        <family val="2"/>
        <scheme val="minor"/>
      </rPr>
      <t xml:space="preserve">
</t>
    </r>
    <r>
      <rPr>
        <b/>
        <sz val="26"/>
        <rFont val="Calibri"/>
        <family val="2"/>
        <scheme val="minor"/>
      </rPr>
      <t>Contact person: Bpk. Ivan (pendamping CA)
0812 8555 9510</t>
    </r>
  </si>
  <si>
    <t>Partisipasi kegiatan Pelkes/undangan (termasuk undangan jemaat GPIB lainnya)</t>
  </si>
  <si>
    <t>DGP</t>
  </si>
  <si>
    <t>Terlaksananya kegiatan sehingga terbangun koordinasi dan komunikasi yang dapat memberikan sinergitas antar lembaga/ agama serta terjalin relasi yang harmonis.</t>
  </si>
  <si>
    <t>Terlibat dalam setiap kegiatan-kegiatan gerejawi atau lintas agama ataupun kegiatan internal PELKES GPIB, minimal sebanyak 4 kali</t>
  </si>
  <si>
    <t>Partisipasi/ Biaya disesuaikan dengan undangan PELKES GPIB (Safari Pelkes, CC, Baksos dll). 
Pengeluaran transport Dewan GP/utusan.
Estimasi dalam 1 tahun ada 4 undangan. 
Biaya Transport + Kontribusi + Uang Harian Utusan
 4 x Rp 4.000.000 = Rp 16.000.000</t>
  </si>
  <si>
    <t>Partisipasi dalam kegiatan Pelkes GPIB serta menjalin kerjasama dan membuka wawasan baru dalam pelayanan Gerakan pemuda.</t>
  </si>
  <si>
    <t>DPT</t>
  </si>
  <si>
    <t>4 &amp; 25 Juni 2023</t>
  </si>
  <si>
    <r>
      <t xml:space="preserve">Dihadiri Target kehadiran 47 Orang (PMKI 7 org, 1 Dep PELKES, 1 UP2M, 1 CC, 1 Dep Teologi, 1 Germasa, 1 Inforkom, 1 YADIA, 1 YANKES, 5 Tim kerja PMKI, 1 Narasumber, 1 org dari perwakilan 25 MUPEL).
</t>
    </r>
    <r>
      <rPr>
        <b/>
        <sz val="26"/>
        <rFont val="Calibri"/>
        <family val="2"/>
      </rPr>
      <t xml:space="preserve">Penerimaan:
</t>
    </r>
    <r>
      <rPr>
        <sz val="26"/>
        <rFont val="Calibri"/>
        <family val="2"/>
      </rPr>
      <t xml:space="preserve">  - Kontribusi: 34 x 1,5jt = 51jt
  - MS GPIB: 36,2 jt
  - Donatur: 15 jt
</t>
    </r>
    <r>
      <rPr>
        <b/>
        <sz val="26"/>
        <rFont val="Calibri"/>
        <family val="2"/>
      </rPr>
      <t>Pengeluaran:</t>
    </r>
    <r>
      <rPr>
        <sz val="26"/>
        <rFont val="Calibri"/>
        <family val="2"/>
      </rPr>
      <t xml:space="preserve">
  - Workshop = 500rb x 3 hari x 47 Orang =70,5jt (paket akomodasi + makan)
  - Sewa Ruang Pertemuan 2,5jt/hari x 3 hari = 7,5jt
  - Uang saku = 200rb x 7 orang x 3 hari = 4,2 (untuk Angota PMKI Sinodal) 
  - Uang transport = 2,5 jt x 8 orang = 20jt (untuk Angota PMKI Sinodal) </t>
    </r>
  </si>
  <si>
    <t>Juli 2023 (sinkronkan dengan NON RUTIN 3.D &amp; E)</t>
  </si>
  <si>
    <r>
      <rPr>
        <b/>
        <sz val="26"/>
        <color rgb="FF0070C0"/>
        <rFont val="Calibri"/>
        <family val="2"/>
      </rPr>
      <t xml:space="preserve">Minggu, 04 Juni 2023 direncanakan untuk Hari Pelembagaan Bajem SYALOM PANCASILA (jemaat induk PETRA Lampung)
</t>
    </r>
    <r>
      <rPr>
        <b/>
        <sz val="26"/>
        <rFont val="Calibri"/>
        <family val="2"/>
      </rPr>
      <t xml:space="preserve">Penerimaan:
 </t>
    </r>
    <r>
      <rPr>
        <sz val="26"/>
        <rFont val="Calibri"/>
        <family val="2"/>
      </rPr>
      <t xml:space="preserve"> - Persembahan Bulan Pelkes</t>
    </r>
    <r>
      <rPr>
        <b/>
        <sz val="26"/>
        <rFont val="Calibri"/>
        <family val="2"/>
      </rPr>
      <t xml:space="preserve">
</t>
    </r>
    <r>
      <rPr>
        <sz val="26"/>
        <rFont val="Calibri"/>
        <family val="2"/>
      </rPr>
      <t xml:space="preserve">  - Kontribusi Jemaat @2jt</t>
    </r>
    <r>
      <rPr>
        <b/>
        <sz val="26"/>
        <rFont val="Calibri"/>
        <family val="2"/>
      </rPr>
      <t xml:space="preserve">
Pengeluaran:</t>
    </r>
    <r>
      <rPr>
        <sz val="26"/>
        <rFont val="Calibri"/>
        <family val="2"/>
      </rPr>
      <t xml:space="preserve">
  - Sewa Bus (tol+penyebrangan): 1 unit x 6 hari x 5 jt/hari = 30 jt
  - Konsumsi: 40 orang x 3 x 6 hari x 30rb = 21,6 jt 
  - Dukungan Perbaikan Pos Pelkes: 20 jt (uang tunai/barang)
  - Pelayanan Kesehatan &amp; Sunatan Masal:  60 jt</t>
    </r>
  </si>
  <si>
    <r>
      <rPr>
        <b/>
        <sz val="26"/>
        <rFont val="Calibri"/>
        <family val="2"/>
      </rPr>
      <t>Penerimaan:</t>
    </r>
    <r>
      <rPr>
        <sz val="26"/>
        <color rgb="FF0070C0"/>
        <rFont val="Calibri"/>
        <family val="2"/>
      </rPr>
      <t xml:space="preserve"> 
</t>
    </r>
    <r>
      <rPr>
        <sz val="26"/>
        <rFont val="Calibri"/>
        <family val="2"/>
      </rPr>
      <t xml:space="preserve">  - kontribusi 80 jemaat pendamping @ Rp 100.000,- = 8 jt</t>
    </r>
    <r>
      <rPr>
        <sz val="26"/>
        <color rgb="FF0070C0"/>
        <rFont val="Calibri"/>
        <family val="2"/>
      </rPr>
      <t xml:space="preserve">
</t>
    </r>
    <r>
      <rPr>
        <b/>
        <sz val="26"/>
        <rFont val="Calibri"/>
        <family val="2"/>
      </rPr>
      <t>Pengeluaran:</t>
    </r>
    <r>
      <rPr>
        <sz val="26"/>
        <color rgb="FF0070C0"/>
        <rFont val="Calibri"/>
        <family val="2"/>
      </rPr>
      <t xml:space="preserve"> Lump sum 8jt
 </t>
    </r>
    <r>
      <rPr>
        <sz val="26"/>
        <rFont val="Calibri"/>
        <family val="2"/>
      </rPr>
      <t xml:space="preserve"> - Narasumber
  - Jasa kompetensi pembuatan materi dalam bentuk video</t>
    </r>
  </si>
  <si>
    <t>Sebanyak minimal 60 vikaris &amp; wakil jemaat pendamping  dapat mempelajari Video Pelatihan PUP serta membuat rancangan usaha untuk 24 Jemaat baru/Bajem yang akan dilembagakan sesuai Surat MS No 0745/III-22/MS XXI</t>
  </si>
  <si>
    <t>Terlaksananya peningkatan kompetensi penguasaan identifikasi potensi wilayah: SDA, SDM, tingkat penerapan teknologi produksi, dan kajian pusat inkubator agribisnis</t>
  </si>
  <si>
    <t>PELATIHAN PENGEMBANGAN USAHA PERDESAAN (PUP)</t>
  </si>
  <si>
    <t>MEMBANGUN KREATIFITAS WARGA JEMAAT DI POS PELKES SEKALIGUS MENJADI BAGIAN DARI SOSIALISASI POS PELKES (DIKOORDINIR UP2M)</t>
  </si>
  <si>
    <t>Diperlukan dukungan zoom cloud meeting dengan kapasitas 300 orang</t>
  </si>
  <si>
    <t>PELAYANAN KASIH 75 TAHUN GPIB</t>
  </si>
  <si>
    <r>
      <t xml:space="preserve">sumber dana dari 81 Jemaat pendamping @ Rp 1.000.000,- yang akan dipergunakan oleh 81 jemaat bagi pelaksanaan kegiatan monitoring dan evaluasi pada 24 bajem yang sudah dan yang belum dilembagakan.
</t>
    </r>
    <r>
      <rPr>
        <b/>
        <sz val="26"/>
        <rFont val="Calibri"/>
        <family val="2"/>
      </rPr>
      <t xml:space="preserve">Penerimaan:
</t>
    </r>
    <r>
      <rPr>
        <sz val="26"/>
        <rFont val="Calibri"/>
        <family val="2"/>
      </rPr>
      <t xml:space="preserve">  - kontribusi 81 jemaat x 1 jt = 81 jt
</t>
    </r>
    <r>
      <rPr>
        <b/>
        <sz val="26"/>
        <rFont val="Calibri"/>
        <family val="2"/>
      </rPr>
      <t xml:space="preserve">Pengeluaran:
 </t>
    </r>
    <r>
      <rPr>
        <sz val="26"/>
        <rFont val="Calibri"/>
        <family val="2"/>
      </rPr>
      <t xml:space="preserve"> - pelaksanaan 81 jt </t>
    </r>
    <r>
      <rPr>
        <b/>
        <sz val="26"/>
        <color rgb="FFFF0000"/>
        <rFont val="Calibri"/>
        <family val="2"/>
      </rPr>
      <t>oleh masing-masing jemaat</t>
    </r>
  </si>
  <si>
    <t>NO</t>
  </si>
  <si>
    <t>Pengeluaran: 
- Biaya perjalanan Darat untuk 7 orang: Rp. 4.000.000
- Akomodasi dan konsumsi kegiatan: Rp. 3.000.000
- Alat Peraga &amp; Buku Rohani: Rp. 1.000.000</t>
  </si>
  <si>
    <t>MUPEL</t>
  </si>
  <si>
    <t>POS.PELKES</t>
  </si>
  <si>
    <t>POS.PEL</t>
  </si>
  <si>
    <t>MUPEL JAMBI</t>
  </si>
  <si>
    <t>MUPEL LAMPUNG</t>
  </si>
  <si>
    <t>MUPEL KALTARA BERKAT</t>
  </si>
  <si>
    <t>MUPEL SUMBER RIAU</t>
  </si>
  <si>
    <t>MUPEL KEPRI</t>
  </si>
  <si>
    <t>MUPEL KALTIM II</t>
  </si>
  <si>
    <t>MUPEL SUMATRA UTARA-ACEH</t>
  </si>
  <si>
    <t>MUPEL JAWA TIMUR</t>
  </si>
  <si>
    <t>MUPEL KALTIM I</t>
  </si>
  <si>
    <t>MUPEL SULSEL BARA</t>
  </si>
  <si>
    <t>MUPEL SUMSEL</t>
  </si>
  <si>
    <t>MUPEL KALTENG SEL</t>
  </si>
  <si>
    <t>MUPEL JATENG YO</t>
  </si>
  <si>
    <t>MUPEL JABAR I</t>
  </si>
  <si>
    <t>MUPEL JABAR 2</t>
  </si>
  <si>
    <t>MUPEL BABEL</t>
  </si>
  <si>
    <t>MUPEL JAKARTA BARAT</t>
  </si>
  <si>
    <t>MUPEL BALI  NTB</t>
  </si>
  <si>
    <t>MUPEL JAKARTA PUSAT</t>
  </si>
  <si>
    <t>MUPEL BEKASIH</t>
  </si>
  <si>
    <t>MUPEL JAKARTA TIMUR</t>
  </si>
  <si>
    <t>MUPEL JAKARTA UTARA</t>
  </si>
  <si>
    <t>MUPEL JAKARTA SELATAN</t>
  </si>
  <si>
    <t>MUPEL KALIMANTAN BARAT</t>
  </si>
  <si>
    <t>BAJEM</t>
  </si>
  <si>
    <t>PEMBINAAN VIKARIS TAHUN I &amp; II</t>
  </si>
  <si>
    <t>Lawang Jawa Timur</t>
  </si>
  <si>
    <r>
      <rPr>
        <b/>
        <sz val="26"/>
        <rFont val="Calibri"/>
        <family val="2"/>
      </rPr>
      <t>Pengeluaran:</t>
    </r>
    <r>
      <rPr>
        <b/>
        <sz val="26"/>
        <color rgb="FF0070C0"/>
        <rFont val="Calibri"/>
        <family val="2"/>
      </rPr>
      <t xml:space="preserve"> 4 hari 3 malam; 4 orang - </t>
    </r>
    <r>
      <rPr>
        <sz val="26"/>
        <color rgb="FFFF0000"/>
        <rFont val="Calibri"/>
        <family val="2"/>
      </rPr>
      <t>saat ini baru ada 20 orang calon vikaris yang mendaftar</t>
    </r>
    <r>
      <rPr>
        <sz val="26"/>
        <rFont val="Calibri"/>
        <family val="2"/>
      </rPr>
      <t xml:space="preserve">
  - Transport Jakarta-Lawang PP: 4 x 2 x 600rb = 4,8 jt
  - Akomodasi: 3 malam x 2 kamar x 500rb/kamar/hari = 3 jt
  - Uang Saku: 4 orang x 4 hari x 200rb = 3,2 jt
  - Makan: 4 hari x 30rb/makan x 3/hari x 4 orang = 1,44 jt</t>
    </r>
  </si>
  <si>
    <t>Immanuel, Batam</t>
  </si>
  <si>
    <t>Jatipon, Bekasi</t>
  </si>
  <si>
    <t>Menara Kasih, Bekasi</t>
  </si>
  <si>
    <t>Kharisma, Jakarta Selatan</t>
  </si>
  <si>
    <t>Zebaoth, Bogor</t>
  </si>
  <si>
    <t>Kasih Setia, Banten</t>
  </si>
  <si>
    <t>Sola Gratia, Bogor</t>
  </si>
  <si>
    <t>Ekklesia, Kuta-Bali</t>
  </si>
  <si>
    <t>Agape, Cibubur Jakarta Timur</t>
  </si>
  <si>
    <t>Ekklesia, Jakarta Selatan</t>
  </si>
  <si>
    <t>Immanuel, Bung Karno Mataram</t>
  </si>
  <si>
    <t>Effatha, Jakarta Selatan</t>
  </si>
  <si>
    <t>Surya Kasih, Jakarta Timur</t>
  </si>
  <si>
    <t>Petra, Jakarta Utara</t>
  </si>
  <si>
    <t>Gibeon, Jakarta Selatan</t>
  </si>
  <si>
    <t>Immanuel, Depok</t>
  </si>
  <si>
    <t>Immanuel, Semarang</t>
  </si>
  <si>
    <t>Sumber Kasih, Bontang</t>
  </si>
  <si>
    <t>Galilea, Bekasi</t>
  </si>
  <si>
    <t>Samaria, Tangerang Banten</t>
  </si>
  <si>
    <t>Immanuel, Samarinda</t>
  </si>
  <si>
    <t>Gloria, Bekasi</t>
  </si>
  <si>
    <t>Immanuel, Tarempa</t>
  </si>
  <si>
    <t>Filadelfia, Banten</t>
  </si>
  <si>
    <t>Zebulon, Sekupang Batam</t>
  </si>
  <si>
    <t>Bukit Agape, Entikong</t>
  </si>
  <si>
    <t>Sumber Kasih, Jakarta Selatan</t>
  </si>
  <si>
    <t>Marga Mulya, Yogyakarta</t>
  </si>
  <si>
    <t>Efata, Tenggarong</t>
  </si>
  <si>
    <t>Martin Luther, Jakarta Timur</t>
  </si>
  <si>
    <t>Bahtera Hayat, Batam</t>
  </si>
  <si>
    <t>Siloam, Krayan</t>
  </si>
  <si>
    <t>Ebenhaezer, Ketapang</t>
  </si>
  <si>
    <t>Shalom, Jakarta Barat</t>
  </si>
  <si>
    <t>Ora et Labora, Semunte-Kalbar</t>
  </si>
  <si>
    <t>Immanuel, Malang</t>
  </si>
  <si>
    <t>Pasar Minggu, Jakarta Selatan</t>
  </si>
  <si>
    <t>Bethesda, Marau-Kalbar</t>
  </si>
  <si>
    <t>Petrus, Jakarta Pusat</t>
  </si>
  <si>
    <t>Maranatha, Jakarta Pusat</t>
  </si>
  <si>
    <t>Sion, Nunukan</t>
  </si>
  <si>
    <t>Pancaran Kasih, Depok</t>
  </si>
  <si>
    <t>Maranatha, Bandung</t>
  </si>
  <si>
    <t>Tiberias, Lampung</t>
  </si>
  <si>
    <t>Siloam, Pontianak</t>
  </si>
  <si>
    <t>Maranatha, Denpasar Bali</t>
  </si>
  <si>
    <t>Petra, Lampung</t>
  </si>
  <si>
    <t>Menara Iman, Jakarta Timur</t>
  </si>
  <si>
    <t>Immanuel, WR Supratman Mataram</t>
  </si>
  <si>
    <t>Immanuel, Belinyu</t>
  </si>
  <si>
    <t>Gideon, Depok</t>
  </si>
  <si>
    <t>Bahtera Kasih, Makassar</t>
  </si>
  <si>
    <t>Ekklesia, Air Upas-Kalbar</t>
  </si>
  <si>
    <t>Paulus, Jakarta Pusat</t>
  </si>
  <si>
    <t>Bethel, Bandung</t>
  </si>
  <si>
    <t>Hosiana, Berau</t>
  </si>
  <si>
    <t>Immanuel, Tarakan</t>
  </si>
  <si>
    <t>Immanuel, Palembang</t>
  </si>
  <si>
    <t>Menara Iman, Sekayam-Kalbar</t>
  </si>
  <si>
    <t>Trinitas, Kota Wisata Cibubur</t>
  </si>
  <si>
    <t>Maranatha, Banjarmasin</t>
  </si>
  <si>
    <t>Anugerah, Pangkalan Berandan</t>
  </si>
  <si>
    <t>Effatha, Guntung Payung, Kalsel</t>
  </si>
  <si>
    <t>Bethesda, Sidoarjo</t>
  </si>
  <si>
    <t>Maranatha, Pematang Siantar</t>
  </si>
  <si>
    <t>Bukit Moria, Jakarta Selatan</t>
  </si>
  <si>
    <t>Eben Haezer, Samarinda</t>
  </si>
  <si>
    <t>Immanuel, Medan</t>
  </si>
  <si>
    <t>Karunia, Ciputat Banten</t>
  </si>
  <si>
    <t>Bukit Zaitun, Surabaya</t>
  </si>
  <si>
    <t>Kelapa Gading, Jakarta Utara</t>
  </si>
  <si>
    <t>Horeb, Jakarta Timur</t>
  </si>
  <si>
    <t>Pniel, Surabaya</t>
  </si>
  <si>
    <t>Eben Haezer Surabaya</t>
  </si>
  <si>
    <t>Nazareth, Jakarta Timur</t>
  </si>
  <si>
    <t>Immanuel, Balikpapan</t>
  </si>
  <si>
    <t>Sejahtera, Bandung</t>
  </si>
  <si>
    <t>Bahtera Iman, Ciputat Banten</t>
  </si>
  <si>
    <t>Jurangmangu, Tangerang Selatan</t>
  </si>
  <si>
    <t>Immanuel, Bekasi</t>
  </si>
  <si>
    <r>
      <rPr>
        <sz val="11"/>
        <color rgb="FF000000"/>
        <rFont val="Arial"/>
        <family val="2"/>
      </rPr>
      <t>M</t>
    </r>
    <r>
      <rPr>
        <sz val="11"/>
        <color rgb="FF000000"/>
        <rFont val="Arial"/>
        <family val="2"/>
      </rPr>
      <t>u</t>
    </r>
    <r>
      <rPr>
        <sz val="11"/>
        <color rgb="FF000000"/>
        <rFont val="Arial"/>
        <family val="2"/>
      </rPr>
      <t>p</t>
    </r>
    <r>
      <rPr>
        <sz val="11"/>
        <color rgb="FF000000"/>
        <rFont val="Arial"/>
        <family val="2"/>
      </rPr>
      <t>e</t>
    </r>
    <r>
      <rPr>
        <sz val="11"/>
        <color rgb="FF000000"/>
        <rFont val="Arial"/>
        <family val="2"/>
      </rPr>
      <t>l</t>
    </r>
    <r>
      <rPr>
        <sz val="11"/>
        <color rgb="FF000000"/>
        <rFont val="Arial"/>
        <family val="2"/>
      </rPr>
      <t xml:space="preserve"> </t>
    </r>
    <r>
      <rPr>
        <sz val="11"/>
        <color rgb="FF000000"/>
        <rFont val="Arial"/>
        <family val="2"/>
      </rPr>
      <t>K</t>
    </r>
    <r>
      <rPr>
        <sz val="11"/>
        <color rgb="FF000000"/>
        <rFont val="Arial"/>
        <family val="2"/>
      </rPr>
      <t>a</t>
    </r>
    <r>
      <rPr>
        <sz val="11"/>
        <color rgb="FF000000"/>
        <rFont val="Arial"/>
        <family val="2"/>
      </rPr>
      <t>l</t>
    </r>
    <r>
      <rPr>
        <sz val="11"/>
        <color rgb="FF000000"/>
        <rFont val="Arial"/>
        <family val="2"/>
      </rPr>
      <t>t</t>
    </r>
    <r>
      <rPr>
        <sz val="11"/>
        <color rgb="FF000000"/>
        <rFont val="Arial"/>
        <family val="2"/>
      </rPr>
      <t>a</t>
    </r>
    <r>
      <rPr>
        <sz val="11"/>
        <color rgb="FF000000"/>
        <rFont val="Arial"/>
        <family val="2"/>
      </rPr>
      <t>ra</t>
    </r>
    <r>
      <rPr>
        <sz val="11"/>
        <color rgb="FF000000"/>
        <rFont val="Arial"/>
        <family val="2"/>
      </rPr>
      <t xml:space="preserve"> </t>
    </r>
    <r>
      <rPr>
        <sz val="11"/>
        <color rgb="FF000000"/>
        <rFont val="Arial"/>
        <family val="2"/>
      </rPr>
      <t>B</t>
    </r>
    <r>
      <rPr>
        <sz val="11"/>
        <color rgb="FF000000"/>
        <rFont val="Arial"/>
        <family val="2"/>
      </rPr>
      <t>e</t>
    </r>
    <r>
      <rPr>
        <sz val="11"/>
        <color rgb="FF000000"/>
        <rFont val="Arial"/>
        <family val="2"/>
      </rPr>
      <t>r</t>
    </r>
    <r>
      <rPr>
        <sz val="11"/>
        <color rgb="FF000000"/>
        <rFont val="Arial"/>
        <family val="2"/>
      </rPr>
      <t>k</t>
    </r>
    <r>
      <rPr>
        <sz val="11"/>
        <color rgb="FF000000"/>
        <rFont val="Arial"/>
        <family val="2"/>
      </rPr>
      <t>a</t>
    </r>
    <r>
      <rPr>
        <sz val="11"/>
        <color rgb="FF000000"/>
        <rFont val="Arial"/>
        <family val="2"/>
      </rPr>
      <t>t,</t>
    </r>
    <r>
      <rPr>
        <sz val="11"/>
        <color rgb="FF000000"/>
        <rFont val="Arial"/>
        <family val="2"/>
      </rPr>
      <t xml:space="preserve"> </t>
    </r>
    <r>
      <rPr>
        <sz val="11"/>
        <color rgb="FF000000"/>
        <rFont val="Arial"/>
        <family val="2"/>
      </rPr>
      <t>J</t>
    </r>
    <r>
      <rPr>
        <sz val="11"/>
        <color rgb="FF000000"/>
        <rFont val="Arial"/>
        <family val="2"/>
      </rPr>
      <t>e</t>
    </r>
    <r>
      <rPr>
        <sz val="11"/>
        <color rgb="FF000000"/>
        <rFont val="Arial"/>
        <family val="2"/>
      </rPr>
      <t>m</t>
    </r>
    <r>
      <rPr>
        <sz val="11"/>
        <color rgb="FF000000"/>
        <rFont val="Arial"/>
        <family val="2"/>
      </rPr>
      <t>a</t>
    </r>
    <r>
      <rPr>
        <sz val="11"/>
        <color rgb="FF000000"/>
        <rFont val="Arial"/>
        <family val="2"/>
      </rPr>
      <t>a</t>
    </r>
    <r>
      <rPr>
        <sz val="11"/>
        <color rgb="FF000000"/>
        <rFont val="Arial"/>
        <family val="2"/>
      </rPr>
      <t>t</t>
    </r>
    <r>
      <rPr>
        <sz val="11"/>
        <color rgb="FF000000"/>
        <rFont val="Arial"/>
        <family val="2"/>
      </rPr>
      <t xml:space="preserve"> </t>
    </r>
    <r>
      <rPr>
        <sz val="11"/>
        <color rgb="FF000000"/>
        <rFont val="Arial"/>
        <family val="2"/>
      </rPr>
      <t>I</t>
    </r>
    <r>
      <rPr>
        <sz val="11"/>
        <color rgb="FF000000"/>
        <rFont val="Arial"/>
        <family val="2"/>
      </rPr>
      <t>n</t>
    </r>
    <r>
      <rPr>
        <sz val="11"/>
        <color rgb="FF000000"/>
        <rFont val="Arial"/>
        <family val="2"/>
      </rPr>
      <t>d</t>
    </r>
    <r>
      <rPr>
        <sz val="11"/>
        <color rgb="FF000000"/>
        <rFont val="Arial"/>
        <family val="2"/>
      </rPr>
      <t>u</t>
    </r>
    <r>
      <rPr>
        <sz val="11"/>
        <color rgb="FF000000"/>
        <rFont val="Arial"/>
        <family val="2"/>
      </rPr>
      <t xml:space="preserve">k
</t>
    </r>
    <r>
      <rPr>
        <sz val="11"/>
        <color rgb="FF000000"/>
        <rFont val="Arial"/>
        <family val="2"/>
      </rPr>
      <t>“S</t>
    </r>
    <r>
      <rPr>
        <sz val="11"/>
        <color rgb="FF000000"/>
        <rFont val="Arial"/>
        <family val="2"/>
      </rPr>
      <t>i</t>
    </r>
    <r>
      <rPr>
        <sz val="11"/>
        <color rgb="FF000000"/>
        <rFont val="Arial"/>
        <family val="2"/>
      </rPr>
      <t>o</t>
    </r>
    <r>
      <rPr>
        <sz val="11"/>
        <color rgb="FF000000"/>
        <rFont val="Arial"/>
        <family val="2"/>
      </rPr>
      <t>n</t>
    </r>
    <r>
      <rPr>
        <sz val="11"/>
        <color rgb="FF000000"/>
        <rFont val="Arial"/>
        <family val="2"/>
      </rPr>
      <t>”</t>
    </r>
    <r>
      <rPr>
        <sz val="11"/>
        <color rgb="FF000000"/>
        <rFont val="Arial"/>
        <family val="2"/>
      </rPr>
      <t xml:space="preserve"> </t>
    </r>
    <r>
      <rPr>
        <sz val="11"/>
        <color rgb="FF000000"/>
        <rFont val="Arial"/>
        <family val="2"/>
      </rPr>
      <t>N</t>
    </r>
    <r>
      <rPr>
        <sz val="11"/>
        <color rgb="FF000000"/>
        <rFont val="Arial"/>
        <family val="2"/>
      </rPr>
      <t>u</t>
    </r>
    <r>
      <rPr>
        <sz val="11"/>
        <color rgb="FF000000"/>
        <rFont val="Arial"/>
        <family val="2"/>
      </rPr>
      <t>n</t>
    </r>
    <r>
      <rPr>
        <sz val="11"/>
        <color rgb="FF000000"/>
        <rFont val="Arial"/>
        <family val="2"/>
      </rPr>
      <t>u</t>
    </r>
    <r>
      <rPr>
        <sz val="11"/>
        <color rgb="FF000000"/>
        <rFont val="Arial"/>
        <family val="2"/>
      </rPr>
      <t>k</t>
    </r>
    <r>
      <rPr>
        <sz val="11"/>
        <color rgb="FF000000"/>
        <rFont val="Arial"/>
        <family val="2"/>
      </rPr>
      <t>a</t>
    </r>
    <r>
      <rPr>
        <sz val="11"/>
        <color rgb="FF000000"/>
        <rFont val="Arial"/>
        <family val="2"/>
      </rPr>
      <t>n</t>
    </r>
    <r>
      <rPr>
        <sz val="11"/>
        <color rgb="FF000000"/>
        <rFont val="Arial"/>
        <family val="2"/>
      </rPr>
      <t xml:space="preserve"> </t>
    </r>
    <r>
      <rPr>
        <sz val="11"/>
        <color rgb="FF000000"/>
        <rFont val="Arial"/>
        <family val="2"/>
      </rPr>
      <t>d</t>
    </r>
    <r>
      <rPr>
        <sz val="11"/>
        <color rgb="FF000000"/>
        <rFont val="Arial"/>
        <family val="2"/>
      </rPr>
      <t>e</t>
    </r>
    <r>
      <rPr>
        <sz val="11"/>
        <color rgb="FF000000"/>
        <rFont val="Arial"/>
        <family val="2"/>
      </rPr>
      <t>n</t>
    </r>
    <r>
      <rPr>
        <sz val="11"/>
        <color rgb="FF000000"/>
        <rFont val="Arial"/>
        <family val="2"/>
      </rPr>
      <t>g</t>
    </r>
    <r>
      <rPr>
        <sz val="11"/>
        <color rgb="FF000000"/>
        <rFont val="Arial"/>
        <family val="2"/>
      </rPr>
      <t>an</t>
    </r>
    <r>
      <rPr>
        <sz val="11"/>
        <color rgb="FF000000"/>
        <rFont val="Arial"/>
        <family val="2"/>
      </rPr>
      <t xml:space="preserve"> </t>
    </r>
    <r>
      <rPr>
        <b/>
        <sz val="11"/>
        <color rgb="FF000000"/>
        <rFont val="Arial"/>
        <family val="2"/>
      </rPr>
      <t>B</t>
    </r>
    <r>
      <rPr>
        <b/>
        <sz val="11"/>
        <color rgb="FF000000"/>
        <rFont val="Arial"/>
        <family val="2"/>
      </rPr>
      <t>a</t>
    </r>
    <r>
      <rPr>
        <b/>
        <sz val="11"/>
        <color rgb="FF000000"/>
        <rFont val="Arial"/>
        <family val="2"/>
      </rPr>
      <t>k</t>
    </r>
    <r>
      <rPr>
        <b/>
        <sz val="11"/>
        <color rgb="FF000000"/>
        <rFont val="Arial"/>
        <family val="2"/>
      </rPr>
      <t>a</t>
    </r>
    <r>
      <rPr>
        <b/>
        <sz val="11"/>
        <color rgb="FF000000"/>
        <rFont val="Arial"/>
        <family val="2"/>
      </rPr>
      <t>l</t>
    </r>
    <r>
      <rPr>
        <b/>
        <sz val="11"/>
        <color rgb="FF000000"/>
        <rFont val="Arial"/>
        <family val="2"/>
      </rPr>
      <t xml:space="preserve"> </t>
    </r>
    <r>
      <rPr>
        <b/>
        <sz val="11"/>
        <color rgb="FF000000"/>
        <rFont val="Arial"/>
        <family val="2"/>
      </rPr>
      <t>J</t>
    </r>
    <r>
      <rPr>
        <b/>
        <sz val="11"/>
        <color rgb="FF000000"/>
        <rFont val="Arial"/>
        <family val="2"/>
      </rPr>
      <t>e</t>
    </r>
    <r>
      <rPr>
        <b/>
        <sz val="11"/>
        <color rgb="FF000000"/>
        <rFont val="Arial"/>
        <family val="2"/>
      </rPr>
      <t>m</t>
    </r>
    <r>
      <rPr>
        <b/>
        <sz val="11"/>
        <color rgb="FF000000"/>
        <rFont val="Arial"/>
        <family val="2"/>
      </rPr>
      <t>a</t>
    </r>
    <r>
      <rPr>
        <b/>
        <sz val="11"/>
        <color rgb="FF000000"/>
        <rFont val="Arial"/>
        <family val="2"/>
      </rPr>
      <t>a</t>
    </r>
    <r>
      <rPr>
        <b/>
        <sz val="11"/>
        <color rgb="FF000000"/>
        <rFont val="Arial"/>
        <family val="2"/>
      </rPr>
      <t>t</t>
    </r>
    <r>
      <rPr>
        <b/>
        <sz val="11"/>
        <color rgb="FF000000"/>
        <rFont val="Arial"/>
        <family val="2"/>
      </rPr>
      <t xml:space="preserve"> </t>
    </r>
    <r>
      <rPr>
        <b/>
        <sz val="11"/>
        <color rgb="FF000000"/>
        <rFont val="Arial"/>
        <family val="2"/>
      </rPr>
      <t>“</t>
    </r>
    <r>
      <rPr>
        <b/>
        <sz val="11"/>
        <color rgb="FF000000"/>
        <rFont val="Arial"/>
        <family val="2"/>
      </rPr>
      <t>A</t>
    </r>
    <r>
      <rPr>
        <b/>
        <sz val="11"/>
        <color rgb="FF000000"/>
        <rFont val="Arial"/>
        <family val="2"/>
      </rPr>
      <t>l</t>
    </r>
    <r>
      <rPr>
        <b/>
        <sz val="11"/>
        <color rgb="FF000000"/>
        <rFont val="Arial"/>
        <family val="2"/>
      </rPr>
      <t>a</t>
    </r>
    <r>
      <rPr>
        <b/>
        <sz val="11"/>
        <color rgb="FF000000"/>
        <rFont val="Arial"/>
        <family val="2"/>
      </rPr>
      <t>n</t>
    </r>
    <r>
      <rPr>
        <b/>
        <sz val="11"/>
        <color rgb="FF000000"/>
        <rFont val="Arial"/>
        <family val="2"/>
      </rPr>
      <t>g</t>
    </r>
    <r>
      <rPr>
        <b/>
        <sz val="11"/>
        <color rgb="FF000000"/>
        <rFont val="Arial"/>
        <family val="2"/>
      </rPr>
      <t xml:space="preserve"> </t>
    </r>
    <r>
      <rPr>
        <b/>
        <sz val="11"/>
        <color rgb="FF000000"/>
        <rFont val="Arial"/>
        <family val="2"/>
      </rPr>
      <t>E</t>
    </r>
    <r>
      <rPr>
        <b/>
        <sz val="11"/>
        <color rgb="FF000000"/>
        <rFont val="Arial"/>
        <family val="2"/>
      </rPr>
      <t>n</t>
    </r>
    <r>
      <rPr>
        <b/>
        <sz val="11"/>
        <color rgb="FF000000"/>
        <rFont val="Arial"/>
        <family val="2"/>
      </rPr>
      <t>g</t>
    </r>
    <r>
      <rPr>
        <b/>
        <sz val="11"/>
        <color rgb="FF000000"/>
        <rFont val="Arial"/>
        <family val="2"/>
      </rPr>
      <t>k</t>
    </r>
    <r>
      <rPr>
        <b/>
        <sz val="11"/>
        <color rgb="FF000000"/>
        <rFont val="Arial"/>
        <family val="2"/>
      </rPr>
      <t>u</t>
    </r>
    <r>
      <rPr>
        <b/>
        <sz val="11"/>
        <color rgb="FF000000"/>
        <rFont val="Arial"/>
        <family val="2"/>
      </rPr>
      <t>a</t>
    </r>
    <r>
      <rPr>
        <b/>
        <sz val="11"/>
        <color rgb="FF000000"/>
        <rFont val="Arial"/>
        <family val="2"/>
      </rPr>
      <t>n</t>
    </r>
    <r>
      <rPr>
        <b/>
        <sz val="11"/>
        <color rgb="FF000000"/>
        <rFont val="Arial"/>
        <family val="2"/>
      </rPr>
      <t>a</t>
    </r>
    <r>
      <rPr>
        <b/>
        <sz val="11"/>
        <color rgb="FF000000"/>
        <rFont val="Arial"/>
        <family val="2"/>
      </rPr>
      <t>n</t>
    </r>
    <r>
      <rPr>
        <b/>
        <sz val="11"/>
        <color rgb="FF000000"/>
        <rFont val="Arial"/>
        <family val="2"/>
      </rPr>
      <t>"</t>
    </r>
    <r>
      <rPr>
        <b/>
        <sz val="11"/>
        <color rgb="FF000000"/>
        <rFont val="Arial"/>
        <family val="2"/>
      </rPr>
      <t xml:space="preserve"> </t>
    </r>
    <r>
      <rPr>
        <b/>
        <sz val="11"/>
        <color rgb="FF000000"/>
        <rFont val="Arial"/>
        <family val="2"/>
      </rPr>
      <t>A</t>
    </r>
    <r>
      <rPr>
        <b/>
        <sz val="11"/>
        <color rgb="FF000000"/>
        <rFont val="Arial"/>
        <family val="2"/>
      </rPr>
      <t>p</t>
    </r>
    <r>
      <rPr>
        <b/>
        <sz val="11"/>
        <color rgb="FF000000"/>
        <rFont val="Arial"/>
        <family val="2"/>
      </rPr>
      <t>a</t>
    </r>
    <r>
      <rPr>
        <b/>
        <sz val="11"/>
        <color rgb="FF000000"/>
        <rFont val="Arial"/>
        <family val="2"/>
      </rPr>
      <t>s</t>
    </r>
    <r>
      <rPr>
        <b/>
        <sz val="11"/>
        <color rgb="FF000000"/>
        <rFont val="Arial"/>
        <family val="2"/>
      </rPr>
      <t xml:space="preserve"> </t>
    </r>
    <r>
      <rPr>
        <sz val="11"/>
        <color rgb="FF000000"/>
        <rFont val="Arial"/>
        <family val="2"/>
      </rPr>
      <t>m</t>
    </r>
    <r>
      <rPr>
        <sz val="11"/>
        <color rgb="FF000000"/>
        <rFont val="Arial"/>
        <family val="2"/>
      </rPr>
      <t>e</t>
    </r>
    <r>
      <rPr>
        <sz val="11"/>
        <color rgb="FF000000"/>
        <rFont val="Arial"/>
        <family val="2"/>
      </rPr>
      <t>l</t>
    </r>
    <r>
      <rPr>
        <sz val="11"/>
        <color rgb="FF000000"/>
        <rFont val="Arial"/>
        <family val="2"/>
      </rPr>
      <t>i</t>
    </r>
    <r>
      <rPr>
        <sz val="11"/>
        <color rgb="FF000000"/>
        <rFont val="Arial"/>
        <family val="2"/>
      </rPr>
      <t>p</t>
    </r>
    <r>
      <rPr>
        <sz val="11"/>
        <color rgb="FF000000"/>
        <rFont val="Arial"/>
        <family val="2"/>
      </rPr>
      <t>u</t>
    </r>
    <r>
      <rPr>
        <sz val="11"/>
        <color rgb="FF000000"/>
        <rFont val="Arial"/>
        <family val="2"/>
      </rPr>
      <t>t</t>
    </r>
    <r>
      <rPr>
        <sz val="11"/>
        <color rgb="FF000000"/>
        <rFont val="Arial"/>
        <family val="2"/>
      </rPr>
      <t>i</t>
    </r>
    <r>
      <rPr>
        <sz val="11"/>
        <color rgb="FF000000"/>
        <rFont val="Arial"/>
        <family val="2"/>
      </rPr>
      <t xml:space="preserve"> </t>
    </r>
    <r>
      <rPr>
        <sz val="11"/>
        <color rgb="FF000000"/>
        <rFont val="Arial"/>
        <family val="2"/>
      </rPr>
      <t>s</t>
    </r>
    <r>
      <rPr>
        <sz val="11"/>
        <color rgb="FF000000"/>
        <rFont val="Arial"/>
        <family val="2"/>
      </rPr>
      <t>a</t>
    </r>
    <r>
      <rPr>
        <sz val="11"/>
        <color rgb="FF000000"/>
        <rFont val="Arial"/>
        <family val="2"/>
      </rPr>
      <t>tu</t>
    </r>
    <r>
      <rPr>
        <sz val="11"/>
        <color rgb="FF000000"/>
        <rFont val="Arial"/>
        <family val="2"/>
      </rPr>
      <t xml:space="preserve"> </t>
    </r>
    <r>
      <rPr>
        <sz val="11"/>
        <color rgb="FF000000"/>
        <rFont val="Arial"/>
        <family val="2"/>
      </rPr>
      <t>P</t>
    </r>
    <r>
      <rPr>
        <sz val="11"/>
        <color rgb="FF000000"/>
        <rFont val="Arial"/>
        <family val="2"/>
      </rPr>
      <t>o</t>
    </r>
    <r>
      <rPr>
        <sz val="11"/>
        <color rgb="FF000000"/>
        <rFont val="Arial"/>
        <family val="2"/>
      </rPr>
      <t>s</t>
    </r>
    <r>
      <rPr>
        <sz val="11"/>
        <color rgb="FF000000"/>
        <rFont val="Arial"/>
        <family val="2"/>
      </rPr>
      <t xml:space="preserve"> </t>
    </r>
    <r>
      <rPr>
        <sz val="11"/>
        <color rgb="FF000000"/>
        <rFont val="Arial"/>
        <family val="2"/>
      </rPr>
      <t>P</t>
    </r>
    <r>
      <rPr>
        <sz val="11"/>
        <color rgb="FF000000"/>
        <rFont val="Arial"/>
        <family val="2"/>
      </rPr>
      <t>e</t>
    </r>
    <r>
      <rPr>
        <sz val="11"/>
        <color rgb="FF000000"/>
        <rFont val="Arial"/>
        <family val="2"/>
      </rPr>
      <t>l</t>
    </r>
    <r>
      <rPr>
        <sz val="11"/>
        <color rgb="FF000000"/>
        <rFont val="Arial"/>
        <family val="2"/>
      </rPr>
      <t>k</t>
    </r>
    <r>
      <rPr>
        <sz val="11"/>
        <color rgb="FF000000"/>
        <rFont val="Arial"/>
        <family val="2"/>
      </rPr>
      <t>e</t>
    </r>
    <r>
      <rPr>
        <sz val="11"/>
        <color rgb="FF000000"/>
        <rFont val="Arial"/>
        <family val="2"/>
      </rPr>
      <t>s</t>
    </r>
    <r>
      <rPr>
        <sz val="11"/>
        <color rgb="FF000000"/>
        <rFont val="Arial"/>
        <family val="2"/>
      </rPr>
      <t xml:space="preserve"> </t>
    </r>
    <r>
      <rPr>
        <sz val="11"/>
        <color rgb="FF000000"/>
        <rFont val="Arial"/>
        <family val="2"/>
      </rPr>
      <t>y</t>
    </r>
    <r>
      <rPr>
        <sz val="11"/>
        <color rgb="FF000000"/>
        <rFont val="Arial"/>
        <family val="2"/>
      </rPr>
      <t>a</t>
    </r>
    <r>
      <rPr>
        <sz val="11"/>
        <color rgb="FF000000"/>
        <rFont val="Arial"/>
        <family val="2"/>
      </rPr>
      <t>i</t>
    </r>
    <r>
      <rPr>
        <sz val="11"/>
        <color rgb="FF000000"/>
        <rFont val="Arial"/>
        <family val="2"/>
      </rPr>
      <t>t</t>
    </r>
    <r>
      <rPr>
        <sz val="11"/>
        <color rgb="FF000000"/>
        <rFont val="Arial"/>
        <family val="2"/>
      </rPr>
      <t>u,</t>
    </r>
    <r>
      <rPr>
        <sz val="11"/>
        <color rgb="FF000000"/>
        <rFont val="Arial"/>
        <family val="2"/>
      </rPr>
      <t xml:space="preserve"> </t>
    </r>
    <r>
      <rPr>
        <sz val="11"/>
        <color rgb="FF000000"/>
        <rFont val="Arial"/>
        <family val="2"/>
      </rPr>
      <t>E</t>
    </r>
    <r>
      <rPr>
        <sz val="11"/>
        <color rgb="FF000000"/>
        <rFont val="Arial"/>
        <family val="2"/>
      </rPr>
      <t>n</t>
    </r>
    <r>
      <rPr>
        <sz val="11"/>
        <color rgb="FF000000"/>
        <rFont val="Arial"/>
        <family val="2"/>
      </rPr>
      <t>g</t>
    </r>
    <r>
      <rPr>
        <sz val="11"/>
        <color rgb="FF000000"/>
        <rFont val="Arial"/>
        <family val="2"/>
      </rPr>
      <t>k</t>
    </r>
    <r>
      <rPr>
        <sz val="11"/>
        <color rgb="FF000000"/>
        <rFont val="Arial"/>
        <family val="2"/>
      </rPr>
      <t>u</t>
    </r>
    <r>
      <rPr>
        <sz val="11"/>
        <color rgb="FF000000"/>
        <rFont val="Arial"/>
        <family val="2"/>
      </rPr>
      <t>a</t>
    </r>
    <r>
      <rPr>
        <sz val="11"/>
        <color rgb="FF000000"/>
        <rFont val="Arial"/>
        <family val="2"/>
      </rPr>
      <t>n</t>
    </r>
    <r>
      <rPr>
        <sz val="11"/>
        <color rgb="FF000000"/>
        <rFont val="Arial"/>
        <family val="2"/>
      </rPr>
      <t>a</t>
    </r>
    <r>
      <rPr>
        <sz val="11"/>
        <color rgb="FF000000"/>
        <rFont val="Arial"/>
        <family val="2"/>
      </rPr>
      <t>n</t>
    </r>
    <r>
      <rPr>
        <sz val="11"/>
        <color rgb="FF000000"/>
        <rFont val="Arial"/>
        <family val="2"/>
      </rPr>
      <t>,</t>
    </r>
    <r>
      <rPr>
        <sz val="11"/>
        <color rgb="FF000000"/>
        <rFont val="Arial"/>
        <family val="2"/>
      </rPr>
      <t xml:space="preserve"> </t>
    </r>
    <r>
      <rPr>
        <sz val="11"/>
        <color rgb="FF000000"/>
        <rFont val="Arial"/>
        <family val="2"/>
      </rPr>
      <t>S</t>
    </r>
    <r>
      <rPr>
        <sz val="11"/>
        <color rgb="FF000000"/>
        <rFont val="Arial"/>
        <family val="2"/>
      </rPr>
      <t>P</t>
    </r>
    <r>
      <rPr>
        <sz val="11"/>
        <color rgb="FF000000"/>
        <rFont val="Arial"/>
        <family val="2"/>
      </rPr>
      <t>-</t>
    </r>
    <r>
      <rPr>
        <sz val="11"/>
        <color rgb="FF000000"/>
        <rFont val="Arial"/>
        <family val="2"/>
      </rPr>
      <t>1</t>
    </r>
    <r>
      <rPr>
        <sz val="11"/>
        <color rgb="FF000000"/>
        <rFont val="Arial"/>
        <family val="2"/>
      </rPr>
      <t>,</t>
    </r>
    <r>
      <rPr>
        <sz val="11"/>
        <color rgb="FF000000"/>
        <rFont val="Arial"/>
        <family val="2"/>
      </rPr>
      <t xml:space="preserve"> </t>
    </r>
    <r>
      <rPr>
        <sz val="11"/>
        <color rgb="FF000000"/>
        <rFont val="Arial"/>
        <family val="2"/>
      </rPr>
      <t>d</t>
    </r>
    <r>
      <rPr>
        <sz val="11"/>
        <color rgb="FF000000"/>
        <rFont val="Arial"/>
        <family val="2"/>
      </rPr>
      <t>a</t>
    </r>
    <r>
      <rPr>
        <sz val="11"/>
        <color rgb="FF000000"/>
        <rFont val="Arial"/>
        <family val="2"/>
      </rPr>
      <t xml:space="preserve">n
</t>
    </r>
    <r>
      <rPr>
        <sz val="11"/>
        <color rgb="FF000000"/>
        <rFont val="Arial"/>
        <family val="2"/>
      </rPr>
      <t>S</t>
    </r>
    <r>
      <rPr>
        <sz val="11"/>
        <color rgb="FF000000"/>
        <rFont val="Arial"/>
        <family val="2"/>
      </rPr>
      <t>P</t>
    </r>
    <r>
      <rPr>
        <sz val="11"/>
        <color rgb="FF000000"/>
        <rFont val="Arial"/>
        <family val="2"/>
      </rPr>
      <t>-</t>
    </r>
    <r>
      <rPr>
        <sz val="11"/>
        <color rgb="FF000000"/>
        <rFont val="Arial"/>
        <family val="2"/>
      </rPr>
      <t>3</t>
    </r>
    <r>
      <rPr>
        <sz val="11"/>
        <color rgb="FF000000"/>
        <rFont val="Arial"/>
        <family val="2"/>
      </rPr>
      <t xml:space="preserve"> </t>
    </r>
    <r>
      <rPr>
        <sz val="11"/>
        <color rgb="FF000000"/>
        <rFont val="Arial"/>
        <family val="2"/>
      </rPr>
      <t>T</t>
    </r>
    <r>
      <rPr>
        <sz val="11"/>
        <color rgb="FF000000"/>
        <rFont val="Arial"/>
        <family val="2"/>
      </rPr>
      <t>i</t>
    </r>
    <r>
      <rPr>
        <sz val="11"/>
        <color rgb="FF000000"/>
        <rFont val="Arial"/>
        <family val="2"/>
      </rPr>
      <t>m</t>
    </r>
    <r>
      <rPr>
        <sz val="11"/>
        <color rgb="FF000000"/>
        <rFont val="Arial"/>
        <family val="2"/>
      </rPr>
      <t>u</t>
    </r>
    <r>
      <rPr>
        <sz val="11"/>
        <color rgb="FF000000"/>
        <rFont val="Arial"/>
        <family val="2"/>
      </rPr>
      <t>g</t>
    </r>
    <r>
      <rPr>
        <sz val="11"/>
        <color rgb="FF000000"/>
        <rFont val="Arial"/>
        <family val="2"/>
      </rPr>
      <t xml:space="preserve"> </t>
    </r>
    <r>
      <rPr>
        <sz val="11"/>
        <color rgb="FF000000"/>
        <rFont val="Arial"/>
        <family val="2"/>
      </rPr>
      <t>K</t>
    </r>
    <r>
      <rPr>
        <sz val="11"/>
        <color rgb="FF000000"/>
        <rFont val="Arial"/>
        <family val="2"/>
      </rPr>
      <t>a</t>
    </r>
    <r>
      <rPr>
        <sz val="11"/>
        <color rgb="FF000000"/>
        <rFont val="Arial"/>
        <family val="2"/>
      </rPr>
      <t>b</t>
    </r>
    <r>
      <rPr>
        <sz val="11"/>
        <color rgb="FF000000"/>
        <rFont val="Arial"/>
        <family val="2"/>
      </rPr>
      <t>a</t>
    </r>
    <r>
      <rPr>
        <sz val="11"/>
        <color rgb="FF000000"/>
        <rFont val="Arial"/>
        <family val="2"/>
      </rPr>
      <t>y</t>
    </r>
    <r>
      <rPr>
        <sz val="11"/>
        <color rgb="FF000000"/>
        <rFont val="Arial"/>
        <family val="2"/>
      </rPr>
      <t>a</t>
    </r>
    <r>
      <rPr>
        <sz val="11"/>
        <color rgb="FF000000"/>
        <rFont val="Arial"/>
        <family val="2"/>
      </rPr>
      <t>g</t>
    </r>
    <r>
      <rPr>
        <sz val="11"/>
        <color rgb="FF000000"/>
        <rFont val="Arial"/>
        <family val="2"/>
      </rPr>
      <t>a</t>
    </r>
    <r>
      <rPr>
        <sz val="11"/>
        <color rgb="FF000000"/>
        <rFont val="Arial"/>
        <family val="2"/>
      </rPr>
      <t>n</t>
    </r>
  </si>
  <si>
    <r>
      <rPr>
        <sz val="11"/>
        <color rgb="FF000000"/>
        <rFont val="Arial"/>
        <family val="2"/>
      </rPr>
      <t xml:space="preserve">1.
</t>
    </r>
    <r>
      <rPr>
        <sz val="11"/>
        <color rgb="FF000000"/>
        <rFont val="Arial"/>
        <family val="2"/>
      </rPr>
      <t xml:space="preserve">2.
</t>
    </r>
    <r>
      <rPr>
        <sz val="11"/>
        <color rgb="FF000000"/>
        <rFont val="Arial"/>
        <family val="2"/>
      </rPr>
      <t xml:space="preserve">3.
</t>
    </r>
    <r>
      <rPr>
        <sz val="11"/>
        <color rgb="FF000000"/>
        <rFont val="Arial"/>
        <family val="2"/>
      </rPr>
      <t xml:space="preserve">4.
</t>
    </r>
    <r>
      <rPr>
        <sz val="11"/>
        <color rgb="FF000000"/>
        <rFont val="Arial"/>
        <family val="2"/>
      </rPr>
      <t xml:space="preserve">5.
</t>
    </r>
    <r>
      <rPr>
        <sz val="11"/>
        <color rgb="FF000000"/>
        <rFont val="Arial"/>
        <family val="2"/>
      </rPr>
      <t>6.</t>
    </r>
  </si>
  <si>
    <r>
      <rPr>
        <sz val="11"/>
        <color rgb="FF000000"/>
        <rFont val="Arial"/>
        <family val="2"/>
      </rPr>
      <t>M</t>
    </r>
    <r>
      <rPr>
        <sz val="11"/>
        <color rgb="FF000000"/>
        <rFont val="Arial"/>
        <family val="2"/>
      </rPr>
      <t>u</t>
    </r>
    <r>
      <rPr>
        <sz val="11"/>
        <color rgb="FF000000"/>
        <rFont val="Arial"/>
        <family val="2"/>
      </rPr>
      <t>p</t>
    </r>
    <r>
      <rPr>
        <sz val="11"/>
        <color rgb="FF000000"/>
        <rFont val="Arial"/>
        <family val="2"/>
      </rPr>
      <t>e</t>
    </r>
    <r>
      <rPr>
        <sz val="11"/>
        <color rgb="FF000000"/>
        <rFont val="Arial"/>
        <family val="2"/>
      </rPr>
      <t>l</t>
    </r>
    <r>
      <rPr>
        <sz val="11"/>
        <color rgb="FF000000"/>
        <rFont val="Arial"/>
        <family val="2"/>
      </rPr>
      <t xml:space="preserve"> </t>
    </r>
    <r>
      <rPr>
        <sz val="11"/>
        <color rgb="FF000000"/>
        <rFont val="Arial"/>
        <family val="2"/>
      </rPr>
      <t>L</t>
    </r>
    <r>
      <rPr>
        <sz val="11"/>
        <color rgb="FF000000"/>
        <rFont val="Arial"/>
        <family val="2"/>
      </rPr>
      <t>a</t>
    </r>
    <r>
      <rPr>
        <sz val="11"/>
        <color rgb="FF000000"/>
        <rFont val="Arial"/>
        <family val="2"/>
      </rPr>
      <t>m</t>
    </r>
    <r>
      <rPr>
        <sz val="11"/>
        <color rgb="FF000000"/>
        <rFont val="Arial"/>
        <family val="2"/>
      </rPr>
      <t>p</t>
    </r>
    <r>
      <rPr>
        <sz val="11"/>
        <color rgb="FF000000"/>
        <rFont val="Arial"/>
        <family val="2"/>
      </rPr>
      <t>u</t>
    </r>
    <r>
      <rPr>
        <sz val="11"/>
        <color rgb="FF000000"/>
        <rFont val="Arial"/>
        <family val="2"/>
      </rPr>
      <t>n</t>
    </r>
    <r>
      <rPr>
        <sz val="11"/>
        <color rgb="FF000000"/>
        <rFont val="Arial"/>
        <family val="2"/>
      </rPr>
      <t>g</t>
    </r>
    <r>
      <rPr>
        <sz val="11"/>
        <color rgb="FF000000"/>
        <rFont val="Arial"/>
        <family val="2"/>
      </rPr>
      <t>,</t>
    </r>
    <r>
      <rPr>
        <sz val="11"/>
        <color rgb="FF000000"/>
        <rFont val="Arial"/>
        <family val="2"/>
      </rPr>
      <t xml:space="preserve"> </t>
    </r>
    <r>
      <rPr>
        <sz val="11"/>
        <color rgb="FF000000"/>
        <rFont val="Arial"/>
        <family val="2"/>
      </rPr>
      <t>J</t>
    </r>
    <r>
      <rPr>
        <sz val="11"/>
        <color rgb="FF000000"/>
        <rFont val="Arial"/>
        <family val="2"/>
      </rPr>
      <t>e</t>
    </r>
    <r>
      <rPr>
        <sz val="11"/>
        <color rgb="FF000000"/>
        <rFont val="Arial"/>
        <family val="2"/>
      </rPr>
      <t>m</t>
    </r>
    <r>
      <rPr>
        <sz val="11"/>
        <color rgb="FF000000"/>
        <rFont val="Arial"/>
        <family val="2"/>
      </rPr>
      <t>a</t>
    </r>
    <r>
      <rPr>
        <sz val="11"/>
        <color rgb="FF000000"/>
        <rFont val="Arial"/>
        <family val="2"/>
      </rPr>
      <t>a</t>
    </r>
    <r>
      <rPr>
        <sz val="11"/>
        <color rgb="FF000000"/>
        <rFont val="Arial"/>
        <family val="2"/>
      </rPr>
      <t>t</t>
    </r>
    <r>
      <rPr>
        <sz val="11"/>
        <color rgb="FF000000"/>
        <rFont val="Arial"/>
        <family val="2"/>
      </rPr>
      <t xml:space="preserve"> </t>
    </r>
    <r>
      <rPr>
        <sz val="11"/>
        <color rgb="FF000000"/>
        <rFont val="Arial"/>
        <family val="2"/>
      </rPr>
      <t>I</t>
    </r>
    <r>
      <rPr>
        <sz val="11"/>
        <color rgb="FF000000"/>
        <rFont val="Arial"/>
        <family val="2"/>
      </rPr>
      <t>n</t>
    </r>
    <r>
      <rPr>
        <sz val="11"/>
        <color rgb="FF000000"/>
        <rFont val="Arial"/>
        <family val="2"/>
      </rPr>
      <t>d</t>
    </r>
    <r>
      <rPr>
        <sz val="11"/>
        <color rgb="FF000000"/>
        <rFont val="Arial"/>
        <family val="2"/>
      </rPr>
      <t>u</t>
    </r>
    <r>
      <rPr>
        <sz val="11"/>
        <color rgb="FF000000"/>
        <rFont val="Arial"/>
        <family val="2"/>
      </rPr>
      <t>k</t>
    </r>
    <r>
      <rPr>
        <sz val="11"/>
        <color rgb="FF000000"/>
        <rFont val="Arial"/>
        <family val="2"/>
      </rPr>
      <t xml:space="preserve"> </t>
    </r>
    <r>
      <rPr>
        <sz val="11"/>
        <color rgb="FF000000"/>
        <rFont val="Arial"/>
        <family val="2"/>
      </rPr>
      <t>“T</t>
    </r>
    <r>
      <rPr>
        <sz val="11"/>
        <color rgb="FF000000"/>
        <rFont val="Arial"/>
        <family val="2"/>
      </rPr>
      <t>i</t>
    </r>
    <r>
      <rPr>
        <sz val="11"/>
        <color rgb="FF000000"/>
        <rFont val="Arial"/>
        <family val="2"/>
      </rPr>
      <t>b</t>
    </r>
    <r>
      <rPr>
        <sz val="11"/>
        <color rgb="FF000000"/>
        <rFont val="Arial"/>
        <family val="2"/>
      </rPr>
      <t>e</t>
    </r>
    <r>
      <rPr>
        <sz val="11"/>
        <color rgb="FF000000"/>
        <rFont val="Arial"/>
        <family val="2"/>
      </rPr>
      <t>r</t>
    </r>
    <r>
      <rPr>
        <sz val="11"/>
        <color rgb="FF000000"/>
        <rFont val="Arial"/>
        <family val="2"/>
      </rPr>
      <t>i</t>
    </r>
    <r>
      <rPr>
        <sz val="11"/>
        <color rgb="FF000000"/>
        <rFont val="Arial"/>
        <family val="2"/>
      </rPr>
      <t>a</t>
    </r>
    <r>
      <rPr>
        <sz val="11"/>
        <color rgb="FF000000"/>
        <rFont val="Arial"/>
        <family val="2"/>
      </rPr>
      <t>s</t>
    </r>
    <r>
      <rPr>
        <sz val="11"/>
        <color rgb="FF000000"/>
        <rFont val="Arial"/>
        <family val="2"/>
      </rPr>
      <t>”</t>
    </r>
    <r>
      <rPr>
        <sz val="11"/>
        <color rgb="FF000000"/>
        <rFont val="Arial"/>
        <family val="2"/>
      </rPr>
      <t xml:space="preserve"> </t>
    </r>
    <r>
      <rPr>
        <sz val="11"/>
        <color rgb="FF000000"/>
        <rFont val="Arial"/>
        <family val="2"/>
      </rPr>
      <t>L</t>
    </r>
    <r>
      <rPr>
        <sz val="11"/>
        <color rgb="FF000000"/>
        <rFont val="Arial"/>
        <family val="2"/>
      </rPr>
      <t>a</t>
    </r>
    <r>
      <rPr>
        <sz val="11"/>
        <color rgb="FF000000"/>
        <rFont val="Arial"/>
        <family val="2"/>
      </rPr>
      <t>m</t>
    </r>
    <r>
      <rPr>
        <sz val="11"/>
        <color rgb="FF000000"/>
        <rFont val="Arial"/>
        <family val="2"/>
      </rPr>
      <t>p</t>
    </r>
    <r>
      <rPr>
        <sz val="11"/>
        <color rgb="FF000000"/>
        <rFont val="Arial"/>
        <family val="2"/>
      </rPr>
      <t>u</t>
    </r>
    <r>
      <rPr>
        <sz val="11"/>
        <color rgb="FF000000"/>
        <rFont val="Arial"/>
        <family val="2"/>
      </rPr>
      <t>n</t>
    </r>
    <r>
      <rPr>
        <sz val="11"/>
        <color rgb="FF000000"/>
        <rFont val="Arial"/>
        <family val="2"/>
      </rPr>
      <t>g</t>
    </r>
    <r>
      <rPr>
        <sz val="11"/>
        <color rgb="FF000000"/>
        <rFont val="Arial"/>
        <family val="2"/>
      </rPr>
      <t xml:space="preserve"> </t>
    </r>
    <r>
      <rPr>
        <sz val="11"/>
        <color rgb="FF000000"/>
        <rFont val="Arial"/>
        <family val="2"/>
      </rPr>
      <t>d</t>
    </r>
    <r>
      <rPr>
        <sz val="11"/>
        <color rgb="FF000000"/>
        <rFont val="Arial"/>
        <family val="2"/>
      </rPr>
      <t>e</t>
    </r>
    <r>
      <rPr>
        <sz val="11"/>
        <color rgb="FF000000"/>
        <rFont val="Arial"/>
        <family val="2"/>
      </rPr>
      <t>n</t>
    </r>
    <r>
      <rPr>
        <sz val="11"/>
        <color rgb="FF000000"/>
        <rFont val="Arial"/>
        <family val="2"/>
      </rPr>
      <t>g</t>
    </r>
    <r>
      <rPr>
        <sz val="11"/>
        <color rgb="FF000000"/>
        <rFont val="Arial"/>
        <family val="2"/>
      </rPr>
      <t>a</t>
    </r>
    <r>
      <rPr>
        <sz val="11"/>
        <color rgb="FF000000"/>
        <rFont val="Arial"/>
        <family val="2"/>
      </rPr>
      <t>n</t>
    </r>
    <r>
      <rPr>
        <sz val="11"/>
        <color rgb="FF000000"/>
        <rFont val="Arial"/>
        <family val="2"/>
      </rPr>
      <t xml:space="preserve"> </t>
    </r>
    <r>
      <rPr>
        <b/>
        <sz val="11"/>
        <color rgb="FF000000"/>
        <rFont val="Arial"/>
        <family val="2"/>
      </rPr>
      <t>B</t>
    </r>
    <r>
      <rPr>
        <b/>
        <sz val="11"/>
        <color rgb="FF000000"/>
        <rFont val="Arial"/>
        <family val="2"/>
      </rPr>
      <t>a</t>
    </r>
    <r>
      <rPr>
        <b/>
        <sz val="11"/>
        <color rgb="FF000000"/>
        <rFont val="Arial"/>
        <family val="2"/>
      </rPr>
      <t>k</t>
    </r>
    <r>
      <rPr>
        <b/>
        <sz val="11"/>
        <color rgb="FF000000"/>
        <rFont val="Arial"/>
        <family val="2"/>
      </rPr>
      <t>a</t>
    </r>
    <r>
      <rPr>
        <b/>
        <sz val="11"/>
        <color rgb="FF000000"/>
        <rFont val="Arial"/>
        <family val="2"/>
      </rPr>
      <t>l</t>
    </r>
    <r>
      <rPr>
        <b/>
        <sz val="11"/>
        <color rgb="FF000000"/>
        <rFont val="Arial"/>
        <family val="2"/>
      </rPr>
      <t xml:space="preserve"> </t>
    </r>
    <r>
      <rPr>
        <b/>
        <sz val="11"/>
        <color rgb="FF000000"/>
        <rFont val="Arial"/>
        <family val="2"/>
      </rPr>
      <t>J</t>
    </r>
    <r>
      <rPr>
        <b/>
        <sz val="11"/>
        <color rgb="FF000000"/>
        <rFont val="Arial"/>
        <family val="2"/>
      </rPr>
      <t>e</t>
    </r>
    <r>
      <rPr>
        <b/>
        <sz val="11"/>
        <color rgb="FF000000"/>
        <rFont val="Arial"/>
        <family val="2"/>
      </rPr>
      <t>m</t>
    </r>
    <r>
      <rPr>
        <b/>
        <sz val="11"/>
        <color rgb="FF000000"/>
        <rFont val="Arial"/>
        <family val="2"/>
      </rPr>
      <t>a</t>
    </r>
    <r>
      <rPr>
        <b/>
        <sz val="11"/>
        <color rgb="FF000000"/>
        <rFont val="Arial"/>
        <family val="2"/>
      </rPr>
      <t>a</t>
    </r>
    <r>
      <rPr>
        <b/>
        <sz val="11"/>
        <color rgb="FF000000"/>
        <rFont val="Arial"/>
        <family val="2"/>
      </rPr>
      <t>t</t>
    </r>
    <r>
      <rPr>
        <b/>
        <sz val="11"/>
        <color rgb="FF000000"/>
        <rFont val="Arial"/>
        <family val="2"/>
      </rPr>
      <t xml:space="preserve"> </t>
    </r>
    <r>
      <rPr>
        <b/>
        <sz val="11"/>
        <color rgb="FF000000"/>
        <rFont val="Arial"/>
        <family val="2"/>
      </rPr>
      <t>“</t>
    </r>
    <r>
      <rPr>
        <b/>
        <sz val="11"/>
        <color rgb="FF000000"/>
        <rFont val="Arial"/>
        <family val="2"/>
      </rPr>
      <t>D</t>
    </r>
    <r>
      <rPr>
        <b/>
        <sz val="11"/>
        <color rgb="FF000000"/>
        <rFont val="Arial"/>
        <family val="2"/>
      </rPr>
      <t>i</t>
    </r>
    <r>
      <rPr>
        <b/>
        <sz val="11"/>
        <color rgb="FF000000"/>
        <rFont val="Arial"/>
        <family val="2"/>
      </rPr>
      <t>p</t>
    </r>
    <r>
      <rPr>
        <b/>
        <sz val="11"/>
        <color rgb="FF000000"/>
        <rFont val="Arial"/>
        <family val="2"/>
      </rPr>
      <t>a</t>
    </r>
    <r>
      <rPr>
        <b/>
        <sz val="11"/>
        <color rgb="FF000000"/>
        <rFont val="Arial"/>
        <family val="2"/>
      </rPr>
      <t>s</t>
    </r>
    <r>
      <rPr>
        <b/>
        <sz val="11"/>
        <color rgb="FF000000"/>
        <rFont val="Arial"/>
        <family val="2"/>
      </rPr>
      <t>e</t>
    </r>
    <r>
      <rPr>
        <b/>
        <sz val="11"/>
        <color rgb="FF000000"/>
        <rFont val="Arial"/>
        <family val="2"/>
      </rPr>
      <t>n</t>
    </r>
    <r>
      <rPr>
        <b/>
        <sz val="11"/>
        <color rgb="FF000000"/>
        <rFont val="Arial"/>
        <family val="2"/>
      </rPr>
      <t>a</t>
    </r>
    <r>
      <rPr>
        <sz val="11"/>
        <color rgb="FF000000"/>
        <rFont val="Arial"/>
        <family val="2"/>
      </rPr>
      <t>”</t>
    </r>
    <r>
      <rPr>
        <sz val="11"/>
        <color rgb="FF000000"/>
        <rFont val="Arial"/>
        <family val="2"/>
      </rPr>
      <t xml:space="preserve"> </t>
    </r>
    <r>
      <rPr>
        <sz val="11"/>
        <color rgb="FF000000"/>
        <rFont val="Arial"/>
        <family val="2"/>
      </rPr>
      <t>m</t>
    </r>
    <r>
      <rPr>
        <sz val="11"/>
        <color rgb="FF000000"/>
        <rFont val="Arial"/>
        <family val="2"/>
      </rPr>
      <t>e</t>
    </r>
    <r>
      <rPr>
        <sz val="11"/>
        <color rgb="FF000000"/>
        <rFont val="Arial"/>
        <family val="2"/>
      </rPr>
      <t>l</t>
    </r>
    <r>
      <rPr>
        <sz val="11"/>
        <color rgb="FF000000"/>
        <rFont val="Arial"/>
        <family val="2"/>
      </rPr>
      <t>i</t>
    </r>
    <r>
      <rPr>
        <sz val="11"/>
        <color rgb="FF000000"/>
        <rFont val="Arial"/>
        <family val="2"/>
      </rPr>
      <t>p</t>
    </r>
    <r>
      <rPr>
        <sz val="11"/>
        <color rgb="FF000000"/>
        <rFont val="Arial"/>
        <family val="2"/>
      </rPr>
      <t>u</t>
    </r>
    <r>
      <rPr>
        <sz val="11"/>
        <color rgb="FF000000"/>
        <rFont val="Arial"/>
        <family val="2"/>
      </rPr>
      <t>t</t>
    </r>
    <r>
      <rPr>
        <sz val="11"/>
        <color rgb="FF000000"/>
        <rFont val="Arial"/>
        <family val="2"/>
      </rPr>
      <t>i</t>
    </r>
    <r>
      <rPr>
        <sz val="11"/>
        <color rgb="FF000000"/>
        <rFont val="Arial"/>
        <family val="2"/>
      </rPr>
      <t xml:space="preserve"> </t>
    </r>
    <r>
      <rPr>
        <sz val="11"/>
        <color rgb="FF000000"/>
        <rFont val="Arial"/>
        <family val="2"/>
      </rPr>
      <t>d</t>
    </r>
    <r>
      <rPr>
        <sz val="11"/>
        <color rgb="FF000000"/>
        <rFont val="Arial"/>
        <family val="2"/>
      </rPr>
      <t>u</t>
    </r>
    <r>
      <rPr>
        <sz val="11"/>
        <color rgb="FF000000"/>
        <rFont val="Arial"/>
        <family val="2"/>
      </rPr>
      <t>a</t>
    </r>
    <r>
      <rPr>
        <sz val="11"/>
        <color rgb="FF000000"/>
        <rFont val="Arial"/>
        <family val="2"/>
      </rPr>
      <t xml:space="preserve"> </t>
    </r>
    <r>
      <rPr>
        <sz val="11"/>
        <color rgb="FF000000"/>
        <rFont val="Arial"/>
        <family val="2"/>
      </rPr>
      <t>P</t>
    </r>
    <r>
      <rPr>
        <sz val="11"/>
        <color rgb="FF000000"/>
        <rFont val="Arial"/>
        <family val="2"/>
      </rPr>
      <t>o</t>
    </r>
    <r>
      <rPr>
        <sz val="11"/>
        <color rgb="FF000000"/>
        <rFont val="Arial"/>
        <family val="2"/>
      </rPr>
      <t>s</t>
    </r>
    <r>
      <rPr>
        <sz val="11"/>
        <color rgb="FF000000"/>
        <rFont val="Arial"/>
        <family val="2"/>
      </rPr>
      <t xml:space="preserve"> </t>
    </r>
    <r>
      <rPr>
        <sz val="11"/>
        <color rgb="FF000000"/>
        <rFont val="Arial"/>
        <family val="2"/>
      </rPr>
      <t>P</t>
    </r>
    <r>
      <rPr>
        <sz val="11"/>
        <color rgb="FF000000"/>
        <rFont val="Arial"/>
        <family val="2"/>
      </rPr>
      <t>e</t>
    </r>
    <r>
      <rPr>
        <sz val="11"/>
        <color rgb="FF000000"/>
        <rFont val="Arial"/>
        <family val="2"/>
      </rPr>
      <t>l</t>
    </r>
    <r>
      <rPr>
        <sz val="11"/>
        <color rgb="FF000000"/>
        <rFont val="Arial"/>
        <family val="2"/>
      </rPr>
      <t>k</t>
    </r>
    <r>
      <rPr>
        <sz val="11"/>
        <color rgb="FF000000"/>
        <rFont val="Arial"/>
        <family val="2"/>
      </rPr>
      <t>e</t>
    </r>
    <r>
      <rPr>
        <sz val="11"/>
        <color rgb="FF000000"/>
        <rFont val="Arial"/>
        <family val="2"/>
      </rPr>
      <t>s,</t>
    </r>
    <r>
      <rPr>
        <sz val="11"/>
        <color rgb="FF000000"/>
        <rFont val="Arial"/>
        <family val="2"/>
      </rPr>
      <t xml:space="preserve"> </t>
    </r>
    <r>
      <rPr>
        <sz val="11"/>
        <color rgb="FF000000"/>
        <rFont val="Arial"/>
        <family val="2"/>
      </rPr>
      <t>y</t>
    </r>
    <r>
      <rPr>
        <sz val="11"/>
        <color rgb="FF000000"/>
        <rFont val="Arial"/>
        <family val="2"/>
      </rPr>
      <t>a</t>
    </r>
    <r>
      <rPr>
        <sz val="11"/>
        <color rgb="FF000000"/>
        <rFont val="Arial"/>
        <family val="2"/>
      </rPr>
      <t>it</t>
    </r>
    <r>
      <rPr>
        <sz val="11"/>
        <color rgb="FF000000"/>
        <rFont val="Arial"/>
        <family val="2"/>
      </rPr>
      <t>u</t>
    </r>
    <r>
      <rPr>
        <sz val="11"/>
        <color rgb="FF000000"/>
        <rFont val="Arial"/>
        <family val="2"/>
      </rPr>
      <t>:</t>
    </r>
    <r>
      <rPr>
        <sz val="11"/>
        <color rgb="FF000000"/>
        <rFont val="Arial"/>
        <family val="2"/>
      </rPr>
      <t xml:space="preserve"> </t>
    </r>
    <r>
      <rPr>
        <sz val="11"/>
        <color rgb="FF000000"/>
        <rFont val="Arial"/>
        <family val="2"/>
      </rPr>
      <t>M</t>
    </r>
    <r>
      <rPr>
        <sz val="11"/>
        <color rgb="FF000000"/>
        <rFont val="Arial"/>
        <family val="2"/>
      </rPr>
      <t>a</t>
    </r>
    <r>
      <rPr>
        <sz val="11"/>
        <color rgb="FF000000"/>
        <rFont val="Arial"/>
        <family val="2"/>
      </rPr>
      <t>k</t>
    </r>
    <r>
      <rPr>
        <sz val="11"/>
        <color rgb="FF000000"/>
        <rFont val="Arial"/>
        <family val="2"/>
      </rPr>
      <t>e</t>
    </r>
    <r>
      <rPr>
        <sz val="11"/>
        <color rgb="FF000000"/>
        <rFont val="Arial"/>
        <family val="2"/>
      </rPr>
      <t>d</t>
    </r>
    <r>
      <rPr>
        <sz val="11"/>
        <color rgb="FF000000"/>
        <rFont val="Arial"/>
        <family val="2"/>
      </rPr>
      <t>o</t>
    </r>
    <r>
      <rPr>
        <sz val="11"/>
        <color rgb="FF000000"/>
        <rFont val="Arial"/>
        <family val="2"/>
      </rPr>
      <t>n</t>
    </r>
    <r>
      <rPr>
        <sz val="11"/>
        <color rgb="FF000000"/>
        <rFont val="Arial"/>
        <family val="2"/>
      </rPr>
      <t>i</t>
    </r>
    <r>
      <rPr>
        <sz val="11"/>
        <color rgb="FF000000"/>
        <rFont val="Arial"/>
        <family val="2"/>
      </rPr>
      <t>a</t>
    </r>
    <r>
      <rPr>
        <sz val="11"/>
        <color rgb="FF000000"/>
        <rFont val="Arial"/>
        <family val="2"/>
      </rPr>
      <t>-</t>
    </r>
    <r>
      <rPr>
        <sz val="11"/>
        <color rgb="FF000000"/>
        <rFont val="Arial"/>
        <family val="2"/>
      </rPr>
      <t>B</t>
    </r>
    <r>
      <rPr>
        <sz val="11"/>
        <color rgb="FF000000"/>
        <rFont val="Arial"/>
        <family val="2"/>
      </rPr>
      <t>u</t>
    </r>
    <r>
      <rPr>
        <sz val="11"/>
        <color rgb="FF000000"/>
        <rFont val="Arial"/>
        <family val="2"/>
      </rPr>
      <t>m</t>
    </r>
    <r>
      <rPr>
        <sz val="11"/>
        <color rgb="FF000000"/>
        <rFont val="Arial"/>
        <family val="2"/>
      </rPr>
      <t>i</t>
    </r>
    <r>
      <rPr>
        <sz val="11"/>
        <color rgb="FF000000"/>
        <rFont val="Arial"/>
        <family val="2"/>
      </rPr>
      <t xml:space="preserve"> </t>
    </r>
    <r>
      <rPr>
        <sz val="11"/>
        <color rgb="FF000000"/>
        <rFont val="Arial"/>
        <family val="2"/>
      </rPr>
      <t>D</t>
    </r>
    <r>
      <rPr>
        <sz val="11"/>
        <color rgb="FF000000"/>
        <rFont val="Arial"/>
        <family val="2"/>
      </rPr>
      <t>i</t>
    </r>
    <r>
      <rPr>
        <sz val="11"/>
        <color rgb="FF000000"/>
        <rFont val="Arial"/>
        <family val="2"/>
      </rPr>
      <t>p</t>
    </r>
    <r>
      <rPr>
        <sz val="11"/>
        <color rgb="FF000000"/>
        <rFont val="Arial"/>
        <family val="2"/>
      </rPr>
      <t>a</t>
    </r>
    <r>
      <rPr>
        <sz val="11"/>
        <color rgb="FF000000"/>
        <rFont val="Arial"/>
        <family val="2"/>
      </rPr>
      <t>s</t>
    </r>
    <r>
      <rPr>
        <sz val="11"/>
        <color rgb="FF000000"/>
        <rFont val="Arial"/>
        <family val="2"/>
      </rPr>
      <t>e</t>
    </r>
    <r>
      <rPr>
        <sz val="11"/>
        <color rgb="FF000000"/>
        <rFont val="Arial"/>
        <family val="2"/>
      </rPr>
      <t>n</t>
    </r>
    <r>
      <rPr>
        <sz val="11"/>
        <color rgb="FF000000"/>
        <rFont val="Arial"/>
        <family val="2"/>
      </rPr>
      <t>a,</t>
    </r>
    <r>
      <rPr>
        <sz val="11"/>
        <color rgb="FF000000"/>
        <rFont val="Arial"/>
        <family val="2"/>
      </rPr>
      <t xml:space="preserve"> </t>
    </r>
    <r>
      <rPr>
        <sz val="11"/>
        <color rgb="FF000000"/>
        <rFont val="Arial"/>
        <family val="2"/>
      </rPr>
      <t>d</t>
    </r>
    <r>
      <rPr>
        <sz val="11"/>
        <color rgb="FF000000"/>
        <rFont val="Arial"/>
        <family val="2"/>
      </rPr>
      <t>a</t>
    </r>
    <r>
      <rPr>
        <sz val="11"/>
        <color rgb="FF000000"/>
        <rFont val="Arial"/>
        <family val="2"/>
      </rPr>
      <t>n</t>
    </r>
    <r>
      <rPr>
        <sz val="11"/>
        <color rgb="FF000000"/>
        <rFont val="Arial"/>
        <family val="2"/>
      </rPr>
      <t xml:space="preserve"> </t>
    </r>
    <r>
      <rPr>
        <sz val="11"/>
        <color rgb="FF000000"/>
        <rFont val="Arial"/>
        <family val="2"/>
      </rPr>
      <t>W</t>
    </r>
    <r>
      <rPr>
        <sz val="11"/>
        <color rgb="FF000000"/>
        <rFont val="Arial"/>
        <family val="2"/>
      </rPr>
      <t>o</t>
    </r>
    <r>
      <rPr>
        <sz val="11"/>
        <color rgb="FF000000"/>
        <rFont val="Arial"/>
        <family val="2"/>
      </rPr>
      <t>n</t>
    </r>
    <r>
      <rPr>
        <sz val="11"/>
        <color rgb="FF000000"/>
        <rFont val="Arial"/>
        <family val="2"/>
      </rPr>
      <t>o</t>
    </r>
    <r>
      <rPr>
        <sz val="11"/>
        <color rgb="FF000000"/>
        <rFont val="Arial"/>
        <family val="2"/>
      </rPr>
      <t>b</t>
    </r>
    <r>
      <rPr>
        <sz val="11"/>
        <color rgb="FF000000"/>
        <rFont val="Arial"/>
        <family val="2"/>
      </rPr>
      <t>a</t>
    </r>
    <r>
      <rPr>
        <sz val="11"/>
        <color rgb="FF000000"/>
        <rFont val="Arial"/>
        <family val="2"/>
      </rPr>
      <t>k</t>
    </r>
    <r>
      <rPr>
        <sz val="11"/>
        <color rgb="FF000000"/>
        <rFont val="Arial"/>
        <family val="2"/>
      </rPr>
      <t>t</t>
    </r>
    <r>
      <rPr>
        <sz val="11"/>
        <color rgb="FF000000"/>
        <rFont val="Arial"/>
        <family val="2"/>
      </rPr>
      <t>i</t>
    </r>
  </si>
  <si>
    <r>
      <rPr>
        <sz val="11"/>
        <color rgb="FF000000"/>
        <rFont val="Arial"/>
        <family val="2"/>
      </rPr>
      <t>M</t>
    </r>
    <r>
      <rPr>
        <sz val="11"/>
        <color rgb="FF000000"/>
        <rFont val="Arial"/>
        <family val="2"/>
      </rPr>
      <t>u</t>
    </r>
    <r>
      <rPr>
        <sz val="11"/>
        <color rgb="FF000000"/>
        <rFont val="Arial"/>
        <family val="2"/>
      </rPr>
      <t>p</t>
    </r>
    <r>
      <rPr>
        <sz val="11"/>
        <color rgb="FF000000"/>
        <rFont val="Arial"/>
        <family val="2"/>
      </rPr>
      <t>e</t>
    </r>
    <r>
      <rPr>
        <sz val="11"/>
        <color rgb="FF000000"/>
        <rFont val="Arial"/>
        <family val="2"/>
      </rPr>
      <t>l</t>
    </r>
    <r>
      <rPr>
        <sz val="11"/>
        <color rgb="FF000000"/>
        <rFont val="Arial"/>
        <family val="2"/>
      </rPr>
      <t xml:space="preserve"> </t>
    </r>
    <r>
      <rPr>
        <sz val="11"/>
        <color rgb="FF000000"/>
        <rFont val="Arial"/>
        <family val="2"/>
      </rPr>
      <t>B</t>
    </r>
    <r>
      <rPr>
        <sz val="11"/>
        <color rgb="FF000000"/>
        <rFont val="Arial"/>
        <family val="2"/>
      </rPr>
      <t>a</t>
    </r>
    <r>
      <rPr>
        <sz val="11"/>
        <color rgb="FF000000"/>
        <rFont val="Arial"/>
        <family val="2"/>
      </rPr>
      <t>n</t>
    </r>
    <r>
      <rPr>
        <sz val="11"/>
        <color rgb="FF000000"/>
        <rFont val="Arial"/>
        <family val="2"/>
      </rPr>
      <t>g</t>
    </r>
    <r>
      <rPr>
        <sz val="11"/>
        <color rgb="FF000000"/>
        <rFont val="Arial"/>
        <family val="2"/>
      </rPr>
      <t>ka</t>
    </r>
    <r>
      <rPr>
        <sz val="11"/>
        <color rgb="FF000000"/>
        <rFont val="Arial"/>
        <family val="2"/>
      </rPr>
      <t xml:space="preserve"> </t>
    </r>
    <r>
      <rPr>
        <sz val="11"/>
        <color rgb="FF000000"/>
        <rFont val="Arial"/>
        <family val="2"/>
      </rPr>
      <t>B</t>
    </r>
    <r>
      <rPr>
        <sz val="11"/>
        <color rgb="FF000000"/>
        <rFont val="Arial"/>
        <family val="2"/>
      </rPr>
      <t>e</t>
    </r>
    <r>
      <rPr>
        <sz val="11"/>
        <color rgb="FF000000"/>
        <rFont val="Arial"/>
        <family val="2"/>
      </rPr>
      <t>l</t>
    </r>
    <r>
      <rPr>
        <sz val="11"/>
        <color rgb="FF000000"/>
        <rFont val="Arial"/>
        <family val="2"/>
      </rPr>
      <t>i</t>
    </r>
    <r>
      <rPr>
        <sz val="11"/>
        <color rgb="FF000000"/>
        <rFont val="Arial"/>
        <family val="2"/>
      </rPr>
      <t>t</t>
    </r>
    <r>
      <rPr>
        <sz val="11"/>
        <color rgb="FF000000"/>
        <rFont val="Arial"/>
        <family val="2"/>
      </rPr>
      <t>u</t>
    </r>
    <r>
      <rPr>
        <sz val="11"/>
        <color rgb="FF000000"/>
        <rFont val="Arial"/>
        <family val="2"/>
      </rPr>
      <t>n</t>
    </r>
    <r>
      <rPr>
        <sz val="11"/>
        <color rgb="FF000000"/>
        <rFont val="Arial"/>
        <family val="2"/>
      </rPr>
      <t>g,</t>
    </r>
    <r>
      <rPr>
        <sz val="11"/>
        <color rgb="FF000000"/>
        <rFont val="Arial"/>
        <family val="2"/>
      </rPr>
      <t xml:space="preserve"> </t>
    </r>
    <r>
      <rPr>
        <sz val="11"/>
        <color rgb="FF000000"/>
        <rFont val="Arial"/>
        <family val="2"/>
      </rPr>
      <t>J</t>
    </r>
    <r>
      <rPr>
        <sz val="11"/>
        <color rgb="FF000000"/>
        <rFont val="Arial"/>
        <family val="2"/>
      </rPr>
      <t>e</t>
    </r>
    <r>
      <rPr>
        <sz val="11"/>
        <color rgb="FF000000"/>
        <rFont val="Arial"/>
        <family val="2"/>
      </rPr>
      <t>m</t>
    </r>
    <r>
      <rPr>
        <sz val="11"/>
        <color rgb="FF000000"/>
        <rFont val="Arial"/>
        <family val="2"/>
      </rPr>
      <t>a</t>
    </r>
    <r>
      <rPr>
        <sz val="11"/>
        <color rgb="FF000000"/>
        <rFont val="Arial"/>
        <family val="2"/>
      </rPr>
      <t>a</t>
    </r>
    <r>
      <rPr>
        <sz val="11"/>
        <color rgb="FF000000"/>
        <rFont val="Arial"/>
        <family val="2"/>
      </rPr>
      <t>t</t>
    </r>
    <r>
      <rPr>
        <sz val="11"/>
        <color rgb="FF000000"/>
        <rFont val="Arial"/>
        <family val="2"/>
      </rPr>
      <t xml:space="preserve"> </t>
    </r>
    <r>
      <rPr>
        <sz val="11"/>
        <color rgb="FF000000"/>
        <rFont val="Arial"/>
        <family val="2"/>
      </rPr>
      <t>In</t>
    </r>
    <r>
      <rPr>
        <sz val="11"/>
        <color rgb="FF000000"/>
        <rFont val="Arial"/>
        <family val="2"/>
      </rPr>
      <t>d</t>
    </r>
    <r>
      <rPr>
        <sz val="11"/>
        <color rgb="FF000000"/>
        <rFont val="Arial"/>
        <family val="2"/>
      </rPr>
      <t>u</t>
    </r>
    <r>
      <rPr>
        <sz val="11"/>
        <color rgb="FF000000"/>
        <rFont val="Arial"/>
        <family val="2"/>
      </rPr>
      <t>k</t>
    </r>
    <r>
      <rPr>
        <sz val="11"/>
        <color rgb="FF000000"/>
        <rFont val="Arial"/>
        <family val="2"/>
      </rPr>
      <t xml:space="preserve"> </t>
    </r>
    <r>
      <rPr>
        <sz val="11"/>
        <color rgb="FF000000"/>
        <rFont val="Arial"/>
        <family val="2"/>
      </rPr>
      <t>“</t>
    </r>
    <r>
      <rPr>
        <sz val="11"/>
        <color rgb="FF000000"/>
        <rFont val="Arial"/>
        <family val="2"/>
      </rPr>
      <t>I</t>
    </r>
    <r>
      <rPr>
        <sz val="11"/>
        <color rgb="FF000000"/>
        <rFont val="Arial"/>
        <family val="2"/>
      </rPr>
      <t>m</t>
    </r>
    <r>
      <rPr>
        <sz val="11"/>
        <color rgb="FF000000"/>
        <rFont val="Arial"/>
        <family val="2"/>
      </rPr>
      <t>m</t>
    </r>
    <r>
      <rPr>
        <sz val="11"/>
        <color rgb="FF000000"/>
        <rFont val="Arial"/>
        <family val="2"/>
      </rPr>
      <t>a</t>
    </r>
    <r>
      <rPr>
        <sz val="11"/>
        <color rgb="FF000000"/>
        <rFont val="Arial"/>
        <family val="2"/>
      </rPr>
      <t>n</t>
    </r>
    <r>
      <rPr>
        <sz val="11"/>
        <color rgb="FF000000"/>
        <rFont val="Arial"/>
        <family val="2"/>
      </rPr>
      <t>u</t>
    </r>
    <r>
      <rPr>
        <sz val="11"/>
        <color rgb="FF000000"/>
        <rFont val="Arial"/>
        <family val="2"/>
      </rPr>
      <t>e</t>
    </r>
    <r>
      <rPr>
        <sz val="11"/>
        <color rgb="FF000000"/>
        <rFont val="Arial"/>
        <family val="2"/>
      </rPr>
      <t>l”</t>
    </r>
    <r>
      <rPr>
        <sz val="11"/>
        <color rgb="FF000000"/>
        <rFont val="Arial"/>
        <family val="2"/>
      </rPr>
      <t xml:space="preserve"> </t>
    </r>
    <r>
      <rPr>
        <sz val="11"/>
        <color rgb="FF000000"/>
        <rFont val="Arial"/>
        <family val="2"/>
      </rPr>
      <t>B</t>
    </r>
    <r>
      <rPr>
        <sz val="11"/>
        <color rgb="FF000000"/>
        <rFont val="Arial"/>
        <family val="2"/>
      </rPr>
      <t>e</t>
    </r>
    <r>
      <rPr>
        <sz val="11"/>
        <color rgb="FF000000"/>
        <rFont val="Arial"/>
        <family val="2"/>
      </rPr>
      <t>l</t>
    </r>
    <r>
      <rPr>
        <sz val="11"/>
        <color rgb="FF000000"/>
        <rFont val="Arial"/>
        <family val="2"/>
      </rPr>
      <t>i</t>
    </r>
    <r>
      <rPr>
        <sz val="11"/>
        <color rgb="FF000000"/>
        <rFont val="Arial"/>
        <family val="2"/>
      </rPr>
      <t>n</t>
    </r>
    <r>
      <rPr>
        <sz val="11"/>
        <color rgb="FF000000"/>
        <rFont val="Arial"/>
        <family val="2"/>
      </rPr>
      <t xml:space="preserve">yu
</t>
    </r>
    <r>
      <rPr>
        <sz val="11"/>
        <color rgb="FF000000"/>
        <rFont val="Arial"/>
        <family val="2"/>
      </rPr>
      <t>B</t>
    </r>
    <r>
      <rPr>
        <sz val="11"/>
        <color rgb="FF000000"/>
        <rFont val="Arial"/>
        <family val="2"/>
      </rPr>
      <t>a</t>
    </r>
    <r>
      <rPr>
        <sz val="11"/>
        <color rgb="FF000000"/>
        <rFont val="Arial"/>
        <family val="2"/>
      </rPr>
      <t>n</t>
    </r>
    <r>
      <rPr>
        <sz val="11"/>
        <color rgb="FF000000"/>
        <rFont val="Arial"/>
        <family val="2"/>
      </rPr>
      <t>g</t>
    </r>
    <r>
      <rPr>
        <sz val="11"/>
        <color rgb="FF000000"/>
        <rFont val="Arial"/>
        <family val="2"/>
      </rPr>
      <t>ka</t>
    </r>
    <r>
      <rPr>
        <sz val="11"/>
        <color rgb="FF000000"/>
        <rFont val="Arial"/>
        <family val="2"/>
      </rPr>
      <t xml:space="preserve"> </t>
    </r>
    <r>
      <rPr>
        <sz val="11"/>
        <color rgb="FF000000"/>
        <rFont val="Arial"/>
        <family val="2"/>
      </rPr>
      <t>d</t>
    </r>
    <r>
      <rPr>
        <sz val="11"/>
        <color rgb="FF000000"/>
        <rFont val="Arial"/>
        <family val="2"/>
      </rPr>
      <t>e</t>
    </r>
    <r>
      <rPr>
        <sz val="11"/>
        <color rgb="FF000000"/>
        <rFont val="Arial"/>
        <family val="2"/>
      </rPr>
      <t>n</t>
    </r>
    <r>
      <rPr>
        <sz val="11"/>
        <color rgb="FF000000"/>
        <rFont val="Arial"/>
        <family val="2"/>
      </rPr>
      <t>g</t>
    </r>
    <r>
      <rPr>
        <sz val="11"/>
        <color rgb="FF000000"/>
        <rFont val="Arial"/>
        <family val="2"/>
      </rPr>
      <t>an</t>
    </r>
    <r>
      <rPr>
        <sz val="11"/>
        <color rgb="FF000000"/>
        <rFont val="Arial"/>
        <family val="2"/>
      </rPr>
      <t xml:space="preserve"> </t>
    </r>
    <r>
      <rPr>
        <b/>
        <sz val="11"/>
        <color rgb="FF000000"/>
        <rFont val="Arial"/>
        <family val="2"/>
      </rPr>
      <t>P</t>
    </r>
    <r>
      <rPr>
        <b/>
        <sz val="11"/>
        <color rgb="FF000000"/>
        <rFont val="Arial"/>
        <family val="2"/>
      </rPr>
      <t>o</t>
    </r>
    <r>
      <rPr>
        <b/>
        <sz val="11"/>
        <color rgb="FF000000"/>
        <rFont val="Arial"/>
        <family val="2"/>
      </rPr>
      <t>s</t>
    </r>
    <r>
      <rPr>
        <b/>
        <sz val="11"/>
        <color rgb="FF000000"/>
        <rFont val="Arial"/>
        <family val="2"/>
      </rPr>
      <t xml:space="preserve"> </t>
    </r>
    <r>
      <rPr>
        <b/>
        <sz val="11"/>
        <color rgb="FF000000"/>
        <rFont val="Arial"/>
        <family val="2"/>
      </rPr>
      <t>P</t>
    </r>
    <r>
      <rPr>
        <b/>
        <sz val="11"/>
        <color rgb="FF000000"/>
        <rFont val="Arial"/>
        <family val="2"/>
      </rPr>
      <t>e</t>
    </r>
    <r>
      <rPr>
        <b/>
        <sz val="11"/>
        <color rgb="FF000000"/>
        <rFont val="Arial"/>
        <family val="2"/>
      </rPr>
      <t>l</t>
    </r>
    <r>
      <rPr>
        <b/>
        <sz val="11"/>
        <color rgb="FF000000"/>
        <rFont val="Arial"/>
        <family val="2"/>
      </rPr>
      <t>k</t>
    </r>
    <r>
      <rPr>
        <b/>
        <sz val="11"/>
        <color rgb="FF000000"/>
        <rFont val="Arial"/>
        <family val="2"/>
      </rPr>
      <t>e</t>
    </r>
    <r>
      <rPr>
        <b/>
        <sz val="11"/>
        <color rgb="FF000000"/>
        <rFont val="Arial"/>
        <family val="2"/>
      </rPr>
      <t>s</t>
    </r>
    <r>
      <rPr>
        <b/>
        <sz val="11"/>
        <color rgb="FF000000"/>
        <rFont val="Arial"/>
        <family val="2"/>
      </rPr>
      <t xml:space="preserve"> </t>
    </r>
    <r>
      <rPr>
        <b/>
        <sz val="11"/>
        <color rgb="FF000000"/>
        <rFont val="Arial"/>
        <family val="2"/>
      </rPr>
      <t>A</t>
    </r>
    <r>
      <rPr>
        <b/>
        <sz val="11"/>
        <color rgb="FF000000"/>
        <rFont val="Arial"/>
        <family val="2"/>
      </rPr>
      <t>ir</t>
    </r>
    <r>
      <rPr>
        <b/>
        <sz val="11"/>
        <color rgb="FF000000"/>
        <rFont val="Arial"/>
        <family val="2"/>
      </rPr>
      <t xml:space="preserve"> </t>
    </r>
    <r>
      <rPr>
        <b/>
        <sz val="11"/>
        <color rgb="FF000000"/>
        <rFont val="Arial"/>
        <family val="2"/>
      </rPr>
      <t>A</t>
    </r>
    <r>
      <rPr>
        <b/>
        <sz val="11"/>
        <color rgb="FF000000"/>
        <rFont val="Arial"/>
        <family val="2"/>
      </rPr>
      <t>b</t>
    </r>
    <r>
      <rPr>
        <b/>
        <sz val="11"/>
        <color rgb="FF000000"/>
        <rFont val="Arial"/>
        <family val="2"/>
      </rPr>
      <t>ik</t>
    </r>
  </si>
  <si>
    <r>
      <rPr>
        <sz val="11"/>
        <color rgb="FF000000"/>
        <rFont val="Arial"/>
        <family val="2"/>
      </rPr>
      <t>M</t>
    </r>
    <r>
      <rPr>
        <sz val="11"/>
        <color rgb="FF000000"/>
        <rFont val="Arial"/>
        <family val="2"/>
      </rPr>
      <t>u</t>
    </r>
    <r>
      <rPr>
        <sz val="11"/>
        <color rgb="FF000000"/>
        <rFont val="Arial"/>
        <family val="2"/>
      </rPr>
      <t>p</t>
    </r>
    <r>
      <rPr>
        <sz val="11"/>
        <color rgb="FF000000"/>
        <rFont val="Arial"/>
        <family val="2"/>
      </rPr>
      <t>e</t>
    </r>
    <r>
      <rPr>
        <sz val="11"/>
        <color rgb="FF000000"/>
        <rFont val="Arial"/>
        <family val="2"/>
      </rPr>
      <t>l</t>
    </r>
    <r>
      <rPr>
        <sz val="11"/>
        <color rgb="FF000000"/>
        <rFont val="Arial"/>
        <family val="2"/>
      </rPr>
      <t xml:space="preserve"> </t>
    </r>
    <r>
      <rPr>
        <sz val="11"/>
        <color rgb="FF000000"/>
        <rFont val="Arial"/>
        <family val="2"/>
      </rPr>
      <t>K</t>
    </r>
    <r>
      <rPr>
        <sz val="11"/>
        <color rgb="FF000000"/>
        <rFont val="Arial"/>
        <family val="2"/>
      </rPr>
      <t>a</t>
    </r>
    <r>
      <rPr>
        <sz val="11"/>
        <color rgb="FF000000"/>
        <rFont val="Arial"/>
        <family val="2"/>
      </rPr>
      <t>l</t>
    </r>
    <r>
      <rPr>
        <sz val="11"/>
        <color rgb="FF000000"/>
        <rFont val="Arial"/>
        <family val="2"/>
      </rPr>
      <t>i</t>
    </r>
    <r>
      <rPr>
        <sz val="11"/>
        <color rgb="FF000000"/>
        <rFont val="Arial"/>
        <family val="2"/>
      </rPr>
      <t>m</t>
    </r>
    <r>
      <rPr>
        <sz val="11"/>
        <color rgb="FF000000"/>
        <rFont val="Arial"/>
        <family val="2"/>
      </rPr>
      <t>a</t>
    </r>
    <r>
      <rPr>
        <sz val="11"/>
        <color rgb="FF000000"/>
        <rFont val="Arial"/>
        <family val="2"/>
      </rPr>
      <t>n</t>
    </r>
    <r>
      <rPr>
        <sz val="11"/>
        <color rgb="FF000000"/>
        <rFont val="Arial"/>
        <family val="2"/>
      </rPr>
      <t>t</t>
    </r>
    <r>
      <rPr>
        <sz val="11"/>
        <color rgb="FF000000"/>
        <rFont val="Arial"/>
        <family val="2"/>
      </rPr>
      <t>an</t>
    </r>
    <r>
      <rPr>
        <sz val="11"/>
        <color rgb="FF000000"/>
        <rFont val="Arial"/>
        <family val="2"/>
      </rPr>
      <t xml:space="preserve"> </t>
    </r>
    <r>
      <rPr>
        <sz val="11"/>
        <color rgb="FF000000"/>
        <rFont val="Arial"/>
        <family val="2"/>
      </rPr>
      <t>B</t>
    </r>
    <r>
      <rPr>
        <sz val="11"/>
        <color rgb="FF000000"/>
        <rFont val="Arial"/>
        <family val="2"/>
      </rPr>
      <t>a</t>
    </r>
    <r>
      <rPr>
        <sz val="11"/>
        <color rgb="FF000000"/>
        <rFont val="Arial"/>
        <family val="2"/>
      </rPr>
      <t>r</t>
    </r>
    <r>
      <rPr>
        <sz val="11"/>
        <color rgb="FF000000"/>
        <rFont val="Arial"/>
        <family val="2"/>
      </rPr>
      <t>a</t>
    </r>
    <r>
      <rPr>
        <sz val="11"/>
        <color rgb="FF000000"/>
        <rFont val="Arial"/>
        <family val="2"/>
      </rPr>
      <t>t</t>
    </r>
    <r>
      <rPr>
        <sz val="11"/>
        <color rgb="FF000000"/>
        <rFont val="Arial"/>
        <family val="2"/>
      </rPr>
      <t>,</t>
    </r>
    <r>
      <rPr>
        <sz val="11"/>
        <color rgb="FF000000"/>
        <rFont val="Arial"/>
        <family val="2"/>
      </rPr>
      <t xml:space="preserve"> </t>
    </r>
    <r>
      <rPr>
        <sz val="11"/>
        <color rgb="FF000000"/>
        <rFont val="Arial"/>
        <family val="2"/>
      </rPr>
      <t>J</t>
    </r>
    <r>
      <rPr>
        <sz val="11"/>
        <color rgb="FF000000"/>
        <rFont val="Arial"/>
        <family val="2"/>
      </rPr>
      <t>e</t>
    </r>
    <r>
      <rPr>
        <sz val="11"/>
        <color rgb="FF000000"/>
        <rFont val="Arial"/>
        <family val="2"/>
      </rPr>
      <t>m</t>
    </r>
    <r>
      <rPr>
        <sz val="11"/>
        <color rgb="FF000000"/>
        <rFont val="Arial"/>
        <family val="2"/>
      </rPr>
      <t>a</t>
    </r>
    <r>
      <rPr>
        <sz val="11"/>
        <color rgb="FF000000"/>
        <rFont val="Arial"/>
        <family val="2"/>
      </rPr>
      <t>a</t>
    </r>
    <r>
      <rPr>
        <sz val="11"/>
        <color rgb="FF000000"/>
        <rFont val="Arial"/>
        <family val="2"/>
      </rPr>
      <t>t</t>
    </r>
    <r>
      <rPr>
        <sz val="11"/>
        <color rgb="FF000000"/>
        <rFont val="Arial"/>
        <family val="2"/>
      </rPr>
      <t xml:space="preserve"> </t>
    </r>
    <r>
      <rPr>
        <sz val="11"/>
        <color rgb="FF000000"/>
        <rFont val="Arial"/>
        <family val="2"/>
      </rPr>
      <t>I</t>
    </r>
    <r>
      <rPr>
        <sz val="11"/>
        <color rgb="FF000000"/>
        <rFont val="Arial"/>
        <family val="2"/>
      </rPr>
      <t>n</t>
    </r>
    <r>
      <rPr>
        <sz val="11"/>
        <color rgb="FF000000"/>
        <rFont val="Arial"/>
        <family val="2"/>
      </rPr>
      <t>d</t>
    </r>
    <r>
      <rPr>
        <sz val="11"/>
        <color rgb="FF000000"/>
        <rFont val="Arial"/>
        <family val="2"/>
      </rPr>
      <t>u</t>
    </r>
    <r>
      <rPr>
        <sz val="11"/>
        <color rgb="FF000000"/>
        <rFont val="Arial"/>
        <family val="2"/>
      </rPr>
      <t>k</t>
    </r>
    <r>
      <rPr>
        <sz val="11"/>
        <color rgb="FF000000"/>
        <rFont val="Arial"/>
        <family val="2"/>
      </rPr>
      <t xml:space="preserve"> </t>
    </r>
    <r>
      <rPr>
        <sz val="11"/>
        <color rgb="FF000000"/>
        <rFont val="Arial"/>
        <family val="2"/>
      </rPr>
      <t>“</t>
    </r>
    <r>
      <rPr>
        <sz val="11"/>
        <color rgb="FF000000"/>
        <rFont val="Arial"/>
        <family val="2"/>
      </rPr>
      <t>B</t>
    </r>
    <r>
      <rPr>
        <sz val="11"/>
        <color rgb="FF000000"/>
        <rFont val="Arial"/>
        <family val="2"/>
      </rPr>
      <t>e</t>
    </r>
    <r>
      <rPr>
        <sz val="11"/>
        <color rgb="FF000000"/>
        <rFont val="Arial"/>
        <family val="2"/>
      </rPr>
      <t>t</t>
    </r>
    <r>
      <rPr>
        <sz val="11"/>
        <color rgb="FF000000"/>
        <rFont val="Arial"/>
        <family val="2"/>
      </rPr>
      <t>h</t>
    </r>
    <r>
      <rPr>
        <sz val="11"/>
        <color rgb="FF000000"/>
        <rFont val="Arial"/>
        <family val="2"/>
      </rPr>
      <t>e</t>
    </r>
    <r>
      <rPr>
        <sz val="11"/>
        <color rgb="FF000000"/>
        <rFont val="Arial"/>
        <family val="2"/>
      </rPr>
      <t>s</t>
    </r>
    <r>
      <rPr>
        <sz val="11"/>
        <color rgb="FF000000"/>
        <rFont val="Arial"/>
        <family val="2"/>
      </rPr>
      <t>d</t>
    </r>
    <r>
      <rPr>
        <sz val="11"/>
        <color rgb="FF000000"/>
        <rFont val="Arial"/>
        <family val="2"/>
      </rPr>
      <t>a</t>
    </r>
    <r>
      <rPr>
        <sz val="11"/>
        <color rgb="FF000000"/>
        <rFont val="Arial"/>
        <family val="2"/>
      </rPr>
      <t>”</t>
    </r>
    <r>
      <rPr>
        <sz val="11"/>
        <color rgb="FF000000"/>
        <rFont val="Arial"/>
        <family val="2"/>
      </rPr>
      <t xml:space="preserve"> </t>
    </r>
    <r>
      <rPr>
        <sz val="11"/>
        <color rgb="FF000000"/>
        <rFont val="Arial"/>
        <family val="2"/>
      </rPr>
      <t>M</t>
    </r>
    <r>
      <rPr>
        <sz val="11"/>
        <color rgb="FF000000"/>
        <rFont val="Arial"/>
        <family val="2"/>
      </rPr>
      <t>a</t>
    </r>
    <r>
      <rPr>
        <sz val="11"/>
        <color rgb="FF000000"/>
        <rFont val="Arial"/>
        <family val="2"/>
      </rPr>
      <t>r</t>
    </r>
    <r>
      <rPr>
        <sz val="11"/>
        <color rgb="FF000000"/>
        <rFont val="Arial"/>
        <family val="2"/>
      </rPr>
      <t>a</t>
    </r>
    <r>
      <rPr>
        <sz val="11"/>
        <color rgb="FF000000"/>
        <rFont val="Arial"/>
        <family val="2"/>
      </rPr>
      <t>u</t>
    </r>
    <r>
      <rPr>
        <sz val="11"/>
        <color rgb="FF000000"/>
        <rFont val="Arial"/>
        <family val="2"/>
      </rPr>
      <t xml:space="preserve"> </t>
    </r>
    <r>
      <rPr>
        <sz val="11"/>
        <color rgb="FF000000"/>
        <rFont val="Arial"/>
        <family val="2"/>
      </rPr>
      <t>d</t>
    </r>
    <r>
      <rPr>
        <sz val="11"/>
        <color rgb="FF000000"/>
        <rFont val="Arial"/>
        <family val="2"/>
      </rPr>
      <t>e</t>
    </r>
    <r>
      <rPr>
        <sz val="11"/>
        <color rgb="FF000000"/>
        <rFont val="Arial"/>
        <family val="2"/>
      </rPr>
      <t>n</t>
    </r>
    <r>
      <rPr>
        <sz val="11"/>
        <color rgb="FF000000"/>
        <rFont val="Arial"/>
        <family val="2"/>
      </rPr>
      <t>g</t>
    </r>
    <r>
      <rPr>
        <sz val="11"/>
        <color rgb="FF000000"/>
        <rFont val="Arial"/>
        <family val="2"/>
      </rPr>
      <t>a</t>
    </r>
    <r>
      <rPr>
        <sz val="11"/>
        <color rgb="FF000000"/>
        <rFont val="Arial"/>
        <family val="2"/>
      </rPr>
      <t>n</t>
    </r>
    <r>
      <rPr>
        <sz val="11"/>
        <color rgb="FF000000"/>
        <rFont val="Arial"/>
        <family val="2"/>
      </rPr>
      <t xml:space="preserve"> </t>
    </r>
    <r>
      <rPr>
        <b/>
        <sz val="11"/>
        <color rgb="FF000000"/>
        <rFont val="Arial"/>
        <family val="2"/>
      </rPr>
      <t>B</t>
    </r>
    <r>
      <rPr>
        <b/>
        <sz val="11"/>
        <color rgb="FF000000"/>
        <rFont val="Arial"/>
        <family val="2"/>
      </rPr>
      <t>a</t>
    </r>
    <r>
      <rPr>
        <b/>
        <sz val="11"/>
        <color rgb="FF000000"/>
        <rFont val="Arial"/>
        <family val="2"/>
      </rPr>
      <t>k</t>
    </r>
    <r>
      <rPr>
        <b/>
        <sz val="11"/>
        <color rgb="FF000000"/>
        <rFont val="Arial"/>
        <family val="2"/>
      </rPr>
      <t>a</t>
    </r>
    <r>
      <rPr>
        <b/>
        <sz val="11"/>
        <color rgb="FF000000"/>
        <rFont val="Arial"/>
        <family val="2"/>
      </rPr>
      <t>l</t>
    </r>
    <r>
      <rPr>
        <b/>
        <sz val="11"/>
        <color rgb="FF000000"/>
        <rFont val="Arial"/>
        <family val="2"/>
      </rPr>
      <t xml:space="preserve"> </t>
    </r>
    <r>
      <rPr>
        <b/>
        <sz val="11"/>
        <color rgb="FF000000"/>
        <rFont val="Arial"/>
        <family val="2"/>
      </rPr>
      <t>J</t>
    </r>
    <r>
      <rPr>
        <b/>
        <sz val="11"/>
        <color rgb="FF000000"/>
        <rFont val="Arial"/>
        <family val="2"/>
      </rPr>
      <t>e</t>
    </r>
    <r>
      <rPr>
        <b/>
        <sz val="11"/>
        <color rgb="FF000000"/>
        <rFont val="Arial"/>
        <family val="2"/>
      </rPr>
      <t>m</t>
    </r>
    <r>
      <rPr>
        <b/>
        <sz val="11"/>
        <color rgb="FF000000"/>
        <rFont val="Arial"/>
        <family val="2"/>
      </rPr>
      <t>a</t>
    </r>
    <r>
      <rPr>
        <b/>
        <sz val="11"/>
        <color rgb="FF000000"/>
        <rFont val="Arial"/>
        <family val="2"/>
      </rPr>
      <t>a</t>
    </r>
    <r>
      <rPr>
        <b/>
        <sz val="11"/>
        <color rgb="FF000000"/>
        <rFont val="Arial"/>
        <family val="2"/>
      </rPr>
      <t>t</t>
    </r>
    <r>
      <rPr>
        <b/>
        <sz val="11"/>
        <color rgb="FF000000"/>
        <rFont val="Arial"/>
        <family val="2"/>
      </rPr>
      <t xml:space="preserve"> </t>
    </r>
    <r>
      <rPr>
        <b/>
        <sz val="11"/>
        <color rgb="FF000000"/>
        <rFont val="Arial"/>
        <family val="2"/>
      </rPr>
      <t>E</t>
    </r>
    <r>
      <rPr>
        <b/>
        <sz val="11"/>
        <color rgb="FF000000"/>
        <rFont val="Arial"/>
        <family val="2"/>
      </rPr>
      <t>li</t>
    </r>
    <r>
      <rPr>
        <b/>
        <sz val="11"/>
        <color rgb="FF000000"/>
        <rFont val="Arial"/>
        <family val="2"/>
      </rPr>
      <t>m</t>
    </r>
    <r>
      <rPr>
        <b/>
        <sz val="11"/>
        <color rgb="FF000000"/>
        <rFont val="Arial"/>
        <family val="2"/>
      </rPr>
      <t>-</t>
    </r>
    <r>
      <rPr>
        <b/>
        <sz val="11"/>
        <color rgb="FF000000"/>
        <rFont val="Arial"/>
        <family val="2"/>
      </rPr>
      <t>P</t>
    </r>
    <r>
      <rPr>
        <b/>
        <sz val="11"/>
        <color rgb="FF000000"/>
        <rFont val="Arial"/>
        <family val="2"/>
      </rPr>
      <t>u</t>
    </r>
    <r>
      <rPr>
        <b/>
        <sz val="11"/>
        <color rgb="FF000000"/>
        <rFont val="Arial"/>
        <family val="2"/>
      </rPr>
      <t>t</t>
    </r>
    <r>
      <rPr>
        <b/>
        <sz val="11"/>
        <color rgb="FF000000"/>
        <rFont val="Arial"/>
        <family val="2"/>
      </rPr>
      <t>a</t>
    </r>
    <r>
      <rPr>
        <b/>
        <sz val="11"/>
        <color rgb="FF000000"/>
        <rFont val="Arial"/>
        <family val="2"/>
      </rPr>
      <t>r</t>
    </r>
    <r>
      <rPr>
        <b/>
        <sz val="11"/>
        <color rgb="FF000000"/>
        <rFont val="Arial"/>
        <family val="2"/>
      </rPr>
      <t>a</t>
    </r>
    <r>
      <rPr>
        <b/>
        <sz val="11"/>
        <color rgb="FF000000"/>
        <rFont val="Arial"/>
        <family val="2"/>
      </rPr>
      <t>n</t>
    </r>
    <r>
      <rPr>
        <b/>
        <sz val="11"/>
        <color rgb="FF000000"/>
        <rFont val="Arial"/>
        <family val="2"/>
      </rPr>
      <t xml:space="preserve"> </t>
    </r>
    <r>
      <rPr>
        <sz val="11"/>
        <color rgb="FF000000"/>
        <rFont val="Arial"/>
        <family val="2"/>
      </rPr>
      <t>m</t>
    </r>
    <r>
      <rPr>
        <sz val="11"/>
        <color rgb="FF000000"/>
        <rFont val="Arial"/>
        <family val="2"/>
      </rPr>
      <t>e</t>
    </r>
    <r>
      <rPr>
        <sz val="11"/>
        <color rgb="FF000000"/>
        <rFont val="Arial"/>
        <family val="2"/>
      </rPr>
      <t>l</t>
    </r>
    <r>
      <rPr>
        <sz val="11"/>
        <color rgb="FF000000"/>
        <rFont val="Arial"/>
        <family val="2"/>
      </rPr>
      <t>i</t>
    </r>
    <r>
      <rPr>
        <sz val="11"/>
        <color rgb="FF000000"/>
        <rFont val="Arial"/>
        <family val="2"/>
      </rPr>
      <t>p</t>
    </r>
    <r>
      <rPr>
        <sz val="11"/>
        <color rgb="FF000000"/>
        <rFont val="Arial"/>
        <family val="2"/>
      </rPr>
      <t>u</t>
    </r>
    <r>
      <rPr>
        <sz val="11"/>
        <color rgb="FF000000"/>
        <rFont val="Arial"/>
        <family val="2"/>
      </rPr>
      <t>ti</t>
    </r>
    <r>
      <rPr>
        <sz val="11"/>
        <color rgb="FF000000"/>
        <rFont val="Arial"/>
        <family val="2"/>
      </rPr>
      <t xml:space="preserve"> </t>
    </r>
    <r>
      <rPr>
        <sz val="11"/>
        <color rgb="FF000000"/>
        <rFont val="Arial"/>
        <family val="2"/>
      </rPr>
      <t>ti</t>
    </r>
    <r>
      <rPr>
        <sz val="11"/>
        <color rgb="FF000000"/>
        <rFont val="Arial"/>
        <family val="2"/>
      </rPr>
      <t>g</t>
    </r>
    <r>
      <rPr>
        <sz val="11"/>
        <color rgb="FF000000"/>
        <rFont val="Arial"/>
        <family val="2"/>
      </rPr>
      <t>a</t>
    </r>
    <r>
      <rPr>
        <sz val="11"/>
        <color rgb="FF000000"/>
        <rFont val="Arial"/>
        <family val="2"/>
      </rPr>
      <t xml:space="preserve"> </t>
    </r>
    <r>
      <rPr>
        <sz val="11"/>
        <color rgb="FF000000"/>
        <rFont val="Arial"/>
        <family val="2"/>
      </rPr>
      <t>P</t>
    </r>
    <r>
      <rPr>
        <sz val="11"/>
        <color rgb="FF000000"/>
        <rFont val="Arial"/>
        <family val="2"/>
      </rPr>
      <t>o</t>
    </r>
    <r>
      <rPr>
        <sz val="11"/>
        <color rgb="FF000000"/>
        <rFont val="Arial"/>
        <family val="2"/>
      </rPr>
      <t>s</t>
    </r>
    <r>
      <rPr>
        <sz val="11"/>
        <color rgb="FF000000"/>
        <rFont val="Arial"/>
        <family val="2"/>
      </rPr>
      <t xml:space="preserve"> </t>
    </r>
    <r>
      <rPr>
        <sz val="11"/>
        <color rgb="FF000000"/>
        <rFont val="Arial"/>
        <family val="2"/>
      </rPr>
      <t>P</t>
    </r>
    <r>
      <rPr>
        <sz val="11"/>
        <color rgb="FF000000"/>
        <rFont val="Arial"/>
        <family val="2"/>
      </rPr>
      <t>e</t>
    </r>
    <r>
      <rPr>
        <sz val="11"/>
        <color rgb="FF000000"/>
        <rFont val="Arial"/>
        <family val="2"/>
      </rPr>
      <t>l</t>
    </r>
    <r>
      <rPr>
        <sz val="11"/>
        <color rgb="FF000000"/>
        <rFont val="Arial"/>
        <family val="2"/>
      </rPr>
      <t>k</t>
    </r>
    <r>
      <rPr>
        <sz val="11"/>
        <color rgb="FF000000"/>
        <rFont val="Arial"/>
        <family val="2"/>
      </rPr>
      <t>e</t>
    </r>
    <r>
      <rPr>
        <sz val="11"/>
        <color rgb="FF000000"/>
        <rFont val="Arial"/>
        <family val="2"/>
      </rPr>
      <t>s</t>
    </r>
    <r>
      <rPr>
        <sz val="11"/>
        <color rgb="FF000000"/>
        <rFont val="Arial"/>
        <family val="2"/>
      </rPr>
      <t>,</t>
    </r>
    <r>
      <rPr>
        <sz val="11"/>
        <color rgb="FF000000"/>
        <rFont val="Arial"/>
        <family val="2"/>
      </rPr>
      <t xml:space="preserve"> </t>
    </r>
    <r>
      <rPr>
        <sz val="11"/>
        <color rgb="FF000000"/>
        <rFont val="Arial"/>
        <family val="2"/>
      </rPr>
      <t>y</t>
    </r>
    <r>
      <rPr>
        <sz val="11"/>
        <color rgb="FF000000"/>
        <rFont val="Arial"/>
        <family val="2"/>
      </rPr>
      <t>a</t>
    </r>
    <r>
      <rPr>
        <sz val="11"/>
        <color rgb="FF000000"/>
        <rFont val="Arial"/>
        <family val="2"/>
      </rPr>
      <t>itu</t>
    </r>
    <r>
      <rPr>
        <sz val="11"/>
        <color rgb="FF000000"/>
        <rFont val="Arial"/>
        <family val="2"/>
      </rPr>
      <t xml:space="preserve"> </t>
    </r>
    <r>
      <rPr>
        <sz val="11"/>
        <color rgb="FF000000"/>
        <rFont val="Arial"/>
        <family val="2"/>
      </rPr>
      <t>S</t>
    </r>
    <r>
      <rPr>
        <sz val="11"/>
        <color rgb="FF000000"/>
        <rFont val="Arial"/>
        <family val="2"/>
      </rPr>
      <t>i</t>
    </r>
    <r>
      <rPr>
        <sz val="11"/>
        <color rgb="FF000000"/>
        <rFont val="Arial"/>
        <family val="2"/>
      </rPr>
      <t>o</t>
    </r>
    <r>
      <rPr>
        <sz val="11"/>
        <color rgb="FF000000"/>
        <rFont val="Arial"/>
        <family val="2"/>
      </rPr>
      <t>n</t>
    </r>
    <r>
      <rPr>
        <sz val="11"/>
        <color rgb="FF000000"/>
        <rFont val="Arial"/>
        <family val="2"/>
      </rPr>
      <t>-</t>
    </r>
    <r>
      <rPr>
        <sz val="11"/>
        <color rgb="FF000000"/>
        <rFont val="Arial"/>
        <family val="2"/>
      </rPr>
      <t>B</t>
    </r>
    <r>
      <rPr>
        <sz val="11"/>
        <color rgb="FF000000"/>
        <rFont val="Arial"/>
        <family val="2"/>
      </rPr>
      <t>a</t>
    </r>
    <r>
      <rPr>
        <sz val="11"/>
        <color rgb="FF000000"/>
        <rFont val="Arial"/>
        <family val="2"/>
      </rPr>
      <t>t</t>
    </r>
    <r>
      <rPr>
        <sz val="11"/>
        <color rgb="FF000000"/>
        <rFont val="Arial"/>
        <family val="2"/>
      </rPr>
      <t>u</t>
    </r>
    <r>
      <rPr>
        <sz val="11"/>
        <color rgb="FF000000"/>
        <rFont val="Arial"/>
        <family val="2"/>
      </rPr>
      <t xml:space="preserve"> </t>
    </r>
    <r>
      <rPr>
        <sz val="11"/>
        <color rgb="FF000000"/>
        <rFont val="Arial"/>
        <family val="2"/>
      </rPr>
      <t>P</t>
    </r>
    <r>
      <rPr>
        <sz val="11"/>
        <color rgb="FF000000"/>
        <rFont val="Arial"/>
        <family val="2"/>
      </rPr>
      <t>a</t>
    </r>
    <r>
      <rPr>
        <sz val="11"/>
        <color rgb="FF000000"/>
        <rFont val="Arial"/>
        <family val="2"/>
      </rPr>
      <t>y</t>
    </r>
    <r>
      <rPr>
        <sz val="11"/>
        <color rgb="FF000000"/>
        <rFont val="Arial"/>
        <family val="2"/>
      </rPr>
      <t>u</t>
    </r>
    <r>
      <rPr>
        <sz val="11"/>
        <color rgb="FF000000"/>
        <rFont val="Arial"/>
        <family val="2"/>
      </rPr>
      <t>n</t>
    </r>
    <r>
      <rPr>
        <sz val="11"/>
        <color rgb="FF000000"/>
        <rFont val="Arial"/>
        <family val="2"/>
      </rPr>
      <t>g</t>
    </r>
    <r>
      <rPr>
        <sz val="11"/>
        <color rgb="FF000000"/>
        <rFont val="Arial"/>
        <family val="2"/>
      </rPr>
      <t>,</t>
    </r>
    <r>
      <rPr>
        <sz val="11"/>
        <color rgb="FF000000"/>
        <rFont val="Arial"/>
        <family val="2"/>
      </rPr>
      <t xml:space="preserve"> </t>
    </r>
    <r>
      <rPr>
        <sz val="11"/>
        <color rgb="FF000000"/>
        <rFont val="Arial"/>
        <family val="2"/>
      </rPr>
      <t>S</t>
    </r>
    <r>
      <rPr>
        <sz val="11"/>
        <color rgb="FF000000"/>
        <rFont val="Arial"/>
        <family val="2"/>
      </rPr>
      <t>u</t>
    </r>
    <r>
      <rPr>
        <sz val="11"/>
        <color rgb="FF000000"/>
        <rFont val="Arial"/>
        <family val="2"/>
      </rPr>
      <t>n</t>
    </r>
    <r>
      <rPr>
        <sz val="11"/>
        <color rgb="FF000000"/>
        <rFont val="Arial"/>
        <family val="2"/>
      </rPr>
      <t>g</t>
    </r>
    <r>
      <rPr>
        <sz val="11"/>
        <color rgb="FF000000"/>
        <rFont val="Arial"/>
        <family val="2"/>
      </rPr>
      <t>a</t>
    </r>
    <r>
      <rPr>
        <sz val="11"/>
        <color rgb="FF000000"/>
        <rFont val="Arial"/>
        <family val="2"/>
      </rPr>
      <t>i</t>
    </r>
    <r>
      <rPr>
        <sz val="11"/>
        <color rgb="FF000000"/>
        <rFont val="Arial"/>
        <family val="2"/>
      </rPr>
      <t xml:space="preserve"> </t>
    </r>
    <r>
      <rPr>
        <sz val="11"/>
        <color rgb="FF000000"/>
        <rFont val="Arial"/>
        <family val="2"/>
      </rPr>
      <t>Y</t>
    </r>
    <r>
      <rPr>
        <sz val="11"/>
        <color rgb="FF000000"/>
        <rFont val="Arial"/>
        <family val="2"/>
      </rPr>
      <t>o</t>
    </r>
    <r>
      <rPr>
        <sz val="11"/>
        <color rgb="FF000000"/>
        <rFont val="Arial"/>
        <family val="2"/>
      </rPr>
      <t>r</t>
    </r>
    <r>
      <rPr>
        <sz val="11"/>
        <color rgb="FF000000"/>
        <rFont val="Arial"/>
        <family val="2"/>
      </rPr>
      <t>d</t>
    </r>
    <r>
      <rPr>
        <sz val="11"/>
        <color rgb="FF000000"/>
        <rFont val="Arial"/>
        <family val="2"/>
      </rPr>
      <t>a</t>
    </r>
    <r>
      <rPr>
        <sz val="11"/>
        <color rgb="FF000000"/>
        <rFont val="Arial"/>
        <family val="2"/>
      </rPr>
      <t>n</t>
    </r>
    <r>
      <rPr>
        <sz val="11"/>
        <color rgb="FF000000"/>
        <rFont val="Arial"/>
        <family val="2"/>
      </rPr>
      <t>-</t>
    </r>
    <r>
      <rPr>
        <sz val="11"/>
        <color rgb="FF000000"/>
        <rFont val="Arial"/>
        <family val="2"/>
      </rPr>
      <t>L</t>
    </r>
    <r>
      <rPr>
        <sz val="11"/>
        <color rgb="FF000000"/>
        <rFont val="Arial"/>
        <family val="2"/>
      </rPr>
      <t>a</t>
    </r>
    <r>
      <rPr>
        <sz val="11"/>
        <color rgb="FF000000"/>
        <rFont val="Arial"/>
        <family val="2"/>
      </rPr>
      <t>n</t>
    </r>
    <r>
      <rPr>
        <sz val="11"/>
        <color rgb="FF000000"/>
        <rFont val="Arial"/>
        <family val="2"/>
      </rPr>
      <t>g</t>
    </r>
    <r>
      <rPr>
        <sz val="11"/>
        <color rgb="FF000000"/>
        <rFont val="Arial"/>
        <family val="2"/>
      </rPr>
      <t>s</t>
    </r>
    <r>
      <rPr>
        <sz val="11"/>
        <color rgb="FF000000"/>
        <rFont val="Arial"/>
        <family val="2"/>
      </rPr>
      <t>a</t>
    </r>
    <r>
      <rPr>
        <sz val="11"/>
        <color rgb="FF000000"/>
        <rFont val="Arial"/>
        <family val="2"/>
      </rPr>
      <t>t</t>
    </r>
    <r>
      <rPr>
        <sz val="11"/>
        <color rgb="FF000000"/>
        <rFont val="Arial"/>
        <family val="2"/>
      </rPr>
      <t xml:space="preserve"> </t>
    </r>
    <r>
      <rPr>
        <sz val="11"/>
        <color rgb="FF000000"/>
        <rFont val="Arial"/>
        <family val="2"/>
      </rPr>
      <t>d</t>
    </r>
    <r>
      <rPr>
        <sz val="11"/>
        <color rgb="FF000000"/>
        <rFont val="Arial"/>
        <family val="2"/>
      </rPr>
      <t>a</t>
    </r>
    <r>
      <rPr>
        <sz val="11"/>
        <color rgb="FF000000"/>
        <rFont val="Arial"/>
        <family val="2"/>
      </rPr>
      <t>n</t>
    </r>
    <r>
      <rPr>
        <sz val="11"/>
        <color rgb="FF000000"/>
        <rFont val="Arial"/>
        <family val="2"/>
      </rPr>
      <t xml:space="preserve"> </t>
    </r>
    <r>
      <rPr>
        <sz val="11"/>
        <color rgb="FF000000"/>
        <rFont val="Arial"/>
        <family val="2"/>
      </rPr>
      <t>S</t>
    </r>
    <r>
      <rPr>
        <sz val="11"/>
        <color rgb="FF000000"/>
        <rFont val="Arial"/>
        <family val="2"/>
      </rPr>
      <t>i</t>
    </r>
    <r>
      <rPr>
        <sz val="11"/>
        <color rgb="FF000000"/>
        <rFont val="Arial"/>
        <family val="2"/>
      </rPr>
      <t>l</t>
    </r>
    <r>
      <rPr>
        <sz val="11"/>
        <color rgb="FF000000"/>
        <rFont val="Arial"/>
        <family val="2"/>
      </rPr>
      <t>o</t>
    </r>
    <r>
      <rPr>
        <sz val="11"/>
        <color rgb="FF000000"/>
        <rFont val="Arial"/>
        <family val="2"/>
      </rPr>
      <t>-</t>
    </r>
    <r>
      <rPr>
        <sz val="11"/>
        <color rgb="FF000000"/>
        <rFont val="Arial"/>
        <family val="2"/>
      </rPr>
      <t xml:space="preserve"> </t>
    </r>
    <r>
      <rPr>
        <sz val="11"/>
        <color rgb="FF000000"/>
        <rFont val="Arial"/>
        <family val="2"/>
      </rPr>
      <t>J</t>
    </r>
    <r>
      <rPr>
        <sz val="11"/>
        <color rgb="FF000000"/>
        <rFont val="Arial"/>
        <family val="2"/>
      </rPr>
      <t>e</t>
    </r>
    <r>
      <rPr>
        <sz val="11"/>
        <color rgb="FF000000"/>
        <rFont val="Arial"/>
        <family val="2"/>
      </rPr>
      <t>m</t>
    </r>
    <r>
      <rPr>
        <sz val="11"/>
        <color rgb="FF000000"/>
        <rFont val="Arial"/>
        <family val="2"/>
      </rPr>
      <t>a</t>
    </r>
    <r>
      <rPr>
        <sz val="11"/>
        <color rgb="FF000000"/>
        <rFont val="Arial"/>
        <family val="2"/>
      </rPr>
      <t>y</t>
    </r>
    <r>
      <rPr>
        <sz val="11"/>
        <color rgb="FF000000"/>
        <rFont val="Arial"/>
        <family val="2"/>
      </rPr>
      <t>a</t>
    </r>
    <r>
      <rPr>
        <sz val="11"/>
        <color rgb="FF000000"/>
        <rFont val="Arial"/>
        <family val="2"/>
      </rPr>
      <t>s</t>
    </r>
  </si>
  <si>
    <r>
      <rPr>
        <sz val="11"/>
        <color rgb="FF000000"/>
        <rFont val="Arial"/>
        <family val="2"/>
      </rPr>
      <t>M</t>
    </r>
    <r>
      <rPr>
        <sz val="11"/>
        <color rgb="FF000000"/>
        <rFont val="Arial"/>
        <family val="2"/>
      </rPr>
      <t>u</t>
    </r>
    <r>
      <rPr>
        <sz val="11"/>
        <color rgb="FF000000"/>
        <rFont val="Arial"/>
        <family val="2"/>
      </rPr>
      <t>p</t>
    </r>
    <r>
      <rPr>
        <sz val="11"/>
        <color rgb="FF000000"/>
        <rFont val="Arial"/>
        <family val="2"/>
      </rPr>
      <t>e</t>
    </r>
    <r>
      <rPr>
        <sz val="11"/>
        <color rgb="FF000000"/>
        <rFont val="Arial"/>
        <family val="2"/>
      </rPr>
      <t>l</t>
    </r>
    <r>
      <rPr>
        <sz val="11"/>
        <color rgb="FF000000"/>
        <rFont val="Arial"/>
        <family val="2"/>
      </rPr>
      <t xml:space="preserve"> </t>
    </r>
    <r>
      <rPr>
        <sz val="11"/>
        <color rgb="FF000000"/>
        <rFont val="Arial"/>
        <family val="2"/>
      </rPr>
      <t>K</t>
    </r>
    <r>
      <rPr>
        <sz val="11"/>
        <color rgb="FF000000"/>
        <rFont val="Arial"/>
        <family val="2"/>
      </rPr>
      <t>a</t>
    </r>
    <r>
      <rPr>
        <sz val="11"/>
        <color rgb="FF000000"/>
        <rFont val="Arial"/>
        <family val="2"/>
      </rPr>
      <t>l</t>
    </r>
    <r>
      <rPr>
        <sz val="11"/>
        <color rgb="FF000000"/>
        <rFont val="Arial"/>
        <family val="2"/>
      </rPr>
      <t>i</t>
    </r>
    <r>
      <rPr>
        <sz val="11"/>
        <color rgb="FF000000"/>
        <rFont val="Arial"/>
        <family val="2"/>
      </rPr>
      <t>m</t>
    </r>
    <r>
      <rPr>
        <sz val="11"/>
        <color rgb="FF000000"/>
        <rFont val="Arial"/>
        <family val="2"/>
      </rPr>
      <t>a</t>
    </r>
    <r>
      <rPr>
        <sz val="11"/>
        <color rgb="FF000000"/>
        <rFont val="Arial"/>
        <family val="2"/>
      </rPr>
      <t>n</t>
    </r>
    <r>
      <rPr>
        <sz val="11"/>
        <color rgb="FF000000"/>
        <rFont val="Arial"/>
        <family val="2"/>
      </rPr>
      <t>t</t>
    </r>
    <r>
      <rPr>
        <sz val="11"/>
        <color rgb="FF000000"/>
        <rFont val="Arial"/>
        <family val="2"/>
      </rPr>
      <t>an</t>
    </r>
    <r>
      <rPr>
        <sz val="11"/>
        <color rgb="FF000000"/>
        <rFont val="Arial"/>
        <family val="2"/>
      </rPr>
      <t xml:space="preserve"> </t>
    </r>
    <r>
      <rPr>
        <sz val="11"/>
        <color rgb="FF000000"/>
        <rFont val="Arial"/>
        <family val="2"/>
      </rPr>
      <t>B</t>
    </r>
    <r>
      <rPr>
        <sz val="11"/>
        <color rgb="FF000000"/>
        <rFont val="Arial"/>
        <family val="2"/>
      </rPr>
      <t>a</t>
    </r>
    <r>
      <rPr>
        <sz val="11"/>
        <color rgb="FF000000"/>
        <rFont val="Arial"/>
        <family val="2"/>
      </rPr>
      <t>r</t>
    </r>
    <r>
      <rPr>
        <sz val="11"/>
        <color rgb="FF000000"/>
        <rFont val="Arial"/>
        <family val="2"/>
      </rPr>
      <t>at</t>
    </r>
    <r>
      <rPr>
        <sz val="11"/>
        <color rgb="FF000000"/>
        <rFont val="Arial"/>
        <family val="2"/>
      </rPr>
      <t xml:space="preserve"> </t>
    </r>
    <r>
      <rPr>
        <sz val="11"/>
        <color rgb="FF000000"/>
        <rFont val="Arial"/>
        <family val="2"/>
      </rPr>
      <t>J</t>
    </r>
    <r>
      <rPr>
        <sz val="11"/>
        <color rgb="FF000000"/>
        <rFont val="Arial"/>
        <family val="2"/>
      </rPr>
      <t>e</t>
    </r>
    <r>
      <rPr>
        <sz val="11"/>
        <color rgb="FF000000"/>
        <rFont val="Arial"/>
        <family val="2"/>
      </rPr>
      <t>m</t>
    </r>
    <r>
      <rPr>
        <sz val="11"/>
        <color rgb="FF000000"/>
        <rFont val="Arial"/>
        <family val="2"/>
      </rPr>
      <t>a</t>
    </r>
    <r>
      <rPr>
        <sz val="11"/>
        <color rgb="FF000000"/>
        <rFont val="Arial"/>
        <family val="2"/>
      </rPr>
      <t>at</t>
    </r>
    <r>
      <rPr>
        <sz val="11"/>
        <color rgb="FF000000"/>
        <rFont val="Arial"/>
        <family val="2"/>
      </rPr>
      <t xml:space="preserve"> </t>
    </r>
    <r>
      <rPr>
        <sz val="11"/>
        <color rgb="FF000000"/>
        <rFont val="Arial"/>
        <family val="2"/>
      </rPr>
      <t>I</t>
    </r>
    <r>
      <rPr>
        <sz val="11"/>
        <color rgb="FF000000"/>
        <rFont val="Arial"/>
        <family val="2"/>
      </rPr>
      <t>n</t>
    </r>
    <r>
      <rPr>
        <sz val="11"/>
        <color rgb="FF000000"/>
        <rFont val="Arial"/>
        <family val="2"/>
      </rPr>
      <t>d</t>
    </r>
    <r>
      <rPr>
        <sz val="11"/>
        <color rgb="FF000000"/>
        <rFont val="Arial"/>
        <family val="2"/>
      </rPr>
      <t>u</t>
    </r>
    <r>
      <rPr>
        <sz val="11"/>
        <color rgb="FF000000"/>
        <rFont val="Arial"/>
        <family val="2"/>
      </rPr>
      <t>k</t>
    </r>
    <r>
      <rPr>
        <sz val="11"/>
        <color rgb="FF000000"/>
        <rFont val="Arial"/>
        <family val="2"/>
      </rPr>
      <t xml:space="preserve"> </t>
    </r>
    <r>
      <rPr>
        <sz val="11"/>
        <color rgb="FF000000"/>
        <rFont val="Arial"/>
        <family val="2"/>
      </rPr>
      <t>“</t>
    </r>
    <r>
      <rPr>
        <sz val="11"/>
        <color rgb="FF000000"/>
        <rFont val="Arial"/>
        <family val="2"/>
      </rPr>
      <t>E</t>
    </r>
    <r>
      <rPr>
        <sz val="11"/>
        <color rgb="FF000000"/>
        <rFont val="Arial"/>
        <family val="2"/>
      </rPr>
      <t>k</t>
    </r>
    <r>
      <rPr>
        <sz val="11"/>
        <color rgb="FF000000"/>
        <rFont val="Arial"/>
        <family val="2"/>
      </rPr>
      <t>k</t>
    </r>
    <r>
      <rPr>
        <sz val="11"/>
        <color rgb="FF000000"/>
        <rFont val="Arial"/>
        <family val="2"/>
      </rPr>
      <t>l</t>
    </r>
    <r>
      <rPr>
        <sz val="11"/>
        <color rgb="FF000000"/>
        <rFont val="Arial"/>
        <family val="2"/>
      </rPr>
      <t>e</t>
    </r>
    <r>
      <rPr>
        <sz val="11"/>
        <color rgb="FF000000"/>
        <rFont val="Arial"/>
        <family val="2"/>
      </rPr>
      <t>s</t>
    </r>
    <r>
      <rPr>
        <sz val="11"/>
        <color rgb="FF000000"/>
        <rFont val="Arial"/>
        <family val="2"/>
      </rPr>
      <t>i</t>
    </r>
    <r>
      <rPr>
        <sz val="11"/>
        <color rgb="FF000000"/>
        <rFont val="Arial"/>
        <family val="2"/>
      </rPr>
      <t>a</t>
    </r>
    <r>
      <rPr>
        <sz val="11"/>
        <color rgb="FF000000"/>
        <rFont val="Arial"/>
        <family val="2"/>
      </rPr>
      <t>-</t>
    </r>
    <r>
      <rPr>
        <sz val="11"/>
        <color rgb="FF000000"/>
        <rFont val="Arial"/>
        <family val="2"/>
      </rPr>
      <t>A</t>
    </r>
    <r>
      <rPr>
        <sz val="11"/>
        <color rgb="FF000000"/>
        <rFont val="Arial"/>
        <family val="2"/>
      </rPr>
      <t>i</t>
    </r>
    <r>
      <rPr>
        <sz val="11"/>
        <color rgb="FF000000"/>
        <rFont val="Arial"/>
        <family val="2"/>
      </rPr>
      <t>r</t>
    </r>
    <r>
      <rPr>
        <sz val="11"/>
        <color rgb="FF000000"/>
        <rFont val="Arial"/>
        <family val="2"/>
      </rPr>
      <t xml:space="preserve"> </t>
    </r>
    <r>
      <rPr>
        <sz val="11"/>
        <color rgb="FF000000"/>
        <rFont val="Arial"/>
        <family val="2"/>
      </rPr>
      <t>U</t>
    </r>
    <r>
      <rPr>
        <sz val="11"/>
        <color rgb="FF000000"/>
        <rFont val="Arial"/>
        <family val="2"/>
      </rPr>
      <t>p</t>
    </r>
    <r>
      <rPr>
        <sz val="11"/>
        <color rgb="FF000000"/>
        <rFont val="Arial"/>
        <family val="2"/>
      </rPr>
      <t>a</t>
    </r>
    <r>
      <rPr>
        <sz val="11"/>
        <color rgb="FF000000"/>
        <rFont val="Arial"/>
        <family val="2"/>
      </rPr>
      <t>s</t>
    </r>
    <r>
      <rPr>
        <sz val="11"/>
        <color rgb="FF000000"/>
        <rFont val="Arial"/>
        <family val="2"/>
      </rPr>
      <t>“</t>
    </r>
    <r>
      <rPr>
        <sz val="11"/>
        <color rgb="FF000000"/>
        <rFont val="Arial"/>
        <family val="2"/>
      </rPr>
      <t xml:space="preserve"> </t>
    </r>
    <r>
      <rPr>
        <sz val="11"/>
        <color rgb="FF000000"/>
        <rFont val="Arial"/>
        <family val="2"/>
      </rPr>
      <t>d</t>
    </r>
    <r>
      <rPr>
        <sz val="11"/>
        <color rgb="FF000000"/>
        <rFont val="Arial"/>
        <family val="2"/>
      </rPr>
      <t>e</t>
    </r>
    <r>
      <rPr>
        <sz val="11"/>
        <color rgb="FF000000"/>
        <rFont val="Arial"/>
        <family val="2"/>
      </rPr>
      <t>n</t>
    </r>
    <r>
      <rPr>
        <sz val="11"/>
        <color rgb="FF000000"/>
        <rFont val="Arial"/>
        <family val="2"/>
      </rPr>
      <t>g</t>
    </r>
    <r>
      <rPr>
        <sz val="11"/>
        <color rgb="FF000000"/>
        <rFont val="Arial"/>
        <family val="2"/>
      </rPr>
      <t>an</t>
    </r>
    <r>
      <rPr>
        <sz val="11"/>
        <color rgb="FF000000"/>
        <rFont val="Arial"/>
        <family val="2"/>
      </rPr>
      <t xml:space="preserve"> </t>
    </r>
    <r>
      <rPr>
        <b/>
        <sz val="11"/>
        <color rgb="FF000000"/>
        <rFont val="Arial"/>
        <family val="2"/>
      </rPr>
      <t>B</t>
    </r>
    <r>
      <rPr>
        <b/>
        <sz val="11"/>
        <color rgb="FF000000"/>
        <rFont val="Arial"/>
        <family val="2"/>
      </rPr>
      <t>a</t>
    </r>
    <r>
      <rPr>
        <b/>
        <sz val="11"/>
        <color rgb="FF000000"/>
        <rFont val="Arial"/>
        <family val="2"/>
      </rPr>
      <t>k</t>
    </r>
    <r>
      <rPr>
        <b/>
        <sz val="11"/>
        <color rgb="FF000000"/>
        <rFont val="Arial"/>
        <family val="2"/>
      </rPr>
      <t>al</t>
    </r>
    <r>
      <rPr>
        <b/>
        <sz val="11"/>
        <color rgb="FF000000"/>
        <rFont val="Arial"/>
        <family val="2"/>
      </rPr>
      <t xml:space="preserve"> </t>
    </r>
    <r>
      <rPr>
        <b/>
        <sz val="11"/>
        <color rgb="FF000000"/>
        <rFont val="Arial"/>
        <family val="2"/>
      </rPr>
      <t>J</t>
    </r>
    <r>
      <rPr>
        <b/>
        <sz val="11"/>
        <color rgb="FF000000"/>
        <rFont val="Arial"/>
        <family val="2"/>
      </rPr>
      <t>e</t>
    </r>
    <r>
      <rPr>
        <b/>
        <sz val="11"/>
        <color rgb="FF000000"/>
        <rFont val="Arial"/>
        <family val="2"/>
      </rPr>
      <t>m</t>
    </r>
    <r>
      <rPr>
        <b/>
        <sz val="11"/>
        <color rgb="FF000000"/>
        <rFont val="Arial"/>
        <family val="2"/>
      </rPr>
      <t>a</t>
    </r>
    <r>
      <rPr>
        <b/>
        <sz val="11"/>
        <color rgb="FF000000"/>
        <rFont val="Arial"/>
        <family val="2"/>
      </rPr>
      <t>a</t>
    </r>
    <r>
      <rPr>
        <b/>
        <sz val="11"/>
        <color rgb="FF000000"/>
        <rFont val="Arial"/>
        <family val="2"/>
      </rPr>
      <t>t</t>
    </r>
    <r>
      <rPr>
        <b/>
        <sz val="11"/>
        <color rgb="FF000000"/>
        <rFont val="Arial"/>
        <family val="2"/>
      </rPr>
      <t xml:space="preserve"> </t>
    </r>
    <r>
      <rPr>
        <b/>
        <sz val="11"/>
        <color rgb="FF000000"/>
        <rFont val="Arial"/>
        <family val="2"/>
      </rPr>
      <t>“</t>
    </r>
    <r>
      <rPr>
        <b/>
        <sz val="11"/>
        <color rgb="FF000000"/>
        <rFont val="Arial"/>
        <family val="2"/>
      </rPr>
      <t>B</t>
    </r>
    <r>
      <rPr>
        <b/>
        <sz val="11"/>
        <color rgb="FF000000"/>
        <rFont val="Arial"/>
        <family val="2"/>
      </rPr>
      <t>u</t>
    </r>
    <r>
      <rPr>
        <b/>
        <sz val="11"/>
        <color rgb="FF000000"/>
        <rFont val="Arial"/>
        <family val="2"/>
      </rPr>
      <t>k</t>
    </r>
    <r>
      <rPr>
        <b/>
        <sz val="11"/>
        <color rgb="FF000000"/>
        <rFont val="Arial"/>
        <family val="2"/>
      </rPr>
      <t>it</t>
    </r>
    <r>
      <rPr>
        <b/>
        <sz val="11"/>
        <color rgb="FF000000"/>
        <rFont val="Arial"/>
        <family val="2"/>
      </rPr>
      <t xml:space="preserve"> </t>
    </r>
    <r>
      <rPr>
        <b/>
        <sz val="11"/>
        <color rgb="FF000000"/>
        <rFont val="Arial"/>
        <family val="2"/>
      </rPr>
      <t>Z</t>
    </r>
    <r>
      <rPr>
        <b/>
        <sz val="11"/>
        <color rgb="FF000000"/>
        <rFont val="Arial"/>
        <family val="2"/>
      </rPr>
      <t>a</t>
    </r>
    <r>
      <rPr>
        <b/>
        <sz val="11"/>
        <color rgb="FF000000"/>
        <rFont val="Arial"/>
        <family val="2"/>
      </rPr>
      <t>it</t>
    </r>
    <r>
      <rPr>
        <b/>
        <sz val="11"/>
        <color rgb="FF000000"/>
        <rFont val="Arial"/>
        <family val="2"/>
      </rPr>
      <t>u</t>
    </r>
    <r>
      <rPr>
        <b/>
        <sz val="11"/>
        <color rgb="FF000000"/>
        <rFont val="Arial"/>
        <family val="2"/>
      </rPr>
      <t>n</t>
    </r>
    <r>
      <rPr>
        <b/>
        <sz val="11"/>
        <color rgb="FF000000"/>
        <rFont val="Arial"/>
        <family val="2"/>
      </rPr>
      <t>-</t>
    </r>
    <r>
      <rPr>
        <b/>
        <sz val="11"/>
        <color rgb="FF000000"/>
        <rFont val="Arial"/>
        <family val="2"/>
      </rPr>
      <t>A</t>
    </r>
    <r>
      <rPr>
        <b/>
        <sz val="11"/>
        <color rgb="FF000000"/>
        <rFont val="Arial"/>
        <family val="2"/>
      </rPr>
      <t>ir</t>
    </r>
    <r>
      <rPr>
        <b/>
        <sz val="11"/>
        <color rgb="FF000000"/>
        <rFont val="Arial"/>
        <family val="2"/>
      </rPr>
      <t xml:space="preserve"> </t>
    </r>
    <r>
      <rPr>
        <b/>
        <sz val="11"/>
        <color rgb="FF000000"/>
        <rFont val="Arial"/>
        <family val="2"/>
      </rPr>
      <t>D</t>
    </r>
    <r>
      <rPr>
        <b/>
        <sz val="11"/>
        <color rgb="FF000000"/>
        <rFont val="Arial"/>
        <family val="2"/>
      </rPr>
      <t>u</t>
    </r>
    <r>
      <rPr>
        <b/>
        <sz val="11"/>
        <color rgb="FF000000"/>
        <rFont val="Arial"/>
        <family val="2"/>
      </rPr>
      <t>ri</t>
    </r>
    <r>
      <rPr>
        <b/>
        <sz val="11"/>
        <color rgb="FF000000"/>
        <rFont val="Arial"/>
        <family val="2"/>
      </rPr>
      <t>a</t>
    </r>
    <r>
      <rPr>
        <b/>
        <sz val="11"/>
        <color rgb="FF000000"/>
        <rFont val="Arial"/>
        <family val="2"/>
      </rPr>
      <t>n</t>
    </r>
    <r>
      <rPr>
        <b/>
        <sz val="11"/>
        <color rgb="FF000000"/>
        <rFont val="Arial"/>
        <family val="2"/>
      </rPr>
      <t xml:space="preserve"> </t>
    </r>
    <r>
      <rPr>
        <sz val="11"/>
        <color rgb="FF000000"/>
        <rFont val="Arial"/>
        <family val="2"/>
      </rPr>
      <t>“</t>
    </r>
    <r>
      <rPr>
        <sz val="11"/>
        <color rgb="FF000000"/>
        <rFont val="Arial"/>
        <family val="2"/>
      </rPr>
      <t xml:space="preserve"> </t>
    </r>
    <r>
      <rPr>
        <sz val="11"/>
        <color rgb="FF000000"/>
        <rFont val="Arial"/>
        <family val="2"/>
      </rPr>
      <t>m</t>
    </r>
    <r>
      <rPr>
        <sz val="11"/>
        <color rgb="FF000000"/>
        <rFont val="Arial"/>
        <family val="2"/>
      </rPr>
      <t>e</t>
    </r>
    <r>
      <rPr>
        <sz val="11"/>
        <color rgb="FF000000"/>
        <rFont val="Arial"/>
        <family val="2"/>
      </rPr>
      <t>l</t>
    </r>
    <r>
      <rPr>
        <sz val="11"/>
        <color rgb="FF000000"/>
        <rFont val="Arial"/>
        <family val="2"/>
      </rPr>
      <t>i</t>
    </r>
    <r>
      <rPr>
        <sz val="11"/>
        <color rgb="FF000000"/>
        <rFont val="Arial"/>
        <family val="2"/>
      </rPr>
      <t>p</t>
    </r>
    <r>
      <rPr>
        <sz val="11"/>
        <color rgb="FF000000"/>
        <rFont val="Arial"/>
        <family val="2"/>
      </rPr>
      <t>u</t>
    </r>
    <r>
      <rPr>
        <sz val="11"/>
        <color rgb="FF000000"/>
        <rFont val="Arial"/>
        <family val="2"/>
      </rPr>
      <t>t</t>
    </r>
    <r>
      <rPr>
        <sz val="11"/>
        <color rgb="FF000000"/>
        <rFont val="Arial"/>
        <family val="2"/>
      </rPr>
      <t>i</t>
    </r>
    <r>
      <rPr>
        <sz val="11"/>
        <color rgb="FF000000"/>
        <rFont val="Arial"/>
        <family val="2"/>
      </rPr>
      <t>ti</t>
    </r>
    <r>
      <rPr>
        <sz val="11"/>
        <color rgb="FF000000"/>
        <rFont val="Arial"/>
        <family val="2"/>
      </rPr>
      <t>g</t>
    </r>
    <r>
      <rPr>
        <sz val="11"/>
        <color rgb="FF000000"/>
        <rFont val="Arial"/>
        <family val="2"/>
      </rPr>
      <t>a</t>
    </r>
    <r>
      <rPr>
        <sz val="11"/>
        <color rgb="FF000000"/>
        <rFont val="Arial"/>
        <family val="2"/>
      </rPr>
      <t xml:space="preserve"> </t>
    </r>
    <r>
      <rPr>
        <sz val="11"/>
        <color rgb="FF000000"/>
        <rFont val="Arial"/>
        <family val="2"/>
      </rPr>
      <t>P</t>
    </r>
    <r>
      <rPr>
        <sz val="11"/>
        <color rgb="FF000000"/>
        <rFont val="Arial"/>
        <family val="2"/>
      </rPr>
      <t>o</t>
    </r>
    <r>
      <rPr>
        <sz val="11"/>
        <color rgb="FF000000"/>
        <rFont val="Arial"/>
        <family val="2"/>
      </rPr>
      <t>s</t>
    </r>
    <r>
      <rPr>
        <sz val="11"/>
        <color rgb="FF000000"/>
        <rFont val="Arial"/>
        <family val="2"/>
      </rPr>
      <t xml:space="preserve"> </t>
    </r>
    <r>
      <rPr>
        <sz val="11"/>
        <color rgb="FF000000"/>
        <rFont val="Arial"/>
        <family val="2"/>
      </rPr>
      <t>P</t>
    </r>
    <r>
      <rPr>
        <sz val="11"/>
        <color rgb="FF000000"/>
        <rFont val="Arial"/>
        <family val="2"/>
      </rPr>
      <t>e</t>
    </r>
    <r>
      <rPr>
        <sz val="11"/>
        <color rgb="FF000000"/>
        <rFont val="Arial"/>
        <family val="2"/>
      </rPr>
      <t>l</t>
    </r>
    <r>
      <rPr>
        <sz val="11"/>
        <color rgb="FF000000"/>
        <rFont val="Arial"/>
        <family val="2"/>
      </rPr>
      <t>k</t>
    </r>
    <r>
      <rPr>
        <sz val="11"/>
        <color rgb="FF000000"/>
        <rFont val="Arial"/>
        <family val="2"/>
      </rPr>
      <t>e</t>
    </r>
    <r>
      <rPr>
        <sz val="11"/>
        <color rgb="FF000000"/>
        <rFont val="Arial"/>
        <family val="2"/>
      </rPr>
      <t>s:</t>
    </r>
    <r>
      <rPr>
        <sz val="11"/>
        <color rgb="FF000000"/>
        <rFont val="Arial"/>
        <family val="2"/>
      </rPr>
      <t xml:space="preserve"> </t>
    </r>
    <r>
      <rPr>
        <sz val="11"/>
        <color rgb="FF000000"/>
        <rFont val="Arial"/>
        <family val="2"/>
      </rPr>
      <t>A</t>
    </r>
    <r>
      <rPr>
        <sz val="11"/>
        <color rgb="FF000000"/>
        <rFont val="Arial"/>
        <family val="2"/>
      </rPr>
      <t>r</t>
    </r>
    <r>
      <rPr>
        <sz val="11"/>
        <color rgb="FF000000"/>
        <rFont val="Arial"/>
        <family val="2"/>
      </rPr>
      <t>a</t>
    </r>
    <r>
      <rPr>
        <sz val="11"/>
        <color rgb="FF000000"/>
        <rFont val="Arial"/>
        <family val="2"/>
      </rPr>
      <t>i</t>
    </r>
    <r>
      <rPr>
        <sz val="11"/>
        <color rgb="FF000000"/>
        <rFont val="Arial"/>
        <family val="2"/>
      </rPr>
      <t xml:space="preserve"> </t>
    </r>
    <r>
      <rPr>
        <sz val="11"/>
        <color rgb="FF000000"/>
        <rFont val="Arial"/>
        <family val="2"/>
      </rPr>
      <t>H</t>
    </r>
    <r>
      <rPr>
        <sz val="11"/>
        <color rgb="FF000000"/>
        <rFont val="Arial"/>
        <family val="2"/>
      </rPr>
      <t>i</t>
    </r>
    <r>
      <rPr>
        <sz val="11"/>
        <color rgb="FF000000"/>
        <rFont val="Arial"/>
        <family val="2"/>
      </rPr>
      <t>d</t>
    </r>
    <r>
      <rPr>
        <sz val="11"/>
        <color rgb="FF000000"/>
        <rFont val="Arial"/>
        <family val="2"/>
      </rPr>
      <t>u</t>
    </r>
    <r>
      <rPr>
        <sz val="11"/>
        <color rgb="FF000000"/>
        <rFont val="Arial"/>
        <family val="2"/>
      </rPr>
      <t>p</t>
    </r>
    <r>
      <rPr>
        <sz val="11"/>
        <color rgb="FF000000"/>
        <rFont val="Arial"/>
        <family val="2"/>
      </rPr>
      <t>-</t>
    </r>
    <r>
      <rPr>
        <sz val="11"/>
        <color rgb="FF000000"/>
        <rFont val="Arial"/>
        <family val="2"/>
      </rPr>
      <t>G</t>
    </r>
    <r>
      <rPr>
        <sz val="11"/>
        <color rgb="FF000000"/>
        <rFont val="Arial"/>
        <family val="2"/>
      </rPr>
      <t>a</t>
    </r>
    <r>
      <rPr>
        <sz val="11"/>
        <color rgb="FF000000"/>
        <rFont val="Arial"/>
        <family val="2"/>
      </rPr>
      <t>j</t>
    </r>
    <r>
      <rPr>
        <sz val="11"/>
        <color rgb="FF000000"/>
        <rFont val="Arial"/>
        <family val="2"/>
      </rPr>
      <t>a</t>
    </r>
    <r>
      <rPr>
        <sz val="11"/>
        <color rgb="FF000000"/>
        <rFont val="Arial"/>
        <family val="2"/>
      </rPr>
      <t>h</t>
    </r>
    <r>
      <rPr>
        <sz val="11"/>
        <color rgb="FF000000"/>
        <rFont val="Arial"/>
        <family val="2"/>
      </rPr>
      <t>,</t>
    </r>
    <r>
      <rPr>
        <sz val="11"/>
        <color rgb="FF000000"/>
        <rFont val="Arial"/>
        <family val="2"/>
      </rPr>
      <t xml:space="preserve"> </t>
    </r>
    <r>
      <rPr>
        <sz val="11"/>
        <color rgb="FF000000"/>
        <rFont val="Arial"/>
        <family val="2"/>
      </rPr>
      <t>A</t>
    </r>
    <r>
      <rPr>
        <sz val="11"/>
        <color rgb="FF000000"/>
        <rFont val="Arial"/>
        <family val="2"/>
      </rPr>
      <t>r</t>
    </r>
    <r>
      <rPr>
        <sz val="11"/>
        <color rgb="FF000000"/>
        <rFont val="Arial"/>
        <family val="2"/>
      </rPr>
      <t>a</t>
    </r>
    <r>
      <rPr>
        <sz val="11"/>
        <color rgb="FF000000"/>
        <rFont val="Arial"/>
        <family val="2"/>
      </rPr>
      <t xml:space="preserve">i
</t>
    </r>
    <r>
      <rPr>
        <sz val="11"/>
        <color rgb="FF000000"/>
        <rFont val="Arial"/>
        <family val="2"/>
      </rPr>
      <t>K</t>
    </r>
    <r>
      <rPr>
        <sz val="11"/>
        <color rgb="FF000000"/>
        <rFont val="Arial"/>
        <family val="2"/>
      </rPr>
      <t>e</t>
    </r>
    <r>
      <rPr>
        <sz val="11"/>
        <color rgb="FF000000"/>
        <rFont val="Arial"/>
        <family val="2"/>
      </rPr>
      <t>h</t>
    </r>
    <r>
      <rPr>
        <sz val="11"/>
        <color rgb="FF000000"/>
        <rFont val="Arial"/>
        <family val="2"/>
      </rPr>
      <t>i</t>
    </r>
    <r>
      <rPr>
        <sz val="11"/>
        <color rgb="FF000000"/>
        <rFont val="Arial"/>
        <family val="2"/>
      </rPr>
      <t>d</t>
    </r>
    <r>
      <rPr>
        <sz val="11"/>
        <color rgb="FF000000"/>
        <rFont val="Arial"/>
        <family val="2"/>
      </rPr>
      <t>u</t>
    </r>
    <r>
      <rPr>
        <sz val="11"/>
        <color rgb="FF000000"/>
        <rFont val="Arial"/>
        <family val="2"/>
      </rPr>
      <t>p</t>
    </r>
    <r>
      <rPr>
        <sz val="11"/>
        <color rgb="FF000000"/>
        <rFont val="Arial"/>
        <family val="2"/>
      </rPr>
      <t>a</t>
    </r>
    <r>
      <rPr>
        <sz val="11"/>
        <color rgb="FF000000"/>
        <rFont val="Arial"/>
        <family val="2"/>
      </rPr>
      <t>n</t>
    </r>
    <r>
      <rPr>
        <sz val="11"/>
        <color rgb="FF000000"/>
        <rFont val="Arial"/>
        <family val="2"/>
      </rPr>
      <t>-</t>
    </r>
    <r>
      <rPr>
        <sz val="11"/>
        <color rgb="FF000000"/>
        <rFont val="Arial"/>
        <family val="2"/>
      </rPr>
      <t>A</t>
    </r>
    <r>
      <rPr>
        <sz val="11"/>
        <color rgb="FF000000"/>
        <rFont val="Arial"/>
        <family val="2"/>
      </rPr>
      <t>i</t>
    </r>
    <r>
      <rPr>
        <sz val="11"/>
        <color rgb="FF000000"/>
        <rFont val="Arial"/>
        <family val="2"/>
      </rPr>
      <t>r</t>
    </r>
    <r>
      <rPr>
        <sz val="11"/>
        <color rgb="FF000000"/>
        <rFont val="Arial"/>
        <family val="2"/>
      </rPr>
      <t xml:space="preserve"> </t>
    </r>
    <r>
      <rPr>
        <sz val="11"/>
        <color rgb="FF000000"/>
        <rFont val="Arial"/>
        <family val="2"/>
      </rPr>
      <t>M</t>
    </r>
    <r>
      <rPr>
        <sz val="11"/>
        <color rgb="FF000000"/>
        <rFont val="Arial"/>
        <family val="2"/>
      </rPr>
      <t>e</t>
    </r>
    <r>
      <rPr>
        <sz val="11"/>
        <color rgb="FF000000"/>
        <rFont val="Arial"/>
        <family val="2"/>
      </rPr>
      <t>n</t>
    </r>
    <r>
      <rPr>
        <sz val="11"/>
        <color rgb="FF000000"/>
        <rFont val="Arial"/>
        <family val="2"/>
      </rPr>
      <t>g</t>
    </r>
    <r>
      <rPr>
        <sz val="11"/>
        <color rgb="FF000000"/>
        <rFont val="Arial"/>
        <family val="2"/>
      </rPr>
      <t>a</t>
    </r>
    <r>
      <rPr>
        <sz val="11"/>
        <color rgb="FF000000"/>
        <rFont val="Arial"/>
        <family val="2"/>
      </rPr>
      <t>ri</t>
    </r>
    <r>
      <rPr>
        <sz val="11"/>
        <color rgb="FF000000"/>
        <rFont val="Arial"/>
        <family val="2"/>
      </rPr>
      <t>s</t>
    </r>
    <r>
      <rPr>
        <sz val="11"/>
        <color rgb="FF000000"/>
        <rFont val="Arial"/>
        <family val="2"/>
      </rPr>
      <t>,</t>
    </r>
    <r>
      <rPr>
        <sz val="11"/>
        <color rgb="FF000000"/>
        <rFont val="Arial"/>
        <family val="2"/>
      </rPr>
      <t xml:space="preserve"> </t>
    </r>
    <r>
      <rPr>
        <sz val="11"/>
        <color rgb="FF000000"/>
        <rFont val="Arial"/>
        <family val="2"/>
      </rPr>
      <t>B</t>
    </r>
    <r>
      <rPr>
        <sz val="11"/>
        <color rgb="FF000000"/>
        <rFont val="Arial"/>
        <family val="2"/>
      </rPr>
      <t>a</t>
    </r>
    <r>
      <rPr>
        <sz val="11"/>
        <color rgb="FF000000"/>
        <rFont val="Arial"/>
        <family val="2"/>
      </rPr>
      <t>h</t>
    </r>
    <r>
      <rPr>
        <sz val="11"/>
        <color rgb="FF000000"/>
        <rFont val="Arial"/>
        <family val="2"/>
      </rPr>
      <t>t</t>
    </r>
    <r>
      <rPr>
        <sz val="11"/>
        <color rgb="FF000000"/>
        <rFont val="Arial"/>
        <family val="2"/>
      </rPr>
      <t>e</t>
    </r>
    <r>
      <rPr>
        <sz val="11"/>
        <color rgb="FF000000"/>
        <rFont val="Arial"/>
        <family val="2"/>
      </rPr>
      <t>ra</t>
    </r>
    <r>
      <rPr>
        <sz val="11"/>
        <color rgb="FF000000"/>
        <rFont val="Arial"/>
        <family val="2"/>
      </rPr>
      <t xml:space="preserve"> </t>
    </r>
    <r>
      <rPr>
        <sz val="11"/>
        <color rgb="FF000000"/>
        <rFont val="Arial"/>
        <family val="2"/>
      </rPr>
      <t>P</t>
    </r>
    <r>
      <rPr>
        <sz val="11"/>
        <color rgb="FF000000"/>
        <rFont val="Arial"/>
        <family val="2"/>
      </rPr>
      <t>e</t>
    </r>
    <r>
      <rPr>
        <sz val="11"/>
        <color rgb="FF000000"/>
        <rFont val="Arial"/>
        <family val="2"/>
      </rPr>
      <t>n</t>
    </r>
    <r>
      <rPr>
        <sz val="11"/>
        <color rgb="FF000000"/>
        <rFont val="Arial"/>
        <family val="2"/>
      </rPr>
      <t>g</t>
    </r>
    <r>
      <rPr>
        <sz val="11"/>
        <color rgb="FF000000"/>
        <rFont val="Arial"/>
        <family val="2"/>
      </rPr>
      <t>h</t>
    </r>
    <r>
      <rPr>
        <sz val="11"/>
        <color rgb="FF000000"/>
        <rFont val="Arial"/>
        <family val="2"/>
      </rPr>
      <t>a</t>
    </r>
    <r>
      <rPr>
        <sz val="11"/>
        <color rgb="FF000000"/>
        <rFont val="Arial"/>
        <family val="2"/>
      </rPr>
      <t>r</t>
    </r>
    <r>
      <rPr>
        <sz val="11"/>
        <color rgb="FF000000"/>
        <rFont val="Arial"/>
        <family val="2"/>
      </rPr>
      <t>a</t>
    </r>
    <r>
      <rPr>
        <sz val="11"/>
        <color rgb="FF000000"/>
        <rFont val="Arial"/>
        <family val="2"/>
      </rPr>
      <t>p</t>
    </r>
    <r>
      <rPr>
        <sz val="11"/>
        <color rgb="FF000000"/>
        <rFont val="Arial"/>
        <family val="2"/>
      </rPr>
      <t>a</t>
    </r>
    <r>
      <rPr>
        <sz val="11"/>
        <color rgb="FF000000"/>
        <rFont val="Arial"/>
        <family val="2"/>
      </rPr>
      <t>n</t>
    </r>
    <r>
      <rPr>
        <sz val="11"/>
        <color rgb="FF000000"/>
        <rFont val="Arial"/>
        <family val="2"/>
      </rPr>
      <t>-</t>
    </r>
    <r>
      <rPr>
        <sz val="11"/>
        <color rgb="FF000000"/>
        <rFont val="Arial"/>
        <family val="2"/>
      </rPr>
      <t>K</t>
    </r>
    <r>
      <rPr>
        <sz val="11"/>
        <color rgb="FF000000"/>
        <rFont val="Arial"/>
        <family val="2"/>
      </rPr>
      <t>e</t>
    </r>
    <r>
      <rPr>
        <sz val="11"/>
        <color rgb="FF000000"/>
        <rFont val="Arial"/>
        <family val="2"/>
      </rPr>
      <t>b</t>
    </r>
    <r>
      <rPr>
        <sz val="11"/>
        <color rgb="FF000000"/>
        <rFont val="Arial"/>
        <family val="2"/>
      </rPr>
      <t>a</t>
    </r>
    <r>
      <rPr>
        <sz val="11"/>
        <color rgb="FF000000"/>
        <rFont val="Arial"/>
        <family val="2"/>
      </rPr>
      <t>n</t>
    </r>
    <r>
      <rPr>
        <sz val="11"/>
        <color rgb="FF000000"/>
        <rFont val="Arial"/>
        <family val="2"/>
      </rPr>
      <t>t</t>
    </r>
    <r>
      <rPr>
        <sz val="11"/>
        <color rgb="FF000000"/>
        <rFont val="Arial"/>
        <family val="2"/>
      </rPr>
      <t>e</t>
    </r>
    <r>
      <rPr>
        <sz val="11"/>
        <color rgb="FF000000"/>
        <rFont val="Arial"/>
        <family val="2"/>
      </rPr>
      <t>n</t>
    </r>
    <r>
      <rPr>
        <sz val="11"/>
        <color rgb="FF000000"/>
        <rFont val="Arial"/>
        <family val="2"/>
      </rPr>
      <t>g</t>
    </r>
    <r>
      <rPr>
        <sz val="11"/>
        <color rgb="FF000000"/>
        <rFont val="Arial"/>
        <family val="2"/>
      </rPr>
      <t xml:space="preserve"> </t>
    </r>
    <r>
      <rPr>
        <sz val="11"/>
        <color rgb="FF000000"/>
        <rFont val="Arial"/>
        <family val="2"/>
      </rPr>
      <t>.</t>
    </r>
  </si>
  <si>
    <r>
      <rPr>
        <sz val="11"/>
        <color rgb="FF000000"/>
        <rFont val="Arial"/>
        <family val="2"/>
      </rPr>
      <t>M</t>
    </r>
    <r>
      <rPr>
        <sz val="11"/>
        <color rgb="FF000000"/>
        <rFont val="Arial"/>
        <family val="2"/>
      </rPr>
      <t>u</t>
    </r>
    <r>
      <rPr>
        <sz val="11"/>
        <color rgb="FF000000"/>
        <rFont val="Arial"/>
        <family val="2"/>
      </rPr>
      <t>p</t>
    </r>
    <r>
      <rPr>
        <sz val="11"/>
        <color rgb="FF000000"/>
        <rFont val="Arial"/>
        <family val="2"/>
      </rPr>
      <t>e</t>
    </r>
    <r>
      <rPr>
        <sz val="11"/>
        <color rgb="FF000000"/>
        <rFont val="Arial"/>
        <family val="2"/>
      </rPr>
      <t>l</t>
    </r>
    <r>
      <rPr>
        <sz val="11"/>
        <color rgb="FF000000"/>
        <rFont val="Arial"/>
        <family val="2"/>
      </rPr>
      <t xml:space="preserve"> </t>
    </r>
    <r>
      <rPr>
        <sz val="11"/>
        <color rgb="FF000000"/>
        <rFont val="Arial"/>
        <family val="2"/>
      </rPr>
      <t>K</t>
    </r>
    <r>
      <rPr>
        <sz val="11"/>
        <color rgb="FF000000"/>
        <rFont val="Arial"/>
        <family val="2"/>
      </rPr>
      <t>a</t>
    </r>
    <r>
      <rPr>
        <sz val="11"/>
        <color rgb="FF000000"/>
        <rFont val="Arial"/>
        <family val="2"/>
      </rPr>
      <t>li</t>
    </r>
    <r>
      <rPr>
        <sz val="11"/>
        <color rgb="FF000000"/>
        <rFont val="Arial"/>
        <family val="2"/>
      </rPr>
      <t>m</t>
    </r>
    <r>
      <rPr>
        <sz val="11"/>
        <color rgb="FF000000"/>
        <rFont val="Arial"/>
        <family val="2"/>
      </rPr>
      <t>a</t>
    </r>
    <r>
      <rPr>
        <sz val="11"/>
        <color rgb="FF000000"/>
        <rFont val="Arial"/>
        <family val="2"/>
      </rPr>
      <t>n</t>
    </r>
    <r>
      <rPr>
        <sz val="11"/>
        <color rgb="FF000000"/>
        <rFont val="Arial"/>
        <family val="2"/>
      </rPr>
      <t>t</t>
    </r>
    <r>
      <rPr>
        <sz val="11"/>
        <color rgb="FF000000"/>
        <rFont val="Arial"/>
        <family val="2"/>
      </rPr>
      <t>a</t>
    </r>
    <r>
      <rPr>
        <sz val="11"/>
        <color rgb="FF000000"/>
        <rFont val="Arial"/>
        <family val="2"/>
      </rPr>
      <t>n</t>
    </r>
    <r>
      <rPr>
        <sz val="11"/>
        <color rgb="FF000000"/>
        <rFont val="Arial"/>
        <family val="2"/>
      </rPr>
      <t xml:space="preserve"> </t>
    </r>
    <r>
      <rPr>
        <sz val="11"/>
        <color rgb="FF000000"/>
        <rFont val="Arial"/>
        <family val="2"/>
      </rPr>
      <t>B</t>
    </r>
    <r>
      <rPr>
        <sz val="11"/>
        <color rgb="FF000000"/>
        <rFont val="Arial"/>
        <family val="2"/>
      </rPr>
      <t>a</t>
    </r>
    <r>
      <rPr>
        <sz val="11"/>
        <color rgb="FF000000"/>
        <rFont val="Arial"/>
        <family val="2"/>
      </rPr>
      <t>r</t>
    </r>
    <r>
      <rPr>
        <sz val="11"/>
        <color rgb="FF000000"/>
        <rFont val="Arial"/>
        <family val="2"/>
      </rPr>
      <t>a</t>
    </r>
    <r>
      <rPr>
        <sz val="11"/>
        <color rgb="FF000000"/>
        <rFont val="Arial"/>
        <family val="2"/>
      </rPr>
      <t>t</t>
    </r>
    <r>
      <rPr>
        <sz val="11"/>
        <color rgb="FF000000"/>
        <rFont val="Arial"/>
        <family val="2"/>
      </rPr>
      <t xml:space="preserve"> </t>
    </r>
    <r>
      <rPr>
        <sz val="11"/>
        <color rgb="FF000000"/>
        <rFont val="Arial"/>
        <family val="2"/>
      </rPr>
      <t>J</t>
    </r>
    <r>
      <rPr>
        <sz val="11"/>
        <color rgb="FF000000"/>
        <rFont val="Arial"/>
        <family val="2"/>
      </rPr>
      <t>e</t>
    </r>
    <r>
      <rPr>
        <sz val="11"/>
        <color rgb="FF000000"/>
        <rFont val="Arial"/>
        <family val="2"/>
      </rPr>
      <t>m</t>
    </r>
    <r>
      <rPr>
        <sz val="11"/>
        <color rgb="FF000000"/>
        <rFont val="Arial"/>
        <family val="2"/>
      </rPr>
      <t>a</t>
    </r>
    <r>
      <rPr>
        <sz val="11"/>
        <color rgb="FF000000"/>
        <rFont val="Arial"/>
        <family val="2"/>
      </rPr>
      <t>at</t>
    </r>
    <r>
      <rPr>
        <sz val="11"/>
        <color rgb="FF000000"/>
        <rFont val="Arial"/>
        <family val="2"/>
      </rPr>
      <t xml:space="preserve"> </t>
    </r>
    <r>
      <rPr>
        <sz val="11"/>
        <color rgb="FF000000"/>
        <rFont val="Arial"/>
        <family val="2"/>
      </rPr>
      <t>In</t>
    </r>
    <r>
      <rPr>
        <sz val="11"/>
        <color rgb="FF000000"/>
        <rFont val="Arial"/>
        <family val="2"/>
      </rPr>
      <t>d</t>
    </r>
    <r>
      <rPr>
        <sz val="11"/>
        <color rgb="FF000000"/>
        <rFont val="Arial"/>
        <family val="2"/>
      </rPr>
      <t>u</t>
    </r>
    <r>
      <rPr>
        <sz val="11"/>
        <color rgb="FF000000"/>
        <rFont val="Arial"/>
        <family val="2"/>
      </rPr>
      <t>k</t>
    </r>
    <r>
      <rPr>
        <sz val="11"/>
        <color rgb="FF000000"/>
        <rFont val="Arial"/>
        <family val="2"/>
      </rPr>
      <t xml:space="preserve"> </t>
    </r>
    <r>
      <rPr>
        <sz val="11"/>
        <color rgb="FF000000"/>
        <rFont val="Arial"/>
        <family val="2"/>
      </rPr>
      <t>“</t>
    </r>
    <r>
      <rPr>
        <sz val="11"/>
        <color rgb="FF000000"/>
        <rFont val="Arial"/>
        <family val="2"/>
      </rPr>
      <t>E</t>
    </r>
    <r>
      <rPr>
        <sz val="11"/>
        <color rgb="FF000000"/>
        <rFont val="Arial"/>
        <family val="2"/>
      </rPr>
      <t>k</t>
    </r>
    <r>
      <rPr>
        <sz val="11"/>
        <color rgb="FF000000"/>
        <rFont val="Arial"/>
        <family val="2"/>
      </rPr>
      <t>k</t>
    </r>
    <r>
      <rPr>
        <sz val="11"/>
        <color rgb="FF000000"/>
        <rFont val="Arial"/>
        <family val="2"/>
      </rPr>
      <t>l</t>
    </r>
    <r>
      <rPr>
        <sz val="11"/>
        <color rgb="FF000000"/>
        <rFont val="Arial"/>
        <family val="2"/>
      </rPr>
      <t>e</t>
    </r>
    <r>
      <rPr>
        <sz val="11"/>
        <color rgb="FF000000"/>
        <rFont val="Arial"/>
        <family val="2"/>
      </rPr>
      <t>s</t>
    </r>
    <r>
      <rPr>
        <sz val="11"/>
        <color rgb="FF000000"/>
        <rFont val="Arial"/>
        <family val="2"/>
      </rPr>
      <t>i</t>
    </r>
    <r>
      <rPr>
        <sz val="11"/>
        <color rgb="FF000000"/>
        <rFont val="Arial"/>
        <family val="2"/>
      </rPr>
      <t>a</t>
    </r>
    <r>
      <rPr>
        <sz val="11"/>
        <color rgb="FF000000"/>
        <rFont val="Arial"/>
        <family val="2"/>
      </rPr>
      <t>-</t>
    </r>
    <r>
      <rPr>
        <sz val="11"/>
        <color rgb="FF000000"/>
        <rFont val="Arial"/>
        <family val="2"/>
      </rPr>
      <t>A</t>
    </r>
    <r>
      <rPr>
        <sz val="11"/>
        <color rgb="FF000000"/>
        <rFont val="Arial"/>
        <family val="2"/>
      </rPr>
      <t>ir</t>
    </r>
    <r>
      <rPr>
        <sz val="11"/>
        <color rgb="FF000000"/>
        <rFont val="Arial"/>
        <family val="2"/>
      </rPr>
      <t xml:space="preserve"> </t>
    </r>
    <r>
      <rPr>
        <sz val="11"/>
        <color rgb="FF000000"/>
        <rFont val="Arial"/>
        <family val="2"/>
      </rPr>
      <t>U</t>
    </r>
    <r>
      <rPr>
        <sz val="11"/>
        <color rgb="FF000000"/>
        <rFont val="Arial"/>
        <family val="2"/>
      </rPr>
      <t>p</t>
    </r>
    <r>
      <rPr>
        <sz val="11"/>
        <color rgb="FF000000"/>
        <rFont val="Arial"/>
        <family val="2"/>
      </rPr>
      <t>a</t>
    </r>
    <r>
      <rPr>
        <sz val="11"/>
        <color rgb="FF000000"/>
        <rFont val="Arial"/>
        <family val="2"/>
      </rPr>
      <t>s</t>
    </r>
    <r>
      <rPr>
        <sz val="11"/>
        <color rgb="FF000000"/>
        <rFont val="Arial"/>
        <family val="2"/>
      </rPr>
      <t>“</t>
    </r>
    <r>
      <rPr>
        <sz val="11"/>
        <color rgb="FF000000"/>
        <rFont val="Arial"/>
        <family val="2"/>
      </rPr>
      <t xml:space="preserve"> </t>
    </r>
    <r>
      <rPr>
        <sz val="11"/>
        <color rgb="FF000000"/>
        <rFont val="Arial"/>
        <family val="2"/>
      </rPr>
      <t>d</t>
    </r>
    <r>
      <rPr>
        <sz val="11"/>
        <color rgb="FF000000"/>
        <rFont val="Arial"/>
        <family val="2"/>
      </rPr>
      <t>e</t>
    </r>
    <r>
      <rPr>
        <sz val="11"/>
        <color rgb="FF000000"/>
        <rFont val="Arial"/>
        <family val="2"/>
      </rPr>
      <t>n</t>
    </r>
    <r>
      <rPr>
        <sz val="11"/>
        <color rgb="FF000000"/>
        <rFont val="Arial"/>
        <family val="2"/>
      </rPr>
      <t>g</t>
    </r>
    <r>
      <rPr>
        <sz val="11"/>
        <color rgb="FF000000"/>
        <rFont val="Arial"/>
        <family val="2"/>
      </rPr>
      <t>a</t>
    </r>
    <r>
      <rPr>
        <sz val="11"/>
        <color rgb="FF000000"/>
        <rFont val="Arial"/>
        <family val="2"/>
      </rPr>
      <t>n</t>
    </r>
    <r>
      <rPr>
        <sz val="11"/>
        <color rgb="FF000000"/>
        <rFont val="Arial"/>
        <family val="2"/>
      </rPr>
      <t xml:space="preserve"> </t>
    </r>
    <r>
      <rPr>
        <b/>
        <sz val="11"/>
        <color rgb="FF000000"/>
        <rFont val="Arial"/>
        <family val="2"/>
      </rPr>
      <t>B</t>
    </r>
    <r>
      <rPr>
        <b/>
        <sz val="11"/>
        <color rgb="FF000000"/>
        <rFont val="Arial"/>
        <family val="2"/>
      </rPr>
      <t>a</t>
    </r>
    <r>
      <rPr>
        <b/>
        <sz val="11"/>
        <color rgb="FF000000"/>
        <rFont val="Arial"/>
        <family val="2"/>
      </rPr>
      <t>k</t>
    </r>
    <r>
      <rPr>
        <b/>
        <sz val="11"/>
        <color rgb="FF000000"/>
        <rFont val="Arial"/>
        <family val="2"/>
      </rPr>
      <t>a</t>
    </r>
    <r>
      <rPr>
        <b/>
        <sz val="11"/>
        <color rgb="FF000000"/>
        <rFont val="Arial"/>
        <family val="2"/>
      </rPr>
      <t>l</t>
    </r>
    <r>
      <rPr>
        <b/>
        <sz val="11"/>
        <color rgb="FF000000"/>
        <rFont val="Arial"/>
        <family val="2"/>
      </rPr>
      <t xml:space="preserve"> </t>
    </r>
    <r>
      <rPr>
        <b/>
        <sz val="11"/>
        <color rgb="FF000000"/>
        <rFont val="Arial"/>
        <family val="2"/>
      </rPr>
      <t>J</t>
    </r>
    <r>
      <rPr>
        <b/>
        <sz val="11"/>
        <color rgb="FF000000"/>
        <rFont val="Arial"/>
        <family val="2"/>
      </rPr>
      <t>e</t>
    </r>
    <r>
      <rPr>
        <b/>
        <sz val="11"/>
        <color rgb="FF000000"/>
        <rFont val="Arial"/>
        <family val="2"/>
      </rPr>
      <t>m</t>
    </r>
    <r>
      <rPr>
        <b/>
        <sz val="11"/>
        <color rgb="FF000000"/>
        <rFont val="Arial"/>
        <family val="2"/>
      </rPr>
      <t>a</t>
    </r>
    <r>
      <rPr>
        <b/>
        <sz val="11"/>
        <color rgb="FF000000"/>
        <rFont val="Arial"/>
        <family val="2"/>
      </rPr>
      <t>a</t>
    </r>
    <r>
      <rPr>
        <b/>
        <sz val="11"/>
        <color rgb="FF000000"/>
        <rFont val="Arial"/>
        <family val="2"/>
      </rPr>
      <t>t</t>
    </r>
    <r>
      <rPr>
        <b/>
        <sz val="11"/>
        <color rgb="FF000000"/>
        <rFont val="Arial"/>
        <family val="2"/>
      </rPr>
      <t xml:space="preserve"> </t>
    </r>
    <r>
      <rPr>
        <b/>
        <sz val="11"/>
        <color rgb="FF000000"/>
        <rFont val="Arial"/>
        <family val="2"/>
      </rPr>
      <t>“</t>
    </r>
    <r>
      <rPr>
        <b/>
        <sz val="11"/>
        <color rgb="FF000000"/>
        <rFont val="Arial"/>
        <family val="2"/>
      </rPr>
      <t xml:space="preserve"> </t>
    </r>
    <r>
      <rPr>
        <b/>
        <sz val="11"/>
        <color rgb="FF000000"/>
        <rFont val="Arial"/>
        <family val="2"/>
      </rPr>
      <t>I</t>
    </r>
    <r>
      <rPr>
        <b/>
        <sz val="11"/>
        <color rgb="FF000000"/>
        <rFont val="Arial"/>
        <family val="2"/>
      </rPr>
      <t>m</t>
    </r>
    <r>
      <rPr>
        <b/>
        <sz val="11"/>
        <color rgb="FF000000"/>
        <rFont val="Arial"/>
        <family val="2"/>
      </rPr>
      <t>m</t>
    </r>
    <r>
      <rPr>
        <b/>
        <sz val="11"/>
        <color rgb="FF000000"/>
        <rFont val="Arial"/>
        <family val="2"/>
      </rPr>
      <t>a</t>
    </r>
    <r>
      <rPr>
        <b/>
        <sz val="11"/>
        <color rgb="FF000000"/>
        <rFont val="Arial"/>
        <family val="2"/>
      </rPr>
      <t>n</t>
    </r>
    <r>
      <rPr>
        <b/>
        <sz val="11"/>
        <color rgb="FF000000"/>
        <rFont val="Arial"/>
        <family val="2"/>
      </rPr>
      <t>u</t>
    </r>
    <r>
      <rPr>
        <b/>
        <sz val="11"/>
        <color rgb="FF000000"/>
        <rFont val="Arial"/>
        <family val="2"/>
      </rPr>
      <t>e</t>
    </r>
    <r>
      <rPr>
        <b/>
        <sz val="11"/>
        <color rgb="FF000000"/>
        <rFont val="Arial"/>
        <family val="2"/>
      </rPr>
      <t>l-</t>
    </r>
    <r>
      <rPr>
        <b/>
        <sz val="11"/>
        <color rgb="FF000000"/>
        <rFont val="Arial"/>
        <family val="2"/>
      </rPr>
      <t>L</t>
    </r>
    <r>
      <rPr>
        <b/>
        <sz val="11"/>
        <color rgb="FF000000"/>
        <rFont val="Arial"/>
        <family val="2"/>
      </rPr>
      <t>i</t>
    </r>
    <r>
      <rPr>
        <b/>
        <sz val="11"/>
        <color rgb="FF000000"/>
        <rFont val="Arial"/>
        <family val="2"/>
      </rPr>
      <t>p</t>
    </r>
    <r>
      <rPr>
        <b/>
        <sz val="11"/>
        <color rgb="FF000000"/>
        <rFont val="Arial"/>
        <family val="2"/>
      </rPr>
      <t>a</t>
    </r>
    <r>
      <rPr>
        <b/>
        <sz val="11"/>
        <color rgb="FF000000"/>
        <rFont val="Arial"/>
        <family val="2"/>
      </rPr>
      <t>t</t>
    </r>
    <r>
      <rPr>
        <b/>
        <sz val="11"/>
        <color rgb="FF000000"/>
        <rFont val="Arial"/>
        <family val="2"/>
      </rPr>
      <t xml:space="preserve"> </t>
    </r>
    <r>
      <rPr>
        <b/>
        <sz val="11"/>
        <color rgb="FF000000"/>
        <rFont val="Arial"/>
        <family val="2"/>
      </rPr>
      <t>G</t>
    </r>
    <r>
      <rPr>
        <b/>
        <sz val="11"/>
        <color rgb="FF000000"/>
        <rFont val="Arial"/>
        <family val="2"/>
      </rPr>
      <t>u</t>
    </r>
    <r>
      <rPr>
        <b/>
        <sz val="11"/>
        <color rgb="FF000000"/>
        <rFont val="Arial"/>
        <family val="2"/>
      </rPr>
      <t>n</t>
    </r>
    <r>
      <rPr>
        <b/>
        <sz val="11"/>
        <color rgb="FF000000"/>
        <rFont val="Arial"/>
        <family val="2"/>
      </rPr>
      <t>ti</t>
    </r>
    <r>
      <rPr>
        <b/>
        <sz val="11"/>
        <color rgb="FF000000"/>
        <rFont val="Arial"/>
        <family val="2"/>
      </rPr>
      <t>n</t>
    </r>
    <r>
      <rPr>
        <b/>
        <sz val="11"/>
        <color rgb="FF000000"/>
        <rFont val="Arial"/>
        <family val="2"/>
      </rPr>
      <t>g</t>
    </r>
    <r>
      <rPr>
        <sz val="11"/>
        <color rgb="FF000000"/>
        <rFont val="Arial"/>
        <family val="2"/>
      </rPr>
      <t>“</t>
    </r>
    <r>
      <rPr>
        <sz val="11"/>
        <color rgb="FF000000"/>
        <rFont val="Arial"/>
        <family val="2"/>
      </rPr>
      <t xml:space="preserve"> </t>
    </r>
    <r>
      <rPr>
        <sz val="11"/>
        <color rgb="FF000000"/>
        <rFont val="Arial"/>
        <family val="2"/>
      </rPr>
      <t>m</t>
    </r>
    <r>
      <rPr>
        <sz val="11"/>
        <color rgb="FF000000"/>
        <rFont val="Arial"/>
        <family val="2"/>
      </rPr>
      <t>e</t>
    </r>
    <r>
      <rPr>
        <sz val="11"/>
        <color rgb="FF000000"/>
        <rFont val="Arial"/>
        <family val="2"/>
      </rPr>
      <t>l</t>
    </r>
    <r>
      <rPr>
        <sz val="11"/>
        <color rgb="FF000000"/>
        <rFont val="Arial"/>
        <family val="2"/>
      </rPr>
      <t>i</t>
    </r>
    <r>
      <rPr>
        <sz val="11"/>
        <color rgb="FF000000"/>
        <rFont val="Arial"/>
        <family val="2"/>
      </rPr>
      <t>p</t>
    </r>
    <r>
      <rPr>
        <sz val="11"/>
        <color rgb="FF000000"/>
        <rFont val="Arial"/>
        <family val="2"/>
      </rPr>
      <t>u</t>
    </r>
    <r>
      <rPr>
        <sz val="11"/>
        <color rgb="FF000000"/>
        <rFont val="Arial"/>
        <family val="2"/>
      </rPr>
      <t>t</t>
    </r>
    <r>
      <rPr>
        <sz val="11"/>
        <color rgb="FF000000"/>
        <rFont val="Arial"/>
        <family val="2"/>
      </rPr>
      <t>i</t>
    </r>
    <r>
      <rPr>
        <sz val="11"/>
        <color rgb="FF000000"/>
        <rFont val="Arial"/>
        <family val="2"/>
      </rPr>
      <t>ti</t>
    </r>
    <r>
      <rPr>
        <sz val="11"/>
        <color rgb="FF000000"/>
        <rFont val="Arial"/>
        <family val="2"/>
      </rPr>
      <t>g</t>
    </r>
    <r>
      <rPr>
        <sz val="11"/>
        <color rgb="FF000000"/>
        <rFont val="Arial"/>
        <family val="2"/>
      </rPr>
      <t>a</t>
    </r>
    <r>
      <rPr>
        <sz val="11"/>
        <color rgb="FF000000"/>
        <rFont val="Arial"/>
        <family val="2"/>
      </rPr>
      <t xml:space="preserve"> </t>
    </r>
    <r>
      <rPr>
        <sz val="11"/>
        <color rgb="FF000000"/>
        <rFont val="Arial"/>
        <family val="2"/>
      </rPr>
      <t>P</t>
    </r>
    <r>
      <rPr>
        <sz val="11"/>
        <color rgb="FF000000"/>
        <rFont val="Arial"/>
        <family val="2"/>
      </rPr>
      <t>o</t>
    </r>
    <r>
      <rPr>
        <sz val="11"/>
        <color rgb="FF000000"/>
        <rFont val="Arial"/>
        <family val="2"/>
      </rPr>
      <t>s</t>
    </r>
    <r>
      <rPr>
        <sz val="11"/>
        <color rgb="FF000000"/>
        <rFont val="Arial"/>
        <family val="2"/>
      </rPr>
      <t xml:space="preserve"> </t>
    </r>
    <r>
      <rPr>
        <sz val="11"/>
        <color rgb="FF000000"/>
        <rFont val="Arial"/>
        <family val="2"/>
      </rPr>
      <t>P</t>
    </r>
    <r>
      <rPr>
        <sz val="11"/>
        <color rgb="FF000000"/>
        <rFont val="Arial"/>
        <family val="2"/>
      </rPr>
      <t>e</t>
    </r>
    <r>
      <rPr>
        <sz val="11"/>
        <color rgb="FF000000"/>
        <rFont val="Arial"/>
        <family val="2"/>
      </rPr>
      <t>l</t>
    </r>
    <r>
      <rPr>
        <sz val="11"/>
        <color rgb="FF000000"/>
        <rFont val="Arial"/>
        <family val="2"/>
      </rPr>
      <t>k</t>
    </r>
    <r>
      <rPr>
        <sz val="11"/>
        <color rgb="FF000000"/>
        <rFont val="Arial"/>
        <family val="2"/>
      </rPr>
      <t>e</t>
    </r>
    <r>
      <rPr>
        <sz val="11"/>
        <color rgb="FF000000"/>
        <rFont val="Arial"/>
        <family val="2"/>
      </rPr>
      <t>s:</t>
    </r>
    <r>
      <rPr>
        <sz val="11"/>
        <color rgb="FF000000"/>
        <rFont val="Arial"/>
        <family val="2"/>
      </rPr>
      <t xml:space="preserve"> </t>
    </r>
    <r>
      <rPr>
        <sz val="11"/>
        <color rgb="FF000000"/>
        <rFont val="Arial"/>
        <family val="2"/>
      </rPr>
      <t>S</t>
    </r>
    <r>
      <rPr>
        <sz val="11"/>
        <color rgb="FF000000"/>
        <rFont val="Arial"/>
        <family val="2"/>
      </rPr>
      <t>y</t>
    </r>
    <r>
      <rPr>
        <sz val="11"/>
        <color rgb="FF000000"/>
        <rFont val="Arial"/>
        <family val="2"/>
      </rPr>
      <t>a</t>
    </r>
    <r>
      <rPr>
        <sz val="11"/>
        <color rgb="FF000000"/>
        <rFont val="Arial"/>
        <family val="2"/>
      </rPr>
      <t>l</t>
    </r>
    <r>
      <rPr>
        <sz val="11"/>
        <color rgb="FF000000"/>
        <rFont val="Arial"/>
        <family val="2"/>
      </rPr>
      <t>o</t>
    </r>
    <r>
      <rPr>
        <sz val="11"/>
        <color rgb="FF000000"/>
        <rFont val="Arial"/>
        <family val="2"/>
      </rPr>
      <t>m</t>
    </r>
    <r>
      <rPr>
        <sz val="11"/>
        <color rgb="FF000000"/>
        <rFont val="Arial"/>
        <family val="2"/>
      </rPr>
      <t>-</t>
    </r>
    <r>
      <rPr>
        <sz val="11"/>
        <color rgb="FF000000"/>
        <rFont val="Arial"/>
        <family val="2"/>
      </rPr>
      <t>B</t>
    </r>
    <r>
      <rPr>
        <sz val="11"/>
        <color rgb="FF000000"/>
        <rFont val="Arial"/>
        <family val="2"/>
      </rPr>
      <t>a</t>
    </r>
    <r>
      <rPr>
        <sz val="11"/>
        <color rgb="FF000000"/>
        <rFont val="Arial"/>
        <family val="2"/>
      </rPr>
      <t>tu</t>
    </r>
    <r>
      <rPr>
        <sz val="11"/>
        <color rgb="FF000000"/>
        <rFont val="Arial"/>
        <family val="2"/>
      </rPr>
      <t xml:space="preserve"> </t>
    </r>
    <r>
      <rPr>
        <sz val="11"/>
        <color rgb="FF000000"/>
        <rFont val="Arial"/>
        <family val="2"/>
      </rPr>
      <t>L</t>
    </r>
    <r>
      <rPr>
        <sz val="11"/>
        <color rgb="FF000000"/>
        <rFont val="Arial"/>
        <family val="2"/>
      </rPr>
      <t>e</t>
    </r>
    <r>
      <rPr>
        <sz val="11"/>
        <color rgb="FF000000"/>
        <rFont val="Arial"/>
        <family val="2"/>
      </rPr>
      <t>m</t>
    </r>
    <r>
      <rPr>
        <sz val="11"/>
        <color rgb="FF000000"/>
        <rFont val="Arial"/>
        <family val="2"/>
      </rPr>
      <t>a</t>
    </r>
    <r>
      <rPr>
        <sz val="11"/>
        <color rgb="FF000000"/>
        <rFont val="Arial"/>
        <family val="2"/>
      </rPr>
      <t>n</t>
    </r>
    <r>
      <rPr>
        <sz val="11"/>
        <color rgb="FF000000"/>
        <rFont val="Arial"/>
        <family val="2"/>
      </rPr>
      <t>,</t>
    </r>
    <r>
      <rPr>
        <sz val="11"/>
        <color rgb="FF000000"/>
        <rFont val="Arial"/>
        <family val="2"/>
      </rPr>
      <t xml:space="preserve"> </t>
    </r>
    <r>
      <rPr>
        <sz val="11"/>
        <color rgb="FF000000"/>
        <rFont val="Arial"/>
        <family val="2"/>
      </rPr>
      <t>B</t>
    </r>
    <r>
      <rPr>
        <sz val="11"/>
        <color rgb="FF000000"/>
        <rFont val="Arial"/>
        <family val="2"/>
      </rPr>
      <t>u</t>
    </r>
    <r>
      <rPr>
        <sz val="11"/>
        <color rgb="FF000000"/>
        <rFont val="Arial"/>
        <family val="2"/>
      </rPr>
      <t>k</t>
    </r>
    <r>
      <rPr>
        <sz val="11"/>
        <color rgb="FF000000"/>
        <rFont val="Arial"/>
        <family val="2"/>
      </rPr>
      <t>it</t>
    </r>
    <r>
      <rPr>
        <sz val="11"/>
        <color rgb="FF000000"/>
        <rFont val="Arial"/>
        <family val="2"/>
      </rPr>
      <t xml:space="preserve"> </t>
    </r>
    <r>
      <rPr>
        <sz val="11"/>
        <color rgb="FF000000"/>
        <rFont val="Arial"/>
        <family val="2"/>
      </rPr>
      <t>M</t>
    </r>
    <r>
      <rPr>
        <sz val="11"/>
        <color rgb="FF000000"/>
        <rFont val="Arial"/>
        <family val="2"/>
      </rPr>
      <t>o</t>
    </r>
    <r>
      <rPr>
        <sz val="11"/>
        <color rgb="FF000000"/>
        <rFont val="Arial"/>
        <family val="2"/>
      </rPr>
      <t>r</t>
    </r>
    <r>
      <rPr>
        <sz val="11"/>
        <color rgb="FF000000"/>
        <rFont val="Arial"/>
        <family val="2"/>
      </rPr>
      <t>i</t>
    </r>
    <r>
      <rPr>
        <sz val="11"/>
        <color rgb="FF000000"/>
        <rFont val="Arial"/>
        <family val="2"/>
      </rPr>
      <t>a</t>
    </r>
    <r>
      <rPr>
        <sz val="11"/>
        <color rgb="FF000000"/>
        <rFont val="Arial"/>
        <family val="2"/>
      </rPr>
      <t>-</t>
    </r>
    <r>
      <rPr>
        <sz val="11"/>
        <color rgb="FF000000"/>
        <rFont val="Arial"/>
        <family val="2"/>
      </rPr>
      <t>K</t>
    </r>
    <r>
      <rPr>
        <sz val="11"/>
        <color rgb="FF000000"/>
        <rFont val="Arial"/>
        <family val="2"/>
      </rPr>
      <t>u</t>
    </r>
    <r>
      <rPr>
        <sz val="11"/>
        <color rgb="FF000000"/>
        <rFont val="Arial"/>
        <family val="2"/>
      </rPr>
      <t>a</t>
    </r>
    <r>
      <rPr>
        <sz val="11"/>
        <color rgb="FF000000"/>
        <rFont val="Arial"/>
        <family val="2"/>
      </rPr>
      <t>la</t>
    </r>
    <r>
      <rPr>
        <sz val="11"/>
        <color rgb="FF000000"/>
        <rFont val="Arial"/>
        <family val="2"/>
      </rPr>
      <t xml:space="preserve"> </t>
    </r>
    <r>
      <rPr>
        <sz val="11"/>
        <color rgb="FF000000"/>
        <rFont val="Arial"/>
        <family val="2"/>
      </rPr>
      <t>A</t>
    </r>
    <r>
      <rPr>
        <sz val="11"/>
        <color rgb="FF000000"/>
        <rFont val="Arial"/>
        <family val="2"/>
      </rPr>
      <t>s</t>
    </r>
    <r>
      <rPr>
        <sz val="11"/>
        <color rgb="FF000000"/>
        <rFont val="Arial"/>
        <family val="2"/>
      </rPr>
      <t>a</t>
    </r>
    <r>
      <rPr>
        <sz val="11"/>
        <color rgb="FF000000"/>
        <rFont val="Arial"/>
        <family val="2"/>
      </rPr>
      <t>m</t>
    </r>
    <r>
      <rPr>
        <sz val="11"/>
        <color rgb="FF000000"/>
        <rFont val="Arial"/>
        <family val="2"/>
      </rPr>
      <t>,</t>
    </r>
    <r>
      <rPr>
        <sz val="11"/>
        <color rgb="FF000000"/>
        <rFont val="Arial"/>
        <family val="2"/>
      </rPr>
      <t xml:space="preserve"> </t>
    </r>
    <r>
      <rPr>
        <sz val="11"/>
        <color rgb="FF000000"/>
        <rFont val="Arial"/>
        <family val="2"/>
      </rPr>
      <t>P</t>
    </r>
    <r>
      <rPr>
        <sz val="11"/>
        <color rgb="FF000000"/>
        <rFont val="Arial"/>
        <family val="2"/>
      </rPr>
      <t>o</t>
    </r>
    <r>
      <rPr>
        <sz val="11"/>
        <color rgb="FF000000"/>
        <rFont val="Arial"/>
        <family val="2"/>
      </rPr>
      <t>s</t>
    </r>
    <r>
      <rPr>
        <sz val="11"/>
        <color rgb="FF000000"/>
        <rFont val="Arial"/>
        <family val="2"/>
      </rPr>
      <t xml:space="preserve"> </t>
    </r>
    <r>
      <rPr>
        <sz val="11"/>
        <color rgb="FF000000"/>
        <rFont val="Arial"/>
        <family val="2"/>
      </rPr>
      <t>P</t>
    </r>
    <r>
      <rPr>
        <sz val="11"/>
        <color rgb="FF000000"/>
        <rFont val="Arial"/>
        <family val="2"/>
      </rPr>
      <t>e</t>
    </r>
    <r>
      <rPr>
        <sz val="11"/>
        <color rgb="FF000000"/>
        <rFont val="Arial"/>
        <family val="2"/>
      </rPr>
      <t>l</t>
    </r>
    <r>
      <rPr>
        <sz val="11"/>
        <color rgb="FF000000"/>
        <rFont val="Arial"/>
        <family val="2"/>
      </rPr>
      <t>k</t>
    </r>
    <r>
      <rPr>
        <sz val="11"/>
        <color rgb="FF000000"/>
        <rFont val="Arial"/>
        <family val="2"/>
      </rPr>
      <t>e</t>
    </r>
    <r>
      <rPr>
        <sz val="11"/>
        <color rgb="FF000000"/>
        <rFont val="Arial"/>
        <family val="2"/>
      </rPr>
      <t>s</t>
    </r>
    <r>
      <rPr>
        <sz val="11"/>
        <color rgb="FF000000"/>
        <rFont val="Arial"/>
        <family val="2"/>
      </rPr>
      <t xml:space="preserve"> </t>
    </r>
    <r>
      <rPr>
        <sz val="11"/>
        <color rgb="FF000000"/>
        <rFont val="Arial"/>
        <family val="2"/>
      </rPr>
      <t>K</t>
    </r>
    <r>
      <rPr>
        <sz val="11"/>
        <color rgb="FF000000"/>
        <rFont val="Arial"/>
        <family val="2"/>
      </rPr>
      <t>m</t>
    </r>
    <r>
      <rPr>
        <sz val="11"/>
        <color rgb="FF000000"/>
        <rFont val="Arial"/>
        <family val="2"/>
      </rPr>
      <t>.</t>
    </r>
    <r>
      <rPr>
        <sz val="11"/>
        <color rgb="FF000000"/>
        <rFont val="Arial"/>
        <family val="2"/>
      </rPr>
      <t xml:space="preserve"> </t>
    </r>
    <r>
      <rPr>
        <sz val="11"/>
        <color rgb="FF000000"/>
        <rFont val="Arial"/>
        <family val="2"/>
      </rPr>
      <t>1</t>
    </r>
    <r>
      <rPr>
        <sz val="11"/>
        <color rgb="FF000000"/>
        <rFont val="Arial"/>
        <family val="2"/>
      </rPr>
      <t>2</t>
    </r>
  </si>
  <si>
    <r>
      <rPr>
        <sz val="11"/>
        <color rgb="FF000000"/>
        <rFont val="Arial"/>
        <family val="2"/>
      </rPr>
      <t>M</t>
    </r>
    <r>
      <rPr>
        <sz val="11"/>
        <color rgb="FF000000"/>
        <rFont val="Arial"/>
        <family val="2"/>
      </rPr>
      <t>u</t>
    </r>
    <r>
      <rPr>
        <sz val="11"/>
        <color rgb="FF000000"/>
        <rFont val="Arial"/>
        <family val="2"/>
      </rPr>
      <t>p</t>
    </r>
    <r>
      <rPr>
        <sz val="11"/>
        <color rgb="FF000000"/>
        <rFont val="Arial"/>
        <family val="2"/>
      </rPr>
      <t>e</t>
    </r>
    <r>
      <rPr>
        <sz val="11"/>
        <color rgb="FF000000"/>
        <rFont val="Arial"/>
        <family val="2"/>
      </rPr>
      <t>l</t>
    </r>
    <r>
      <rPr>
        <sz val="11"/>
        <color rgb="FF000000"/>
        <rFont val="Arial"/>
        <family val="2"/>
      </rPr>
      <t xml:space="preserve"> </t>
    </r>
    <r>
      <rPr>
        <sz val="11"/>
        <color rgb="FF000000"/>
        <rFont val="Arial"/>
        <family val="2"/>
      </rPr>
      <t>K</t>
    </r>
    <r>
      <rPr>
        <sz val="11"/>
        <color rgb="FF000000"/>
        <rFont val="Arial"/>
        <family val="2"/>
      </rPr>
      <t>a</t>
    </r>
    <r>
      <rPr>
        <sz val="11"/>
        <color rgb="FF000000"/>
        <rFont val="Arial"/>
        <family val="2"/>
      </rPr>
      <t>l</t>
    </r>
    <r>
      <rPr>
        <sz val="11"/>
        <color rgb="FF000000"/>
        <rFont val="Arial"/>
        <family val="2"/>
      </rPr>
      <t>t</t>
    </r>
    <r>
      <rPr>
        <sz val="11"/>
        <color rgb="FF000000"/>
        <rFont val="Arial"/>
        <family val="2"/>
      </rPr>
      <t>a</t>
    </r>
    <r>
      <rPr>
        <sz val="11"/>
        <color rgb="FF000000"/>
        <rFont val="Arial"/>
        <family val="2"/>
      </rPr>
      <t>ra</t>
    </r>
    <r>
      <rPr>
        <sz val="11"/>
        <color rgb="FF000000"/>
        <rFont val="Arial"/>
        <family val="2"/>
      </rPr>
      <t xml:space="preserve"> </t>
    </r>
    <r>
      <rPr>
        <sz val="11"/>
        <color rgb="FF000000"/>
        <rFont val="Arial"/>
        <family val="2"/>
      </rPr>
      <t>B</t>
    </r>
    <r>
      <rPr>
        <sz val="11"/>
        <color rgb="FF000000"/>
        <rFont val="Arial"/>
        <family val="2"/>
      </rPr>
      <t>e</t>
    </r>
    <r>
      <rPr>
        <sz val="11"/>
        <color rgb="FF000000"/>
        <rFont val="Arial"/>
        <family val="2"/>
      </rPr>
      <t>r</t>
    </r>
    <r>
      <rPr>
        <sz val="11"/>
        <color rgb="FF000000"/>
        <rFont val="Arial"/>
        <family val="2"/>
      </rPr>
      <t>k</t>
    </r>
    <r>
      <rPr>
        <sz val="11"/>
        <color rgb="FF000000"/>
        <rFont val="Arial"/>
        <family val="2"/>
      </rPr>
      <t>a</t>
    </r>
    <r>
      <rPr>
        <sz val="11"/>
        <color rgb="FF000000"/>
        <rFont val="Arial"/>
        <family val="2"/>
      </rPr>
      <t>t,</t>
    </r>
    <r>
      <rPr>
        <sz val="11"/>
        <color rgb="FF000000"/>
        <rFont val="Arial"/>
        <family val="2"/>
      </rPr>
      <t xml:space="preserve"> </t>
    </r>
    <r>
      <rPr>
        <sz val="11"/>
        <color rgb="FF000000"/>
        <rFont val="Arial"/>
        <family val="2"/>
      </rPr>
      <t>J</t>
    </r>
    <r>
      <rPr>
        <sz val="11"/>
        <color rgb="FF000000"/>
        <rFont val="Arial"/>
        <family val="2"/>
      </rPr>
      <t>e</t>
    </r>
    <r>
      <rPr>
        <sz val="11"/>
        <color rgb="FF000000"/>
        <rFont val="Arial"/>
        <family val="2"/>
      </rPr>
      <t>m</t>
    </r>
    <r>
      <rPr>
        <sz val="11"/>
        <color rgb="FF000000"/>
        <rFont val="Arial"/>
        <family val="2"/>
      </rPr>
      <t>a</t>
    </r>
    <r>
      <rPr>
        <sz val="11"/>
        <color rgb="FF000000"/>
        <rFont val="Arial"/>
        <family val="2"/>
      </rPr>
      <t>a</t>
    </r>
    <r>
      <rPr>
        <sz val="11"/>
        <color rgb="FF000000"/>
        <rFont val="Arial"/>
        <family val="2"/>
      </rPr>
      <t>t</t>
    </r>
    <r>
      <rPr>
        <sz val="11"/>
        <color rgb="FF000000"/>
        <rFont val="Arial"/>
        <family val="2"/>
      </rPr>
      <t xml:space="preserve"> </t>
    </r>
    <r>
      <rPr>
        <sz val="11"/>
        <color rgb="FF000000"/>
        <rFont val="Arial"/>
        <family val="2"/>
      </rPr>
      <t>“H</t>
    </r>
    <r>
      <rPr>
        <sz val="11"/>
        <color rgb="FF000000"/>
        <rFont val="Arial"/>
        <family val="2"/>
      </rPr>
      <t>o</t>
    </r>
    <r>
      <rPr>
        <sz val="11"/>
        <color rgb="FF000000"/>
        <rFont val="Arial"/>
        <family val="2"/>
      </rPr>
      <t>s</t>
    </r>
    <r>
      <rPr>
        <sz val="11"/>
        <color rgb="FF000000"/>
        <rFont val="Arial"/>
        <family val="2"/>
      </rPr>
      <t>i</t>
    </r>
    <r>
      <rPr>
        <sz val="11"/>
        <color rgb="FF000000"/>
        <rFont val="Arial"/>
        <family val="2"/>
      </rPr>
      <t>a</t>
    </r>
    <r>
      <rPr>
        <sz val="11"/>
        <color rgb="FF000000"/>
        <rFont val="Arial"/>
        <family val="2"/>
      </rPr>
      <t>n</t>
    </r>
    <r>
      <rPr>
        <sz val="11"/>
        <color rgb="FF000000"/>
        <rFont val="Arial"/>
        <family val="2"/>
      </rPr>
      <t>a</t>
    </r>
    <r>
      <rPr>
        <sz val="11"/>
        <color rgb="FF000000"/>
        <rFont val="Arial"/>
        <family val="2"/>
      </rPr>
      <t>-</t>
    </r>
    <r>
      <rPr>
        <sz val="11"/>
        <color rgb="FF000000"/>
        <rFont val="Arial"/>
        <family val="2"/>
      </rPr>
      <t>B</t>
    </r>
    <r>
      <rPr>
        <sz val="11"/>
        <color rgb="FF000000"/>
        <rFont val="Arial"/>
        <family val="2"/>
      </rPr>
      <t>e</t>
    </r>
    <r>
      <rPr>
        <sz val="11"/>
        <color rgb="FF000000"/>
        <rFont val="Arial"/>
        <family val="2"/>
      </rPr>
      <t>r</t>
    </r>
    <r>
      <rPr>
        <sz val="11"/>
        <color rgb="FF000000"/>
        <rFont val="Arial"/>
        <family val="2"/>
      </rPr>
      <t>a</t>
    </r>
    <r>
      <rPr>
        <sz val="11"/>
        <color rgb="FF000000"/>
        <rFont val="Arial"/>
        <family val="2"/>
      </rPr>
      <t>u</t>
    </r>
    <r>
      <rPr>
        <sz val="11"/>
        <color rgb="FF000000"/>
        <rFont val="Arial"/>
        <family val="2"/>
      </rPr>
      <t>”</t>
    </r>
    <r>
      <rPr>
        <sz val="11"/>
        <color rgb="FF000000"/>
        <rFont val="Arial"/>
        <family val="2"/>
      </rPr>
      <t xml:space="preserve"> </t>
    </r>
    <r>
      <rPr>
        <sz val="11"/>
        <color rgb="FF000000"/>
        <rFont val="Arial"/>
        <family val="2"/>
      </rPr>
      <t>d</t>
    </r>
    <r>
      <rPr>
        <sz val="11"/>
        <color rgb="FF000000"/>
        <rFont val="Arial"/>
        <family val="2"/>
      </rPr>
      <t>e</t>
    </r>
    <r>
      <rPr>
        <sz val="11"/>
        <color rgb="FF000000"/>
        <rFont val="Arial"/>
        <family val="2"/>
      </rPr>
      <t>n</t>
    </r>
    <r>
      <rPr>
        <sz val="11"/>
        <color rgb="FF000000"/>
        <rFont val="Arial"/>
        <family val="2"/>
      </rPr>
      <t>g</t>
    </r>
    <r>
      <rPr>
        <sz val="11"/>
        <color rgb="FF000000"/>
        <rFont val="Arial"/>
        <family val="2"/>
      </rPr>
      <t>an</t>
    </r>
    <r>
      <rPr>
        <sz val="11"/>
        <color rgb="FF000000"/>
        <rFont val="Arial"/>
        <family val="2"/>
      </rPr>
      <t xml:space="preserve"> </t>
    </r>
    <r>
      <rPr>
        <sz val="11"/>
        <color rgb="FF000000"/>
        <rFont val="Arial"/>
        <family val="2"/>
      </rPr>
      <t>B</t>
    </r>
    <r>
      <rPr>
        <sz val="11"/>
        <color rgb="FF000000"/>
        <rFont val="Arial"/>
        <family val="2"/>
      </rPr>
      <t>a</t>
    </r>
    <r>
      <rPr>
        <sz val="11"/>
        <color rgb="FF000000"/>
        <rFont val="Arial"/>
        <family val="2"/>
      </rPr>
      <t>k</t>
    </r>
    <r>
      <rPr>
        <sz val="11"/>
        <color rgb="FF000000"/>
        <rFont val="Arial"/>
        <family val="2"/>
      </rPr>
      <t>a</t>
    </r>
    <r>
      <rPr>
        <sz val="11"/>
        <color rgb="FF000000"/>
        <rFont val="Arial"/>
        <family val="2"/>
      </rPr>
      <t>l</t>
    </r>
    <r>
      <rPr>
        <sz val="11"/>
        <color rgb="FF000000"/>
        <rFont val="Arial"/>
        <family val="2"/>
      </rPr>
      <t xml:space="preserve"> </t>
    </r>
    <r>
      <rPr>
        <sz val="11"/>
        <color rgb="FF000000"/>
        <rFont val="Arial"/>
        <family val="2"/>
      </rPr>
      <t>J</t>
    </r>
    <r>
      <rPr>
        <sz val="11"/>
        <color rgb="FF000000"/>
        <rFont val="Arial"/>
        <family val="2"/>
      </rPr>
      <t>e</t>
    </r>
    <r>
      <rPr>
        <sz val="11"/>
        <color rgb="FF000000"/>
        <rFont val="Arial"/>
        <family val="2"/>
      </rPr>
      <t>m</t>
    </r>
    <r>
      <rPr>
        <sz val="11"/>
        <color rgb="FF000000"/>
        <rFont val="Arial"/>
        <family val="2"/>
      </rPr>
      <t>a</t>
    </r>
    <r>
      <rPr>
        <sz val="11"/>
        <color rgb="FF000000"/>
        <rFont val="Arial"/>
        <family val="2"/>
      </rPr>
      <t>a</t>
    </r>
    <r>
      <rPr>
        <sz val="11"/>
        <color rgb="FF000000"/>
        <rFont val="Arial"/>
        <family val="2"/>
      </rPr>
      <t>t</t>
    </r>
    <r>
      <rPr>
        <sz val="11"/>
        <color rgb="FF000000"/>
        <rFont val="Arial"/>
        <family val="2"/>
      </rPr>
      <t xml:space="preserve"> </t>
    </r>
    <r>
      <rPr>
        <sz val="11"/>
        <color rgb="FF000000"/>
        <rFont val="Arial"/>
        <family val="2"/>
      </rPr>
      <t>d</t>
    </r>
    <r>
      <rPr>
        <sz val="11"/>
        <color rgb="FF000000"/>
        <rFont val="Arial"/>
        <family val="2"/>
      </rPr>
      <t>e</t>
    </r>
    <r>
      <rPr>
        <sz val="11"/>
        <color rgb="FF000000"/>
        <rFont val="Arial"/>
        <family val="2"/>
      </rPr>
      <t>n</t>
    </r>
    <r>
      <rPr>
        <sz val="11"/>
        <color rgb="FF000000"/>
        <rFont val="Arial"/>
        <family val="2"/>
      </rPr>
      <t>g</t>
    </r>
    <r>
      <rPr>
        <sz val="11"/>
        <color rgb="FF000000"/>
        <rFont val="Arial"/>
        <family val="2"/>
      </rPr>
      <t>a</t>
    </r>
    <r>
      <rPr>
        <sz val="11"/>
        <color rgb="FF000000"/>
        <rFont val="Arial"/>
        <family val="2"/>
      </rPr>
      <t>n</t>
    </r>
    <r>
      <rPr>
        <sz val="11"/>
        <color rgb="FF000000"/>
        <rFont val="Arial"/>
        <family val="2"/>
      </rPr>
      <t xml:space="preserve"> </t>
    </r>
    <r>
      <rPr>
        <b/>
        <sz val="11"/>
        <color rgb="FF000000"/>
        <rFont val="Arial"/>
        <family val="2"/>
      </rPr>
      <t>B</t>
    </r>
    <r>
      <rPr>
        <b/>
        <sz val="11"/>
        <color rgb="FF000000"/>
        <rFont val="Arial"/>
        <family val="2"/>
      </rPr>
      <t>a</t>
    </r>
    <r>
      <rPr>
        <b/>
        <sz val="11"/>
        <color rgb="FF000000"/>
        <rFont val="Arial"/>
        <family val="2"/>
      </rPr>
      <t>k</t>
    </r>
    <r>
      <rPr>
        <b/>
        <sz val="11"/>
        <color rgb="FF000000"/>
        <rFont val="Arial"/>
        <family val="2"/>
      </rPr>
      <t>a</t>
    </r>
    <r>
      <rPr>
        <b/>
        <sz val="11"/>
        <color rgb="FF000000"/>
        <rFont val="Arial"/>
        <family val="2"/>
      </rPr>
      <t>l</t>
    </r>
    <r>
      <rPr>
        <b/>
        <sz val="11"/>
        <color rgb="FF000000"/>
        <rFont val="Arial"/>
        <family val="2"/>
      </rPr>
      <t xml:space="preserve"> </t>
    </r>
    <r>
      <rPr>
        <b/>
        <sz val="11"/>
        <color rgb="FF000000"/>
        <rFont val="Arial"/>
        <family val="2"/>
      </rPr>
      <t>J</t>
    </r>
    <r>
      <rPr>
        <b/>
        <sz val="11"/>
        <color rgb="FF000000"/>
        <rFont val="Arial"/>
        <family val="2"/>
      </rPr>
      <t>e</t>
    </r>
    <r>
      <rPr>
        <b/>
        <sz val="11"/>
        <color rgb="FF000000"/>
        <rFont val="Arial"/>
        <family val="2"/>
      </rPr>
      <t>m</t>
    </r>
    <r>
      <rPr>
        <b/>
        <sz val="11"/>
        <color rgb="FF000000"/>
        <rFont val="Arial"/>
        <family val="2"/>
      </rPr>
      <t>a</t>
    </r>
    <r>
      <rPr>
        <b/>
        <sz val="11"/>
        <color rgb="FF000000"/>
        <rFont val="Arial"/>
        <family val="2"/>
      </rPr>
      <t>a</t>
    </r>
    <r>
      <rPr>
        <b/>
        <sz val="11"/>
        <color rgb="FF000000"/>
        <rFont val="Arial"/>
        <family val="2"/>
      </rPr>
      <t>t</t>
    </r>
    <r>
      <rPr>
        <b/>
        <sz val="11"/>
        <color rgb="FF000000"/>
        <rFont val="Arial"/>
        <family val="2"/>
      </rPr>
      <t xml:space="preserve"> </t>
    </r>
    <r>
      <rPr>
        <b/>
        <sz val="11"/>
        <color rgb="FF000000"/>
        <rFont val="Arial"/>
        <family val="2"/>
      </rPr>
      <t>“</t>
    </r>
    <r>
      <rPr>
        <b/>
        <sz val="11"/>
        <color rgb="FF000000"/>
        <rFont val="Arial"/>
        <family val="2"/>
      </rPr>
      <t>S</t>
    </r>
    <r>
      <rPr>
        <b/>
        <sz val="11"/>
        <color rgb="FF000000"/>
        <rFont val="Arial"/>
        <family val="2"/>
      </rPr>
      <t>u</t>
    </r>
    <r>
      <rPr>
        <b/>
        <sz val="11"/>
        <color rgb="FF000000"/>
        <rFont val="Arial"/>
        <family val="2"/>
      </rPr>
      <t>n</t>
    </r>
    <r>
      <rPr>
        <b/>
        <sz val="11"/>
        <color rgb="FF000000"/>
        <rFont val="Arial"/>
        <family val="2"/>
      </rPr>
      <t>g</t>
    </r>
    <r>
      <rPr>
        <b/>
        <sz val="11"/>
        <color rgb="FF000000"/>
        <rFont val="Arial"/>
        <family val="2"/>
      </rPr>
      <t>a</t>
    </r>
    <r>
      <rPr>
        <b/>
        <sz val="11"/>
        <color rgb="FF000000"/>
        <rFont val="Arial"/>
        <family val="2"/>
      </rPr>
      <t>i</t>
    </r>
    <r>
      <rPr>
        <b/>
        <sz val="11"/>
        <color rgb="FF000000"/>
        <rFont val="Arial"/>
        <family val="2"/>
      </rPr>
      <t xml:space="preserve"> </t>
    </r>
    <r>
      <rPr>
        <b/>
        <sz val="11"/>
        <color rgb="FF000000"/>
        <rFont val="Arial"/>
        <family val="2"/>
      </rPr>
      <t>S</t>
    </r>
    <r>
      <rPr>
        <b/>
        <sz val="11"/>
        <color rgb="FF000000"/>
        <rFont val="Arial"/>
        <family val="2"/>
      </rPr>
      <t>e</t>
    </r>
    <r>
      <rPr>
        <b/>
        <sz val="11"/>
        <color rgb="FF000000"/>
        <rFont val="Arial"/>
        <family val="2"/>
      </rPr>
      <t>g</t>
    </r>
    <r>
      <rPr>
        <b/>
        <sz val="11"/>
        <color rgb="FF000000"/>
        <rFont val="Arial"/>
        <family val="2"/>
      </rPr>
      <t>a</t>
    </r>
    <r>
      <rPr>
        <b/>
        <sz val="11"/>
        <color rgb="FF000000"/>
        <rFont val="Arial"/>
        <family val="2"/>
      </rPr>
      <t>h</t>
    </r>
    <r>
      <rPr>
        <b/>
        <sz val="11"/>
        <color rgb="FF000000"/>
        <rFont val="Arial"/>
        <family val="2"/>
      </rPr>
      <t>”</t>
    </r>
    <r>
      <rPr>
        <b/>
        <sz val="11"/>
        <color rgb="FF000000"/>
        <rFont val="Arial"/>
        <family val="2"/>
      </rPr>
      <t xml:space="preserve"> </t>
    </r>
    <r>
      <rPr>
        <sz val="11"/>
        <color rgb="FF000000"/>
        <rFont val="Arial"/>
        <family val="2"/>
      </rPr>
      <t>m</t>
    </r>
    <r>
      <rPr>
        <sz val="11"/>
        <color rgb="FF000000"/>
        <rFont val="Arial"/>
        <family val="2"/>
      </rPr>
      <t>e</t>
    </r>
    <r>
      <rPr>
        <sz val="11"/>
        <color rgb="FF000000"/>
        <rFont val="Arial"/>
        <family val="2"/>
      </rPr>
      <t>l</t>
    </r>
    <r>
      <rPr>
        <sz val="11"/>
        <color rgb="FF000000"/>
        <rFont val="Arial"/>
        <family val="2"/>
      </rPr>
      <t>i</t>
    </r>
    <r>
      <rPr>
        <sz val="11"/>
        <color rgb="FF000000"/>
        <rFont val="Arial"/>
        <family val="2"/>
      </rPr>
      <t>p</t>
    </r>
    <r>
      <rPr>
        <sz val="11"/>
        <color rgb="FF000000"/>
        <rFont val="Arial"/>
        <family val="2"/>
      </rPr>
      <t>u</t>
    </r>
    <r>
      <rPr>
        <sz val="11"/>
        <color rgb="FF000000"/>
        <rFont val="Arial"/>
        <family val="2"/>
      </rPr>
      <t>ti</t>
    </r>
    <r>
      <rPr>
        <sz val="11"/>
        <color rgb="FF000000"/>
        <rFont val="Arial"/>
        <family val="2"/>
      </rPr>
      <t xml:space="preserve"> </t>
    </r>
    <r>
      <rPr>
        <sz val="11"/>
        <color rgb="FF000000"/>
        <rFont val="Arial"/>
        <family val="2"/>
      </rPr>
      <t>ti</t>
    </r>
    <r>
      <rPr>
        <sz val="11"/>
        <color rgb="FF000000"/>
        <rFont val="Arial"/>
        <family val="2"/>
      </rPr>
      <t>g</t>
    </r>
    <r>
      <rPr>
        <sz val="11"/>
        <color rgb="FF000000"/>
        <rFont val="Arial"/>
        <family val="2"/>
      </rPr>
      <t>a</t>
    </r>
    <r>
      <rPr>
        <sz val="11"/>
        <color rgb="FF000000"/>
        <rFont val="Arial"/>
        <family val="2"/>
      </rPr>
      <t xml:space="preserve"> </t>
    </r>
    <r>
      <rPr>
        <sz val="11"/>
        <color rgb="FF000000"/>
        <rFont val="Arial"/>
        <family val="2"/>
      </rPr>
      <t>P</t>
    </r>
    <r>
      <rPr>
        <sz val="11"/>
        <color rgb="FF000000"/>
        <rFont val="Arial"/>
        <family val="2"/>
      </rPr>
      <t>o</t>
    </r>
    <r>
      <rPr>
        <sz val="11"/>
        <color rgb="FF000000"/>
        <rFont val="Arial"/>
        <family val="2"/>
      </rPr>
      <t>s</t>
    </r>
    <r>
      <rPr>
        <sz val="11"/>
        <color rgb="FF000000"/>
        <rFont val="Arial"/>
        <family val="2"/>
      </rPr>
      <t xml:space="preserve"> </t>
    </r>
    <r>
      <rPr>
        <sz val="11"/>
        <color rgb="FF000000"/>
        <rFont val="Arial"/>
        <family val="2"/>
      </rPr>
      <t>P</t>
    </r>
    <r>
      <rPr>
        <sz val="11"/>
        <color rgb="FF000000"/>
        <rFont val="Arial"/>
        <family val="2"/>
      </rPr>
      <t>e</t>
    </r>
    <r>
      <rPr>
        <sz val="11"/>
        <color rgb="FF000000"/>
        <rFont val="Arial"/>
        <family val="2"/>
      </rPr>
      <t>l</t>
    </r>
    <r>
      <rPr>
        <sz val="11"/>
        <color rgb="FF000000"/>
        <rFont val="Arial"/>
        <family val="2"/>
      </rPr>
      <t>k</t>
    </r>
    <r>
      <rPr>
        <sz val="11"/>
        <color rgb="FF000000"/>
        <rFont val="Arial"/>
        <family val="2"/>
      </rPr>
      <t>e</t>
    </r>
    <r>
      <rPr>
        <sz val="11"/>
        <color rgb="FF000000"/>
        <rFont val="Arial"/>
        <family val="2"/>
      </rPr>
      <t>s</t>
    </r>
    <r>
      <rPr>
        <sz val="11"/>
        <color rgb="FF000000"/>
        <rFont val="Arial"/>
        <family val="2"/>
      </rPr>
      <t>:</t>
    </r>
    <r>
      <rPr>
        <sz val="11"/>
        <color rgb="FF000000"/>
        <rFont val="Arial"/>
        <family val="2"/>
      </rPr>
      <t xml:space="preserve"> </t>
    </r>
    <r>
      <rPr>
        <sz val="11"/>
        <color rgb="FF000000"/>
        <rFont val="Arial"/>
        <family val="2"/>
      </rPr>
      <t>G</t>
    </r>
    <r>
      <rPr>
        <sz val="11"/>
        <color rgb="FF000000"/>
        <rFont val="Arial"/>
        <family val="2"/>
      </rPr>
      <t>a</t>
    </r>
    <r>
      <rPr>
        <sz val="11"/>
        <color rgb="FF000000"/>
        <rFont val="Arial"/>
        <family val="2"/>
      </rPr>
      <t>l</t>
    </r>
    <r>
      <rPr>
        <sz val="11"/>
        <color rgb="FF000000"/>
        <rFont val="Arial"/>
        <family val="2"/>
      </rPr>
      <t>il</t>
    </r>
    <r>
      <rPr>
        <sz val="11"/>
        <color rgb="FF000000"/>
        <rFont val="Arial"/>
        <family val="2"/>
      </rPr>
      <t>e</t>
    </r>
    <r>
      <rPr>
        <sz val="11"/>
        <color rgb="FF000000"/>
        <rFont val="Arial"/>
        <family val="2"/>
      </rPr>
      <t>a</t>
    </r>
    <r>
      <rPr>
        <sz val="11"/>
        <color rgb="FF000000"/>
        <rFont val="Arial"/>
        <family val="2"/>
      </rPr>
      <t>-</t>
    </r>
    <r>
      <rPr>
        <sz val="11"/>
        <color rgb="FF000000"/>
        <rFont val="Arial"/>
        <family val="2"/>
      </rPr>
      <t>S</t>
    </r>
    <r>
      <rPr>
        <sz val="11"/>
        <color rgb="FF000000"/>
        <rFont val="Arial"/>
        <family val="2"/>
      </rPr>
      <t>e</t>
    </r>
    <r>
      <rPr>
        <sz val="11"/>
        <color rgb="FF000000"/>
        <rFont val="Arial"/>
        <family val="2"/>
      </rPr>
      <t>g</t>
    </r>
    <r>
      <rPr>
        <sz val="11"/>
        <color rgb="FF000000"/>
        <rFont val="Arial"/>
        <family val="2"/>
      </rPr>
      <t>a</t>
    </r>
    <r>
      <rPr>
        <sz val="11"/>
        <color rgb="FF000000"/>
        <rFont val="Arial"/>
        <family val="2"/>
      </rPr>
      <t>h</t>
    </r>
    <r>
      <rPr>
        <sz val="11"/>
        <color rgb="FF000000"/>
        <rFont val="Arial"/>
        <family val="2"/>
      </rPr>
      <t>,</t>
    </r>
    <r>
      <rPr>
        <sz val="11"/>
        <color rgb="FF000000"/>
        <rFont val="Arial"/>
        <family val="2"/>
      </rPr>
      <t xml:space="preserve"> </t>
    </r>
    <r>
      <rPr>
        <sz val="11"/>
        <color rgb="FF000000"/>
        <rFont val="Arial"/>
        <family val="2"/>
      </rPr>
      <t>M</t>
    </r>
    <r>
      <rPr>
        <sz val="11"/>
        <color rgb="FF000000"/>
        <rFont val="Arial"/>
        <family val="2"/>
      </rPr>
      <t>a</t>
    </r>
    <r>
      <rPr>
        <sz val="11"/>
        <color rgb="FF000000"/>
        <rFont val="Arial"/>
        <family val="2"/>
      </rPr>
      <t>r</t>
    </r>
    <r>
      <rPr>
        <sz val="11"/>
        <color rgb="FF000000"/>
        <rFont val="Arial"/>
        <family val="2"/>
      </rPr>
      <t>a</t>
    </r>
    <r>
      <rPr>
        <sz val="11"/>
        <color rgb="FF000000"/>
        <rFont val="Arial"/>
        <family val="2"/>
      </rPr>
      <t>n</t>
    </r>
    <r>
      <rPr>
        <sz val="11"/>
        <color rgb="FF000000"/>
        <rFont val="Arial"/>
        <family val="2"/>
      </rPr>
      <t>a</t>
    </r>
    <r>
      <rPr>
        <sz val="11"/>
        <color rgb="FF000000"/>
        <rFont val="Arial"/>
        <family val="2"/>
      </rPr>
      <t>t</t>
    </r>
    <r>
      <rPr>
        <sz val="11"/>
        <color rgb="FF000000"/>
        <rFont val="Arial"/>
        <family val="2"/>
      </rPr>
      <t>h</t>
    </r>
    <r>
      <rPr>
        <sz val="11"/>
        <color rgb="FF000000"/>
        <rFont val="Arial"/>
        <family val="2"/>
      </rPr>
      <t>a</t>
    </r>
    <r>
      <rPr>
        <sz val="11"/>
        <color rgb="FF000000"/>
        <rFont val="Arial"/>
        <family val="2"/>
      </rPr>
      <t>-</t>
    </r>
    <r>
      <rPr>
        <sz val="11"/>
        <color rgb="FF000000"/>
        <rFont val="Arial"/>
        <family val="2"/>
      </rPr>
      <t>H</t>
    </r>
    <r>
      <rPr>
        <sz val="11"/>
        <color rgb="FF000000"/>
        <rFont val="Arial"/>
        <family val="2"/>
      </rPr>
      <t>a</t>
    </r>
    <r>
      <rPr>
        <sz val="11"/>
        <color rgb="FF000000"/>
        <rFont val="Arial"/>
        <family val="2"/>
      </rPr>
      <t>r</t>
    </r>
    <r>
      <rPr>
        <sz val="11"/>
        <color rgb="FF000000"/>
        <rFont val="Arial"/>
        <family val="2"/>
      </rPr>
      <t>a</t>
    </r>
    <r>
      <rPr>
        <sz val="11"/>
        <color rgb="FF000000"/>
        <rFont val="Arial"/>
        <family val="2"/>
      </rPr>
      <t>p</t>
    </r>
    <r>
      <rPr>
        <sz val="11"/>
        <color rgb="FF000000"/>
        <rFont val="Arial"/>
        <family val="2"/>
      </rPr>
      <t>a</t>
    </r>
    <r>
      <rPr>
        <sz val="11"/>
        <color rgb="FF000000"/>
        <rFont val="Arial"/>
        <family val="2"/>
      </rPr>
      <t>n</t>
    </r>
    <r>
      <rPr>
        <sz val="11"/>
        <color rgb="FF000000"/>
        <rFont val="Arial"/>
        <family val="2"/>
      </rPr>
      <t xml:space="preserve"> </t>
    </r>
    <r>
      <rPr>
        <sz val="11"/>
        <color rgb="FF000000"/>
        <rFont val="Arial"/>
        <family val="2"/>
      </rPr>
      <t>J</t>
    </r>
    <r>
      <rPr>
        <sz val="11"/>
        <color rgb="FF000000"/>
        <rFont val="Arial"/>
        <family val="2"/>
      </rPr>
      <t>a</t>
    </r>
    <r>
      <rPr>
        <sz val="11"/>
        <color rgb="FF000000"/>
        <rFont val="Arial"/>
        <family val="2"/>
      </rPr>
      <t>y</t>
    </r>
    <r>
      <rPr>
        <sz val="11"/>
        <color rgb="FF000000"/>
        <rFont val="Arial"/>
        <family val="2"/>
      </rPr>
      <t>a,</t>
    </r>
    <r>
      <rPr>
        <sz val="11"/>
        <color rgb="FF000000"/>
        <rFont val="Arial"/>
        <family val="2"/>
      </rPr>
      <t xml:space="preserve"> </t>
    </r>
    <r>
      <rPr>
        <sz val="11"/>
        <color rgb="FF000000"/>
        <rFont val="Arial"/>
        <family val="2"/>
      </rPr>
      <t>B</t>
    </r>
    <r>
      <rPr>
        <sz val="11"/>
        <color rgb="FF000000"/>
        <rFont val="Arial"/>
        <family val="2"/>
      </rPr>
      <t>u</t>
    </r>
    <r>
      <rPr>
        <sz val="11"/>
        <color rgb="FF000000"/>
        <rFont val="Arial"/>
        <family val="2"/>
      </rPr>
      <t>k</t>
    </r>
    <r>
      <rPr>
        <sz val="11"/>
        <color rgb="FF000000"/>
        <rFont val="Arial"/>
        <family val="2"/>
      </rPr>
      <t>it</t>
    </r>
    <r>
      <rPr>
        <sz val="11"/>
        <color rgb="FF000000"/>
        <rFont val="Arial"/>
        <family val="2"/>
      </rPr>
      <t xml:space="preserve"> </t>
    </r>
    <r>
      <rPr>
        <sz val="11"/>
        <color rgb="FF000000"/>
        <rFont val="Arial"/>
        <family val="2"/>
      </rPr>
      <t>K</t>
    </r>
    <r>
      <rPr>
        <sz val="11"/>
        <color rgb="FF000000"/>
        <rFont val="Arial"/>
        <family val="2"/>
      </rPr>
      <t>a</t>
    </r>
    <r>
      <rPr>
        <sz val="11"/>
        <color rgb="FF000000"/>
        <rFont val="Arial"/>
        <family val="2"/>
      </rPr>
      <t>s</t>
    </r>
    <r>
      <rPr>
        <sz val="11"/>
        <color rgb="FF000000"/>
        <rFont val="Arial"/>
        <family val="2"/>
      </rPr>
      <t>i</t>
    </r>
    <r>
      <rPr>
        <sz val="11"/>
        <color rgb="FF000000"/>
        <rFont val="Arial"/>
        <family val="2"/>
      </rPr>
      <t>h</t>
    </r>
    <r>
      <rPr>
        <sz val="11"/>
        <color rgb="FF000000"/>
        <rFont val="Arial"/>
        <family val="2"/>
      </rPr>
      <t>-</t>
    </r>
    <r>
      <rPr>
        <sz val="11"/>
        <color rgb="FF000000"/>
        <rFont val="Arial"/>
        <family val="2"/>
      </rPr>
      <t>B</t>
    </r>
    <r>
      <rPr>
        <sz val="11"/>
        <color rgb="FF000000"/>
        <rFont val="Arial"/>
        <family val="2"/>
      </rPr>
      <t>a</t>
    </r>
    <r>
      <rPr>
        <sz val="11"/>
        <color rgb="FF000000"/>
        <rFont val="Arial"/>
        <family val="2"/>
      </rPr>
      <t>t</t>
    </r>
    <r>
      <rPr>
        <sz val="11"/>
        <color rgb="FF000000"/>
        <rFont val="Arial"/>
        <family val="2"/>
      </rPr>
      <t>u</t>
    </r>
    <r>
      <rPr>
        <sz val="11"/>
        <color rgb="FF000000"/>
        <rFont val="Arial"/>
        <family val="2"/>
      </rPr>
      <t xml:space="preserve"> </t>
    </r>
    <r>
      <rPr>
        <sz val="11"/>
        <color rgb="FF000000"/>
        <rFont val="Arial"/>
        <family val="2"/>
      </rPr>
      <t>R</t>
    </r>
    <r>
      <rPr>
        <sz val="11"/>
        <color rgb="FF000000"/>
        <rFont val="Arial"/>
        <family val="2"/>
      </rPr>
      <t>a</t>
    </r>
    <r>
      <rPr>
        <sz val="11"/>
        <color rgb="FF000000"/>
        <rFont val="Arial"/>
        <family val="2"/>
      </rPr>
      <t>j</t>
    </r>
    <r>
      <rPr>
        <sz val="11"/>
        <color rgb="FF000000"/>
        <rFont val="Arial"/>
        <family val="2"/>
      </rPr>
      <t>a</t>
    </r>
    <r>
      <rPr>
        <sz val="11"/>
        <color rgb="FF000000"/>
        <rFont val="Arial"/>
        <family val="2"/>
      </rPr>
      <t>n</t>
    </r>
    <r>
      <rPr>
        <sz val="11"/>
        <color rgb="FF000000"/>
        <rFont val="Arial"/>
        <family val="2"/>
      </rPr>
      <t>g</t>
    </r>
  </si>
  <si>
    <r>
      <rPr>
        <sz val="11"/>
        <color rgb="FF000000"/>
        <rFont val="Arial"/>
        <family val="2"/>
      </rPr>
      <t>M</t>
    </r>
    <r>
      <rPr>
        <sz val="11"/>
        <color rgb="FF000000"/>
        <rFont val="Arial"/>
        <family val="2"/>
      </rPr>
      <t>u</t>
    </r>
    <r>
      <rPr>
        <sz val="11"/>
        <color rgb="FF000000"/>
        <rFont val="Arial"/>
        <family val="2"/>
      </rPr>
      <t>p</t>
    </r>
    <r>
      <rPr>
        <sz val="11"/>
        <color rgb="FF000000"/>
        <rFont val="Arial"/>
        <family val="2"/>
      </rPr>
      <t>e</t>
    </r>
    <r>
      <rPr>
        <sz val="11"/>
        <color rgb="FF000000"/>
        <rFont val="Arial"/>
        <family val="2"/>
      </rPr>
      <t>l</t>
    </r>
    <r>
      <rPr>
        <sz val="11"/>
        <color rgb="FF000000"/>
        <rFont val="Arial"/>
        <family val="2"/>
      </rPr>
      <t xml:space="preserve"> </t>
    </r>
    <r>
      <rPr>
        <sz val="11"/>
        <color rgb="FF000000"/>
        <rFont val="Arial"/>
        <family val="2"/>
      </rPr>
      <t>K</t>
    </r>
    <r>
      <rPr>
        <sz val="11"/>
        <color rgb="FF000000"/>
        <rFont val="Arial"/>
        <family val="2"/>
      </rPr>
      <t>a</t>
    </r>
    <r>
      <rPr>
        <sz val="11"/>
        <color rgb="FF000000"/>
        <rFont val="Arial"/>
        <family val="2"/>
      </rPr>
      <t>l</t>
    </r>
    <r>
      <rPr>
        <sz val="11"/>
        <color rgb="FF000000"/>
        <rFont val="Arial"/>
        <family val="2"/>
      </rPr>
      <t>t</t>
    </r>
    <r>
      <rPr>
        <sz val="11"/>
        <color rgb="FF000000"/>
        <rFont val="Arial"/>
        <family val="2"/>
      </rPr>
      <t>a</t>
    </r>
    <r>
      <rPr>
        <sz val="11"/>
        <color rgb="FF000000"/>
        <rFont val="Arial"/>
        <family val="2"/>
      </rPr>
      <t>ra</t>
    </r>
    <r>
      <rPr>
        <sz val="11"/>
        <color rgb="FF000000"/>
        <rFont val="Arial"/>
        <family val="2"/>
      </rPr>
      <t xml:space="preserve"> </t>
    </r>
    <r>
      <rPr>
        <sz val="11"/>
        <color rgb="FF000000"/>
        <rFont val="Arial"/>
        <family val="2"/>
      </rPr>
      <t>B</t>
    </r>
    <r>
      <rPr>
        <sz val="11"/>
        <color rgb="FF000000"/>
        <rFont val="Arial"/>
        <family val="2"/>
      </rPr>
      <t>e</t>
    </r>
    <r>
      <rPr>
        <sz val="11"/>
        <color rgb="FF000000"/>
        <rFont val="Arial"/>
        <family val="2"/>
      </rPr>
      <t>r</t>
    </r>
    <r>
      <rPr>
        <sz val="11"/>
        <color rgb="FF000000"/>
        <rFont val="Arial"/>
        <family val="2"/>
      </rPr>
      <t>k</t>
    </r>
    <r>
      <rPr>
        <sz val="11"/>
        <color rgb="FF000000"/>
        <rFont val="Arial"/>
        <family val="2"/>
      </rPr>
      <t>a</t>
    </r>
    <r>
      <rPr>
        <sz val="11"/>
        <color rgb="FF000000"/>
        <rFont val="Arial"/>
        <family val="2"/>
      </rPr>
      <t>t,</t>
    </r>
    <r>
      <rPr>
        <sz val="11"/>
        <color rgb="FF000000"/>
        <rFont val="Arial"/>
        <family val="2"/>
      </rPr>
      <t xml:space="preserve"> </t>
    </r>
    <r>
      <rPr>
        <sz val="11"/>
        <color rgb="FF000000"/>
        <rFont val="Arial"/>
        <family val="2"/>
      </rPr>
      <t>J</t>
    </r>
    <r>
      <rPr>
        <sz val="11"/>
        <color rgb="FF000000"/>
        <rFont val="Arial"/>
        <family val="2"/>
      </rPr>
      <t>e</t>
    </r>
    <r>
      <rPr>
        <sz val="11"/>
        <color rgb="FF000000"/>
        <rFont val="Arial"/>
        <family val="2"/>
      </rPr>
      <t>m</t>
    </r>
    <r>
      <rPr>
        <sz val="11"/>
        <color rgb="FF000000"/>
        <rFont val="Arial"/>
        <family val="2"/>
      </rPr>
      <t>a</t>
    </r>
    <r>
      <rPr>
        <sz val="11"/>
        <color rgb="FF000000"/>
        <rFont val="Arial"/>
        <family val="2"/>
      </rPr>
      <t>a</t>
    </r>
    <r>
      <rPr>
        <sz val="11"/>
        <color rgb="FF000000"/>
        <rFont val="Arial"/>
        <family val="2"/>
      </rPr>
      <t>t</t>
    </r>
    <r>
      <rPr>
        <sz val="11"/>
        <color rgb="FF000000"/>
        <rFont val="Arial"/>
        <family val="2"/>
      </rPr>
      <t xml:space="preserve"> </t>
    </r>
    <r>
      <rPr>
        <sz val="11"/>
        <color rgb="FF000000"/>
        <rFont val="Arial"/>
        <family val="2"/>
      </rPr>
      <t>“H</t>
    </r>
    <r>
      <rPr>
        <sz val="11"/>
        <color rgb="FF000000"/>
        <rFont val="Arial"/>
        <family val="2"/>
      </rPr>
      <t>o</t>
    </r>
    <r>
      <rPr>
        <sz val="11"/>
        <color rgb="FF000000"/>
        <rFont val="Arial"/>
        <family val="2"/>
      </rPr>
      <t>s</t>
    </r>
    <r>
      <rPr>
        <sz val="11"/>
        <color rgb="FF000000"/>
        <rFont val="Arial"/>
        <family val="2"/>
      </rPr>
      <t>i</t>
    </r>
    <r>
      <rPr>
        <sz val="11"/>
        <color rgb="FF000000"/>
        <rFont val="Arial"/>
        <family val="2"/>
      </rPr>
      <t>a</t>
    </r>
    <r>
      <rPr>
        <sz val="11"/>
        <color rgb="FF000000"/>
        <rFont val="Arial"/>
        <family val="2"/>
      </rPr>
      <t>n</t>
    </r>
    <r>
      <rPr>
        <sz val="11"/>
        <color rgb="FF000000"/>
        <rFont val="Arial"/>
        <family val="2"/>
      </rPr>
      <t>a</t>
    </r>
    <r>
      <rPr>
        <sz val="11"/>
        <color rgb="FF000000"/>
        <rFont val="Arial"/>
        <family val="2"/>
      </rPr>
      <t>-</t>
    </r>
    <r>
      <rPr>
        <sz val="11"/>
        <color rgb="FF000000"/>
        <rFont val="Arial"/>
        <family val="2"/>
      </rPr>
      <t>B</t>
    </r>
    <r>
      <rPr>
        <sz val="11"/>
        <color rgb="FF000000"/>
        <rFont val="Arial"/>
        <family val="2"/>
      </rPr>
      <t>e</t>
    </r>
    <r>
      <rPr>
        <sz val="11"/>
        <color rgb="FF000000"/>
        <rFont val="Arial"/>
        <family val="2"/>
      </rPr>
      <t>r</t>
    </r>
    <r>
      <rPr>
        <sz val="11"/>
        <color rgb="FF000000"/>
        <rFont val="Arial"/>
        <family val="2"/>
      </rPr>
      <t>a</t>
    </r>
    <r>
      <rPr>
        <sz val="11"/>
        <color rgb="FF000000"/>
        <rFont val="Arial"/>
        <family val="2"/>
      </rPr>
      <t>u</t>
    </r>
    <r>
      <rPr>
        <sz val="11"/>
        <color rgb="FF000000"/>
        <rFont val="Arial"/>
        <family val="2"/>
      </rPr>
      <t>”</t>
    </r>
    <r>
      <rPr>
        <sz val="11"/>
        <color rgb="FF000000"/>
        <rFont val="Arial"/>
        <family val="2"/>
      </rPr>
      <t xml:space="preserve"> </t>
    </r>
    <r>
      <rPr>
        <sz val="11"/>
        <color rgb="FF000000"/>
        <rFont val="Arial"/>
        <family val="2"/>
      </rPr>
      <t>d</t>
    </r>
    <r>
      <rPr>
        <sz val="11"/>
        <color rgb="FF000000"/>
        <rFont val="Arial"/>
        <family val="2"/>
      </rPr>
      <t>e</t>
    </r>
    <r>
      <rPr>
        <sz val="11"/>
        <color rgb="FF000000"/>
        <rFont val="Arial"/>
        <family val="2"/>
      </rPr>
      <t>n</t>
    </r>
    <r>
      <rPr>
        <sz val="11"/>
        <color rgb="FF000000"/>
        <rFont val="Arial"/>
        <family val="2"/>
      </rPr>
      <t>g</t>
    </r>
    <r>
      <rPr>
        <sz val="11"/>
        <color rgb="FF000000"/>
        <rFont val="Arial"/>
        <family val="2"/>
      </rPr>
      <t>an</t>
    </r>
    <r>
      <rPr>
        <sz val="11"/>
        <color rgb="FF000000"/>
        <rFont val="Arial"/>
        <family val="2"/>
      </rPr>
      <t xml:space="preserve"> </t>
    </r>
    <r>
      <rPr>
        <b/>
        <sz val="11"/>
        <color rgb="FF000000"/>
        <rFont val="Arial"/>
        <family val="2"/>
      </rPr>
      <t>B</t>
    </r>
    <r>
      <rPr>
        <b/>
        <sz val="11"/>
        <color rgb="FF000000"/>
        <rFont val="Arial"/>
        <family val="2"/>
      </rPr>
      <t>a</t>
    </r>
    <r>
      <rPr>
        <b/>
        <sz val="11"/>
        <color rgb="FF000000"/>
        <rFont val="Arial"/>
        <family val="2"/>
      </rPr>
      <t>k</t>
    </r>
    <r>
      <rPr>
        <b/>
        <sz val="11"/>
        <color rgb="FF000000"/>
        <rFont val="Arial"/>
        <family val="2"/>
      </rPr>
      <t>a</t>
    </r>
    <r>
      <rPr>
        <b/>
        <sz val="11"/>
        <color rgb="FF000000"/>
        <rFont val="Arial"/>
        <family val="2"/>
      </rPr>
      <t>l</t>
    </r>
    <r>
      <rPr>
        <b/>
        <sz val="11"/>
        <color rgb="FF000000"/>
        <rFont val="Arial"/>
        <family val="2"/>
      </rPr>
      <t xml:space="preserve"> </t>
    </r>
    <r>
      <rPr>
        <b/>
        <sz val="11"/>
        <color rgb="FF000000"/>
        <rFont val="Arial"/>
        <family val="2"/>
      </rPr>
      <t>J</t>
    </r>
    <r>
      <rPr>
        <b/>
        <sz val="11"/>
        <color rgb="FF000000"/>
        <rFont val="Arial"/>
        <family val="2"/>
      </rPr>
      <t>e</t>
    </r>
    <r>
      <rPr>
        <b/>
        <sz val="11"/>
        <color rgb="FF000000"/>
        <rFont val="Arial"/>
        <family val="2"/>
      </rPr>
      <t>m</t>
    </r>
    <r>
      <rPr>
        <b/>
        <sz val="11"/>
        <color rgb="FF000000"/>
        <rFont val="Arial"/>
        <family val="2"/>
      </rPr>
      <t>a</t>
    </r>
    <r>
      <rPr>
        <b/>
        <sz val="11"/>
        <color rgb="FF000000"/>
        <rFont val="Arial"/>
        <family val="2"/>
      </rPr>
      <t>a</t>
    </r>
    <r>
      <rPr>
        <b/>
        <sz val="11"/>
        <color rgb="FF000000"/>
        <rFont val="Arial"/>
        <family val="2"/>
      </rPr>
      <t>t</t>
    </r>
    <r>
      <rPr>
        <b/>
        <sz val="11"/>
        <color rgb="FF000000"/>
        <rFont val="Arial"/>
        <family val="2"/>
      </rPr>
      <t xml:space="preserve"> </t>
    </r>
    <r>
      <rPr>
        <b/>
        <sz val="11"/>
        <color rgb="FF000000"/>
        <rFont val="Arial"/>
        <family val="2"/>
      </rPr>
      <t>"</t>
    </r>
    <r>
      <rPr>
        <b/>
        <sz val="11"/>
        <color rgb="FF000000"/>
        <rFont val="Arial"/>
        <family val="2"/>
      </rPr>
      <t>S</t>
    </r>
    <r>
      <rPr>
        <b/>
        <sz val="11"/>
        <color rgb="FF000000"/>
        <rFont val="Arial"/>
        <family val="2"/>
      </rPr>
      <t>i</t>
    </r>
    <r>
      <rPr>
        <b/>
        <sz val="11"/>
        <color rgb="FF000000"/>
        <rFont val="Arial"/>
        <family val="2"/>
      </rPr>
      <t>o</t>
    </r>
    <r>
      <rPr>
        <b/>
        <sz val="11"/>
        <color rgb="FF000000"/>
        <rFont val="Arial"/>
        <family val="2"/>
      </rPr>
      <t>n</t>
    </r>
    <r>
      <rPr>
        <b/>
        <sz val="11"/>
        <color rgb="FF000000"/>
        <rFont val="Arial"/>
        <family val="2"/>
      </rPr>
      <t>"</t>
    </r>
    <r>
      <rPr>
        <b/>
        <sz val="11"/>
        <color rgb="FF000000"/>
        <rFont val="Arial"/>
        <family val="2"/>
      </rPr>
      <t xml:space="preserve"> </t>
    </r>
    <r>
      <rPr>
        <b/>
        <sz val="11"/>
        <color rgb="FF000000"/>
        <rFont val="Arial"/>
        <family val="2"/>
      </rPr>
      <t>T</t>
    </r>
    <r>
      <rPr>
        <b/>
        <sz val="11"/>
        <color rgb="FF000000"/>
        <rFont val="Arial"/>
        <family val="2"/>
      </rPr>
      <t>e</t>
    </r>
    <r>
      <rPr>
        <b/>
        <sz val="11"/>
        <color rgb="FF000000"/>
        <rFont val="Arial"/>
        <family val="2"/>
      </rPr>
      <t>m</t>
    </r>
    <r>
      <rPr>
        <b/>
        <sz val="11"/>
        <color rgb="FF000000"/>
        <rFont val="Arial"/>
        <family val="2"/>
      </rPr>
      <t>b</t>
    </r>
    <r>
      <rPr>
        <b/>
        <sz val="11"/>
        <color rgb="FF000000"/>
        <rFont val="Arial"/>
        <family val="2"/>
      </rPr>
      <t>u</t>
    </r>
    <r>
      <rPr>
        <b/>
        <sz val="11"/>
        <color rgb="FF000000"/>
        <rFont val="Arial"/>
        <family val="2"/>
      </rPr>
      <t>d</t>
    </r>
    <r>
      <rPr>
        <b/>
        <sz val="11"/>
        <color rgb="FF000000"/>
        <rFont val="Arial"/>
        <family val="2"/>
      </rPr>
      <t>a</t>
    </r>
    <r>
      <rPr>
        <b/>
        <sz val="11"/>
        <color rgb="FF000000"/>
        <rFont val="Arial"/>
        <family val="2"/>
      </rPr>
      <t>n</t>
    </r>
    <r>
      <rPr>
        <sz val="11"/>
        <color rgb="FF000000"/>
        <rFont val="Arial"/>
        <family val="2"/>
      </rPr>
      <t>,</t>
    </r>
    <r>
      <rPr>
        <sz val="11"/>
        <color rgb="FF000000"/>
        <rFont val="Arial"/>
        <family val="2"/>
      </rPr>
      <t xml:space="preserve"> </t>
    </r>
    <r>
      <rPr>
        <sz val="11"/>
        <color rgb="FF000000"/>
        <rFont val="Arial"/>
        <family val="2"/>
      </rPr>
      <t>m</t>
    </r>
    <r>
      <rPr>
        <sz val="11"/>
        <color rgb="FF000000"/>
        <rFont val="Arial"/>
        <family val="2"/>
      </rPr>
      <t>e</t>
    </r>
    <r>
      <rPr>
        <sz val="11"/>
        <color rgb="FF000000"/>
        <rFont val="Arial"/>
        <family val="2"/>
      </rPr>
      <t>l</t>
    </r>
    <r>
      <rPr>
        <sz val="11"/>
        <color rgb="FF000000"/>
        <rFont val="Arial"/>
        <family val="2"/>
      </rPr>
      <t>i</t>
    </r>
    <r>
      <rPr>
        <sz val="11"/>
        <color rgb="FF000000"/>
        <rFont val="Arial"/>
        <family val="2"/>
      </rPr>
      <t>p</t>
    </r>
    <r>
      <rPr>
        <sz val="11"/>
        <color rgb="FF000000"/>
        <rFont val="Arial"/>
        <family val="2"/>
      </rPr>
      <t>u</t>
    </r>
    <r>
      <rPr>
        <sz val="11"/>
        <color rgb="FF000000"/>
        <rFont val="Arial"/>
        <family val="2"/>
      </rPr>
      <t>t</t>
    </r>
    <r>
      <rPr>
        <sz val="11"/>
        <color rgb="FF000000"/>
        <rFont val="Arial"/>
        <family val="2"/>
      </rPr>
      <t>i</t>
    </r>
    <r>
      <rPr>
        <sz val="11"/>
        <color rgb="FF000000"/>
        <rFont val="Arial"/>
        <family val="2"/>
      </rPr>
      <t xml:space="preserve"> </t>
    </r>
    <r>
      <rPr>
        <sz val="11"/>
        <color rgb="FF000000"/>
        <rFont val="Arial"/>
        <family val="2"/>
      </rPr>
      <t>s</t>
    </r>
    <r>
      <rPr>
        <sz val="11"/>
        <color rgb="FF000000"/>
        <rFont val="Arial"/>
        <family val="2"/>
      </rPr>
      <t>a</t>
    </r>
    <r>
      <rPr>
        <sz val="11"/>
        <color rgb="FF000000"/>
        <rFont val="Arial"/>
        <family val="2"/>
      </rPr>
      <t>tu</t>
    </r>
    <r>
      <rPr>
        <sz val="11"/>
        <color rgb="FF000000"/>
        <rFont val="Arial"/>
        <family val="2"/>
      </rPr>
      <t xml:space="preserve"> </t>
    </r>
    <r>
      <rPr>
        <sz val="11"/>
        <color rgb="FF000000"/>
        <rFont val="Arial"/>
        <family val="2"/>
      </rPr>
      <t>P</t>
    </r>
    <r>
      <rPr>
        <sz val="11"/>
        <color rgb="FF000000"/>
        <rFont val="Arial"/>
        <family val="2"/>
      </rPr>
      <t>o</t>
    </r>
    <r>
      <rPr>
        <sz val="11"/>
        <color rgb="FF000000"/>
        <rFont val="Arial"/>
        <family val="2"/>
      </rPr>
      <t>s</t>
    </r>
    <r>
      <rPr>
        <sz val="11"/>
        <color rgb="FF000000"/>
        <rFont val="Arial"/>
        <family val="2"/>
      </rPr>
      <t xml:space="preserve"> </t>
    </r>
    <r>
      <rPr>
        <sz val="11"/>
        <color rgb="FF000000"/>
        <rFont val="Arial"/>
        <family val="2"/>
      </rPr>
      <t>P</t>
    </r>
    <r>
      <rPr>
        <sz val="11"/>
        <color rgb="FF000000"/>
        <rFont val="Arial"/>
        <family val="2"/>
      </rPr>
      <t>e</t>
    </r>
    <r>
      <rPr>
        <sz val="11"/>
        <color rgb="FF000000"/>
        <rFont val="Arial"/>
        <family val="2"/>
      </rPr>
      <t>l</t>
    </r>
    <r>
      <rPr>
        <sz val="11"/>
        <color rgb="FF000000"/>
        <rFont val="Arial"/>
        <family val="2"/>
      </rPr>
      <t>k</t>
    </r>
    <r>
      <rPr>
        <sz val="11"/>
        <color rgb="FF000000"/>
        <rFont val="Arial"/>
        <family val="2"/>
      </rPr>
      <t>e</t>
    </r>
    <r>
      <rPr>
        <sz val="11"/>
        <color rgb="FF000000"/>
        <rFont val="Arial"/>
        <family val="2"/>
      </rPr>
      <t>s</t>
    </r>
    <r>
      <rPr>
        <sz val="11"/>
        <color rgb="FF000000"/>
        <rFont val="Arial"/>
        <family val="2"/>
      </rPr>
      <t xml:space="preserve"> </t>
    </r>
    <r>
      <rPr>
        <sz val="11"/>
        <color rgb="FF000000"/>
        <rFont val="Arial"/>
        <family val="2"/>
      </rPr>
      <t>:</t>
    </r>
    <r>
      <rPr>
        <sz val="11"/>
        <color rgb="FF000000"/>
        <rFont val="Arial"/>
        <family val="2"/>
      </rPr>
      <t xml:space="preserve"> </t>
    </r>
    <r>
      <rPr>
        <sz val="11"/>
        <color rgb="FF000000"/>
        <rFont val="Arial"/>
        <family val="2"/>
      </rPr>
      <t>T</t>
    </r>
    <r>
      <rPr>
        <sz val="11"/>
        <color rgb="FF000000"/>
        <rFont val="Arial"/>
        <family val="2"/>
      </rPr>
      <t>e</t>
    </r>
    <r>
      <rPr>
        <sz val="11"/>
        <color rgb="FF000000"/>
        <rFont val="Arial"/>
        <family val="2"/>
      </rPr>
      <t>m</t>
    </r>
    <r>
      <rPr>
        <sz val="11"/>
        <color rgb="FF000000"/>
        <rFont val="Arial"/>
        <family val="2"/>
      </rPr>
      <t>b</t>
    </r>
    <r>
      <rPr>
        <sz val="11"/>
        <color rgb="FF000000"/>
        <rFont val="Arial"/>
        <family val="2"/>
      </rPr>
      <t>u</t>
    </r>
    <r>
      <rPr>
        <sz val="11"/>
        <color rgb="FF000000"/>
        <rFont val="Arial"/>
        <family val="2"/>
      </rPr>
      <t>d</t>
    </r>
    <r>
      <rPr>
        <sz val="11"/>
        <color rgb="FF000000"/>
        <rFont val="Arial"/>
        <family val="2"/>
      </rPr>
      <t>a</t>
    </r>
    <r>
      <rPr>
        <sz val="11"/>
        <color rgb="FF000000"/>
        <rFont val="Arial"/>
        <family val="2"/>
      </rPr>
      <t>n</t>
    </r>
  </si>
  <si>
    <r>
      <rPr>
        <sz val="11"/>
        <color rgb="FF000000"/>
        <rFont val="Arial"/>
        <family val="2"/>
      </rPr>
      <t>M</t>
    </r>
    <r>
      <rPr>
        <sz val="11"/>
        <color rgb="FF000000"/>
        <rFont val="Arial"/>
        <family val="2"/>
      </rPr>
      <t>u</t>
    </r>
    <r>
      <rPr>
        <sz val="11"/>
        <color rgb="FF000000"/>
        <rFont val="Arial"/>
        <family val="2"/>
      </rPr>
      <t>p</t>
    </r>
    <r>
      <rPr>
        <sz val="11"/>
        <color rgb="FF000000"/>
        <rFont val="Arial"/>
        <family val="2"/>
      </rPr>
      <t>e</t>
    </r>
    <r>
      <rPr>
        <sz val="11"/>
        <color rgb="FF000000"/>
        <rFont val="Arial"/>
        <family val="2"/>
      </rPr>
      <t>l</t>
    </r>
    <r>
      <rPr>
        <sz val="11"/>
        <color rgb="FF000000"/>
        <rFont val="Arial"/>
        <family val="2"/>
      </rPr>
      <t xml:space="preserve"> </t>
    </r>
    <r>
      <rPr>
        <sz val="11"/>
        <color rgb="FF000000"/>
        <rFont val="Arial"/>
        <family val="2"/>
      </rPr>
      <t>K</t>
    </r>
    <r>
      <rPr>
        <sz val="11"/>
        <color rgb="FF000000"/>
        <rFont val="Arial"/>
        <family val="2"/>
      </rPr>
      <t>a</t>
    </r>
    <r>
      <rPr>
        <sz val="11"/>
        <color rgb="FF000000"/>
        <rFont val="Arial"/>
        <family val="2"/>
      </rPr>
      <t>l</t>
    </r>
    <r>
      <rPr>
        <sz val="11"/>
        <color rgb="FF000000"/>
        <rFont val="Arial"/>
        <family val="2"/>
      </rPr>
      <t>i</t>
    </r>
    <r>
      <rPr>
        <sz val="11"/>
        <color rgb="FF000000"/>
        <rFont val="Arial"/>
        <family val="2"/>
      </rPr>
      <t>m</t>
    </r>
    <r>
      <rPr>
        <sz val="11"/>
        <color rgb="FF000000"/>
        <rFont val="Arial"/>
        <family val="2"/>
      </rPr>
      <t>a</t>
    </r>
    <r>
      <rPr>
        <sz val="11"/>
        <color rgb="FF000000"/>
        <rFont val="Arial"/>
        <family val="2"/>
      </rPr>
      <t>n</t>
    </r>
    <r>
      <rPr>
        <sz val="11"/>
        <color rgb="FF000000"/>
        <rFont val="Arial"/>
        <family val="2"/>
      </rPr>
      <t>t</t>
    </r>
    <r>
      <rPr>
        <sz val="11"/>
        <color rgb="FF000000"/>
        <rFont val="Arial"/>
        <family val="2"/>
      </rPr>
      <t>a</t>
    </r>
    <r>
      <rPr>
        <sz val="11"/>
        <color rgb="FF000000"/>
        <rFont val="Arial"/>
        <family val="2"/>
      </rPr>
      <t>n</t>
    </r>
    <r>
      <rPr>
        <sz val="11"/>
        <color rgb="FF000000"/>
        <rFont val="Arial"/>
        <family val="2"/>
      </rPr>
      <t xml:space="preserve"> </t>
    </r>
    <r>
      <rPr>
        <sz val="11"/>
        <color rgb="FF000000"/>
        <rFont val="Arial"/>
        <family val="2"/>
      </rPr>
      <t>B</t>
    </r>
    <r>
      <rPr>
        <sz val="11"/>
        <color rgb="FF000000"/>
        <rFont val="Arial"/>
        <family val="2"/>
      </rPr>
      <t>a</t>
    </r>
    <r>
      <rPr>
        <sz val="11"/>
        <color rgb="FF000000"/>
        <rFont val="Arial"/>
        <family val="2"/>
      </rPr>
      <t>r</t>
    </r>
    <r>
      <rPr>
        <sz val="11"/>
        <color rgb="FF000000"/>
        <rFont val="Arial"/>
        <family val="2"/>
      </rPr>
      <t>a</t>
    </r>
    <r>
      <rPr>
        <sz val="11"/>
        <color rgb="FF000000"/>
        <rFont val="Arial"/>
        <family val="2"/>
      </rPr>
      <t>t,</t>
    </r>
    <r>
      <rPr>
        <sz val="11"/>
        <color rgb="FF000000"/>
        <rFont val="Arial"/>
        <family val="2"/>
      </rPr>
      <t xml:space="preserve"> </t>
    </r>
    <r>
      <rPr>
        <sz val="11"/>
        <color rgb="FF000000"/>
        <rFont val="Arial"/>
        <family val="2"/>
      </rPr>
      <t>J</t>
    </r>
    <r>
      <rPr>
        <sz val="11"/>
        <color rgb="FF000000"/>
        <rFont val="Arial"/>
        <family val="2"/>
      </rPr>
      <t>e</t>
    </r>
    <r>
      <rPr>
        <sz val="11"/>
        <color rgb="FF000000"/>
        <rFont val="Arial"/>
        <family val="2"/>
      </rPr>
      <t>m</t>
    </r>
    <r>
      <rPr>
        <sz val="11"/>
        <color rgb="FF000000"/>
        <rFont val="Arial"/>
        <family val="2"/>
      </rPr>
      <t>a</t>
    </r>
    <r>
      <rPr>
        <sz val="11"/>
        <color rgb="FF000000"/>
        <rFont val="Arial"/>
        <family val="2"/>
      </rPr>
      <t>a</t>
    </r>
    <r>
      <rPr>
        <sz val="11"/>
        <color rgb="FF000000"/>
        <rFont val="Arial"/>
        <family val="2"/>
      </rPr>
      <t>t</t>
    </r>
    <r>
      <rPr>
        <sz val="11"/>
        <color rgb="FF000000"/>
        <rFont val="Arial"/>
        <family val="2"/>
      </rPr>
      <t xml:space="preserve"> </t>
    </r>
    <r>
      <rPr>
        <sz val="11"/>
        <color rgb="FF000000"/>
        <rFont val="Arial"/>
        <family val="2"/>
      </rPr>
      <t>I</t>
    </r>
    <r>
      <rPr>
        <sz val="11"/>
        <color rgb="FF000000"/>
        <rFont val="Arial"/>
        <family val="2"/>
      </rPr>
      <t>n</t>
    </r>
    <r>
      <rPr>
        <sz val="11"/>
        <color rgb="FF000000"/>
        <rFont val="Arial"/>
        <family val="2"/>
      </rPr>
      <t>d</t>
    </r>
    <r>
      <rPr>
        <sz val="11"/>
        <color rgb="FF000000"/>
        <rFont val="Arial"/>
        <family val="2"/>
      </rPr>
      <t>u</t>
    </r>
    <r>
      <rPr>
        <sz val="11"/>
        <color rgb="FF000000"/>
        <rFont val="Arial"/>
        <family val="2"/>
      </rPr>
      <t xml:space="preserve">k
</t>
    </r>
    <r>
      <rPr>
        <sz val="11"/>
        <color rgb="FF000000"/>
        <rFont val="Arial"/>
        <family val="2"/>
      </rPr>
      <t>"</t>
    </r>
    <r>
      <rPr>
        <sz val="11"/>
        <color rgb="FF000000"/>
        <rFont val="Arial"/>
        <family val="2"/>
      </rPr>
      <t>M</t>
    </r>
    <r>
      <rPr>
        <sz val="11"/>
        <color rgb="FF000000"/>
        <rFont val="Arial"/>
        <family val="2"/>
      </rPr>
      <t>e</t>
    </r>
    <r>
      <rPr>
        <sz val="11"/>
        <color rgb="FF000000"/>
        <rFont val="Arial"/>
        <family val="2"/>
      </rPr>
      <t>n</t>
    </r>
    <r>
      <rPr>
        <sz val="11"/>
        <color rgb="FF000000"/>
        <rFont val="Arial"/>
        <family val="2"/>
      </rPr>
      <t>a</t>
    </r>
    <r>
      <rPr>
        <sz val="11"/>
        <color rgb="FF000000"/>
        <rFont val="Arial"/>
        <family val="2"/>
      </rPr>
      <t>ra</t>
    </r>
    <r>
      <rPr>
        <sz val="11"/>
        <color rgb="FF000000"/>
        <rFont val="Arial"/>
        <family val="2"/>
      </rPr>
      <t xml:space="preserve"> </t>
    </r>
    <r>
      <rPr>
        <sz val="11"/>
        <color rgb="FF000000"/>
        <rFont val="Arial"/>
        <family val="2"/>
      </rPr>
      <t>I</t>
    </r>
    <r>
      <rPr>
        <sz val="11"/>
        <color rgb="FF000000"/>
        <rFont val="Arial"/>
        <family val="2"/>
      </rPr>
      <t>m</t>
    </r>
    <r>
      <rPr>
        <sz val="11"/>
        <color rgb="FF000000"/>
        <rFont val="Arial"/>
        <family val="2"/>
      </rPr>
      <t>a</t>
    </r>
    <r>
      <rPr>
        <sz val="11"/>
        <color rgb="FF000000"/>
        <rFont val="Arial"/>
        <family val="2"/>
      </rPr>
      <t>n</t>
    </r>
    <r>
      <rPr>
        <sz val="11"/>
        <color rgb="FF000000"/>
        <rFont val="Arial"/>
        <family val="2"/>
      </rPr>
      <t>,</t>
    </r>
    <r>
      <rPr>
        <sz val="11"/>
        <color rgb="FF000000"/>
        <rFont val="Arial"/>
        <family val="2"/>
      </rPr>
      <t xml:space="preserve"> </t>
    </r>
    <r>
      <rPr>
        <sz val="11"/>
        <color rgb="FF000000"/>
        <rFont val="Arial"/>
        <family val="2"/>
      </rPr>
      <t>S</t>
    </r>
    <r>
      <rPr>
        <sz val="11"/>
        <color rgb="FF000000"/>
        <rFont val="Arial"/>
        <family val="2"/>
      </rPr>
      <t>e</t>
    </r>
    <r>
      <rPr>
        <sz val="11"/>
        <color rgb="FF000000"/>
        <rFont val="Arial"/>
        <family val="2"/>
      </rPr>
      <t>k</t>
    </r>
    <r>
      <rPr>
        <sz val="11"/>
        <color rgb="FF000000"/>
        <rFont val="Arial"/>
        <family val="2"/>
      </rPr>
      <t>a</t>
    </r>
    <r>
      <rPr>
        <sz val="11"/>
        <color rgb="FF000000"/>
        <rFont val="Arial"/>
        <family val="2"/>
      </rPr>
      <t>y</t>
    </r>
    <r>
      <rPr>
        <sz val="11"/>
        <color rgb="FF000000"/>
        <rFont val="Arial"/>
        <family val="2"/>
      </rPr>
      <t>a</t>
    </r>
    <r>
      <rPr>
        <sz val="11"/>
        <color rgb="FF000000"/>
        <rFont val="Arial"/>
        <family val="2"/>
      </rPr>
      <t>m</t>
    </r>
    <r>
      <rPr>
        <sz val="11"/>
        <color rgb="FF000000"/>
        <rFont val="Arial"/>
        <family val="2"/>
      </rPr>
      <t>"</t>
    </r>
    <r>
      <rPr>
        <sz val="11"/>
        <color rgb="FF000000"/>
        <rFont val="Arial"/>
        <family val="2"/>
      </rPr>
      <t xml:space="preserve"> </t>
    </r>
    <r>
      <rPr>
        <sz val="11"/>
        <color rgb="FF000000"/>
        <rFont val="Arial"/>
        <family val="2"/>
      </rPr>
      <t>d</t>
    </r>
    <r>
      <rPr>
        <sz val="11"/>
        <color rgb="FF000000"/>
        <rFont val="Arial"/>
        <family val="2"/>
      </rPr>
      <t>e</t>
    </r>
    <r>
      <rPr>
        <sz val="11"/>
        <color rgb="FF000000"/>
        <rFont val="Arial"/>
        <family val="2"/>
      </rPr>
      <t>n</t>
    </r>
    <r>
      <rPr>
        <sz val="11"/>
        <color rgb="FF000000"/>
        <rFont val="Arial"/>
        <family val="2"/>
      </rPr>
      <t>g</t>
    </r>
    <r>
      <rPr>
        <sz val="11"/>
        <color rgb="FF000000"/>
        <rFont val="Arial"/>
        <family val="2"/>
      </rPr>
      <t>a</t>
    </r>
    <r>
      <rPr>
        <sz val="11"/>
        <color rgb="FF000000"/>
        <rFont val="Arial"/>
        <family val="2"/>
      </rPr>
      <t>n</t>
    </r>
    <r>
      <rPr>
        <sz val="11"/>
        <color rgb="FF000000"/>
        <rFont val="Arial"/>
        <family val="2"/>
      </rPr>
      <t xml:space="preserve"> </t>
    </r>
    <r>
      <rPr>
        <b/>
        <sz val="11"/>
        <color rgb="FF000000"/>
        <rFont val="Arial"/>
        <family val="2"/>
      </rPr>
      <t>B</t>
    </r>
    <r>
      <rPr>
        <b/>
        <sz val="11"/>
        <color rgb="FF000000"/>
        <rFont val="Arial"/>
        <family val="2"/>
      </rPr>
      <t>a</t>
    </r>
    <r>
      <rPr>
        <b/>
        <sz val="11"/>
        <color rgb="FF000000"/>
        <rFont val="Arial"/>
        <family val="2"/>
      </rPr>
      <t>k</t>
    </r>
    <r>
      <rPr>
        <b/>
        <sz val="11"/>
        <color rgb="FF000000"/>
        <rFont val="Arial"/>
        <family val="2"/>
      </rPr>
      <t>a</t>
    </r>
    <r>
      <rPr>
        <b/>
        <sz val="11"/>
        <color rgb="FF000000"/>
        <rFont val="Arial"/>
        <family val="2"/>
      </rPr>
      <t>l</t>
    </r>
    <r>
      <rPr>
        <b/>
        <sz val="11"/>
        <color rgb="FF000000"/>
        <rFont val="Arial"/>
        <family val="2"/>
      </rPr>
      <t xml:space="preserve"> </t>
    </r>
    <r>
      <rPr>
        <b/>
        <sz val="11"/>
        <color rgb="FF000000"/>
        <rFont val="Arial"/>
        <family val="2"/>
      </rPr>
      <t>J</t>
    </r>
    <r>
      <rPr>
        <b/>
        <sz val="11"/>
        <color rgb="FF000000"/>
        <rFont val="Arial"/>
        <family val="2"/>
      </rPr>
      <t>e</t>
    </r>
    <r>
      <rPr>
        <b/>
        <sz val="11"/>
        <color rgb="FF000000"/>
        <rFont val="Arial"/>
        <family val="2"/>
      </rPr>
      <t>m</t>
    </r>
    <r>
      <rPr>
        <b/>
        <sz val="11"/>
        <color rgb="FF000000"/>
        <rFont val="Arial"/>
        <family val="2"/>
      </rPr>
      <t>a</t>
    </r>
    <r>
      <rPr>
        <b/>
        <sz val="11"/>
        <color rgb="FF000000"/>
        <rFont val="Arial"/>
        <family val="2"/>
      </rPr>
      <t>a</t>
    </r>
    <r>
      <rPr>
        <b/>
        <sz val="11"/>
        <color rgb="FF000000"/>
        <rFont val="Arial"/>
        <family val="2"/>
      </rPr>
      <t>t</t>
    </r>
    <r>
      <rPr>
        <b/>
        <sz val="11"/>
        <color rgb="FF000000"/>
        <rFont val="Arial"/>
        <family val="2"/>
      </rPr>
      <t xml:space="preserve"> </t>
    </r>
    <r>
      <rPr>
        <b/>
        <sz val="11"/>
        <color rgb="FF000000"/>
        <rFont val="Arial"/>
        <family val="2"/>
      </rPr>
      <t>"</t>
    </r>
    <r>
      <rPr>
        <b/>
        <sz val="11"/>
        <color rgb="FF000000"/>
        <rFont val="Arial"/>
        <family val="2"/>
      </rPr>
      <t>G</t>
    </r>
    <r>
      <rPr>
        <b/>
        <sz val="11"/>
        <color rgb="FF000000"/>
        <rFont val="Arial"/>
        <family val="2"/>
      </rPr>
      <t>a</t>
    </r>
    <r>
      <rPr>
        <b/>
        <sz val="11"/>
        <color rgb="FF000000"/>
        <rFont val="Arial"/>
        <family val="2"/>
      </rPr>
      <t>lil</t>
    </r>
    <r>
      <rPr>
        <b/>
        <sz val="11"/>
        <color rgb="FF000000"/>
        <rFont val="Arial"/>
        <family val="2"/>
      </rPr>
      <t>e</t>
    </r>
    <r>
      <rPr>
        <b/>
        <sz val="11"/>
        <color rgb="FF000000"/>
        <rFont val="Arial"/>
        <family val="2"/>
      </rPr>
      <t>a</t>
    </r>
    <r>
      <rPr>
        <b/>
        <sz val="11"/>
        <color rgb="FF000000"/>
        <rFont val="Arial"/>
        <family val="2"/>
      </rPr>
      <t>"</t>
    </r>
    <r>
      <rPr>
        <b/>
        <sz val="11"/>
        <color rgb="FF000000"/>
        <rFont val="Arial"/>
        <family val="2"/>
      </rPr>
      <t xml:space="preserve"> </t>
    </r>
    <r>
      <rPr>
        <b/>
        <sz val="11"/>
        <color rgb="FF000000"/>
        <rFont val="Arial"/>
        <family val="2"/>
      </rPr>
      <t>B</t>
    </r>
    <r>
      <rPr>
        <b/>
        <sz val="11"/>
        <color rgb="FF000000"/>
        <rFont val="Arial"/>
        <family val="2"/>
      </rPr>
      <t>e</t>
    </r>
    <r>
      <rPr>
        <b/>
        <sz val="11"/>
        <color rgb="FF000000"/>
        <rFont val="Arial"/>
        <family val="2"/>
      </rPr>
      <t>r</t>
    </r>
    <r>
      <rPr>
        <b/>
        <sz val="11"/>
        <color rgb="FF000000"/>
        <rFont val="Arial"/>
        <family val="2"/>
      </rPr>
      <t>u</t>
    </r>
    <r>
      <rPr>
        <b/>
        <sz val="11"/>
        <color rgb="FF000000"/>
        <rFont val="Arial"/>
        <family val="2"/>
      </rPr>
      <t>n</t>
    </r>
    <r>
      <rPr>
        <b/>
        <sz val="11"/>
        <color rgb="FF000000"/>
        <rFont val="Arial"/>
        <family val="2"/>
      </rPr>
      <t>g</t>
    </r>
    <r>
      <rPr>
        <b/>
        <sz val="11"/>
        <color rgb="FF000000"/>
        <rFont val="Arial"/>
        <family val="2"/>
      </rPr>
      <t>k</t>
    </r>
    <r>
      <rPr>
        <b/>
        <sz val="11"/>
        <color rgb="FF000000"/>
        <rFont val="Arial"/>
        <family val="2"/>
      </rPr>
      <t>at</t>
    </r>
    <r>
      <rPr>
        <b/>
        <sz val="11"/>
        <color rgb="FF000000"/>
        <rFont val="Arial"/>
        <family val="2"/>
      </rPr>
      <t xml:space="preserve"> </t>
    </r>
    <r>
      <rPr>
        <sz val="11"/>
        <color rgb="FF000000"/>
        <rFont val="Arial"/>
        <family val="2"/>
      </rPr>
      <t>m</t>
    </r>
    <r>
      <rPr>
        <sz val="11"/>
        <color rgb="FF000000"/>
        <rFont val="Arial"/>
        <family val="2"/>
      </rPr>
      <t>e</t>
    </r>
    <r>
      <rPr>
        <sz val="11"/>
        <color rgb="FF000000"/>
        <rFont val="Arial"/>
        <family val="2"/>
      </rPr>
      <t>l</t>
    </r>
    <r>
      <rPr>
        <sz val="11"/>
        <color rgb="FF000000"/>
        <rFont val="Arial"/>
        <family val="2"/>
      </rPr>
      <t>i</t>
    </r>
    <r>
      <rPr>
        <sz val="11"/>
        <color rgb="FF000000"/>
        <rFont val="Arial"/>
        <family val="2"/>
      </rPr>
      <t>p</t>
    </r>
    <r>
      <rPr>
        <sz val="11"/>
        <color rgb="FF000000"/>
        <rFont val="Arial"/>
        <family val="2"/>
      </rPr>
      <t>u</t>
    </r>
    <r>
      <rPr>
        <sz val="11"/>
        <color rgb="FF000000"/>
        <rFont val="Arial"/>
        <family val="2"/>
      </rPr>
      <t>ti</t>
    </r>
    <r>
      <rPr>
        <sz val="11"/>
        <color rgb="FF000000"/>
        <rFont val="Arial"/>
        <family val="2"/>
      </rPr>
      <t xml:space="preserve"> </t>
    </r>
    <r>
      <rPr>
        <sz val="11"/>
        <color rgb="FF000000"/>
        <rFont val="Arial"/>
        <family val="2"/>
      </rPr>
      <t>d</t>
    </r>
    <r>
      <rPr>
        <sz val="11"/>
        <color rgb="FF000000"/>
        <rFont val="Arial"/>
        <family val="2"/>
      </rPr>
      <t>u</t>
    </r>
    <r>
      <rPr>
        <sz val="11"/>
        <color rgb="FF000000"/>
        <rFont val="Arial"/>
        <family val="2"/>
      </rPr>
      <t>a</t>
    </r>
    <r>
      <rPr>
        <sz val="11"/>
        <color rgb="FF000000"/>
        <rFont val="Arial"/>
        <family val="2"/>
      </rPr>
      <t xml:space="preserve"> </t>
    </r>
    <r>
      <rPr>
        <sz val="11"/>
        <color rgb="FF000000"/>
        <rFont val="Arial"/>
        <family val="2"/>
      </rPr>
      <t>P</t>
    </r>
    <r>
      <rPr>
        <sz val="11"/>
        <color rgb="FF000000"/>
        <rFont val="Arial"/>
        <family val="2"/>
      </rPr>
      <t>o</t>
    </r>
    <r>
      <rPr>
        <sz val="11"/>
        <color rgb="FF000000"/>
        <rFont val="Arial"/>
        <family val="2"/>
      </rPr>
      <t>s</t>
    </r>
    <r>
      <rPr>
        <sz val="11"/>
        <color rgb="FF000000"/>
        <rFont val="Arial"/>
        <family val="2"/>
      </rPr>
      <t xml:space="preserve"> </t>
    </r>
    <r>
      <rPr>
        <sz val="11"/>
        <color rgb="FF000000"/>
        <rFont val="Arial"/>
        <family val="2"/>
      </rPr>
      <t>P</t>
    </r>
    <r>
      <rPr>
        <sz val="11"/>
        <color rgb="FF000000"/>
        <rFont val="Arial"/>
        <family val="2"/>
      </rPr>
      <t>e</t>
    </r>
    <r>
      <rPr>
        <sz val="11"/>
        <color rgb="FF000000"/>
        <rFont val="Arial"/>
        <family val="2"/>
      </rPr>
      <t>l</t>
    </r>
    <r>
      <rPr>
        <sz val="11"/>
        <color rgb="FF000000"/>
        <rFont val="Arial"/>
        <family val="2"/>
      </rPr>
      <t>k</t>
    </r>
    <r>
      <rPr>
        <sz val="11"/>
        <color rgb="FF000000"/>
        <rFont val="Arial"/>
        <family val="2"/>
      </rPr>
      <t>e</t>
    </r>
    <r>
      <rPr>
        <sz val="11"/>
        <color rgb="FF000000"/>
        <rFont val="Arial"/>
        <family val="2"/>
      </rPr>
      <t>s</t>
    </r>
    <r>
      <rPr>
        <sz val="11"/>
        <color rgb="FF000000"/>
        <rFont val="Arial"/>
        <family val="2"/>
      </rPr>
      <t xml:space="preserve"> </t>
    </r>
    <r>
      <rPr>
        <sz val="11"/>
        <color rgb="FF000000"/>
        <rFont val="Arial"/>
        <family val="2"/>
      </rPr>
      <t>:</t>
    </r>
    <r>
      <rPr>
        <sz val="11"/>
        <color rgb="FF000000"/>
        <rFont val="Arial"/>
        <family val="2"/>
      </rPr>
      <t xml:space="preserve"> </t>
    </r>
    <r>
      <rPr>
        <sz val="11"/>
        <color rgb="FF000000"/>
        <rFont val="Arial"/>
        <family val="2"/>
      </rPr>
      <t>H</t>
    </r>
    <r>
      <rPr>
        <sz val="11"/>
        <color rgb="FF000000"/>
        <rFont val="Arial"/>
        <family val="2"/>
      </rPr>
      <t>o</t>
    </r>
    <r>
      <rPr>
        <sz val="11"/>
        <color rgb="FF000000"/>
        <rFont val="Arial"/>
        <family val="2"/>
      </rPr>
      <t>s</t>
    </r>
    <r>
      <rPr>
        <sz val="11"/>
        <color rgb="FF000000"/>
        <rFont val="Arial"/>
        <family val="2"/>
      </rPr>
      <t>i</t>
    </r>
    <r>
      <rPr>
        <sz val="11"/>
        <color rgb="FF000000"/>
        <rFont val="Arial"/>
        <family val="2"/>
      </rPr>
      <t>a</t>
    </r>
    <r>
      <rPr>
        <sz val="11"/>
        <color rgb="FF000000"/>
        <rFont val="Arial"/>
        <family val="2"/>
      </rPr>
      <t>n</t>
    </r>
    <r>
      <rPr>
        <sz val="11"/>
        <color rgb="FF000000"/>
        <rFont val="Arial"/>
        <family val="2"/>
      </rPr>
      <t>a</t>
    </r>
    <r>
      <rPr>
        <sz val="11"/>
        <color rgb="FF000000"/>
        <rFont val="Arial"/>
        <family val="2"/>
      </rPr>
      <t xml:space="preserve"> </t>
    </r>
    <r>
      <rPr>
        <sz val="11"/>
        <color rgb="FF000000"/>
        <rFont val="Arial"/>
        <family val="2"/>
      </rPr>
      <t>E</t>
    </r>
    <r>
      <rPr>
        <sz val="11"/>
        <color rgb="FF000000"/>
        <rFont val="Arial"/>
        <family val="2"/>
      </rPr>
      <t>n</t>
    </r>
    <r>
      <rPr>
        <sz val="11"/>
        <color rgb="FF000000"/>
        <rFont val="Arial"/>
        <family val="2"/>
      </rPr>
      <t>t</t>
    </r>
    <r>
      <rPr>
        <sz val="11"/>
        <color rgb="FF000000"/>
        <rFont val="Arial"/>
        <family val="2"/>
      </rPr>
      <t>a</t>
    </r>
    <r>
      <rPr>
        <sz val="11"/>
        <color rgb="FF000000"/>
        <rFont val="Arial"/>
        <family val="2"/>
      </rPr>
      <t>b</t>
    </r>
    <r>
      <rPr>
        <sz val="11"/>
        <color rgb="FF000000"/>
        <rFont val="Arial"/>
        <family val="2"/>
      </rPr>
      <t>a</t>
    </r>
    <r>
      <rPr>
        <sz val="11"/>
        <color rgb="FF000000"/>
        <rFont val="Arial"/>
        <family val="2"/>
      </rPr>
      <t>i</t>
    </r>
    <r>
      <rPr>
        <sz val="11"/>
        <color rgb="FF000000"/>
        <rFont val="Arial"/>
        <family val="2"/>
      </rPr>
      <t xml:space="preserve"> </t>
    </r>
    <r>
      <rPr>
        <sz val="11"/>
        <color rgb="FF000000"/>
        <rFont val="Arial"/>
        <family val="2"/>
      </rPr>
      <t>d</t>
    </r>
    <r>
      <rPr>
        <sz val="11"/>
        <color rgb="FF000000"/>
        <rFont val="Arial"/>
        <family val="2"/>
      </rPr>
      <t>a</t>
    </r>
    <r>
      <rPr>
        <sz val="11"/>
        <color rgb="FF000000"/>
        <rFont val="Arial"/>
        <family val="2"/>
      </rPr>
      <t>n</t>
    </r>
    <r>
      <rPr>
        <sz val="11"/>
        <color rgb="FF000000"/>
        <rFont val="Arial"/>
        <family val="2"/>
      </rPr>
      <t xml:space="preserve"> </t>
    </r>
    <r>
      <rPr>
        <sz val="11"/>
        <color rgb="FF000000"/>
        <rFont val="Arial"/>
        <family val="2"/>
      </rPr>
      <t>A</t>
    </r>
    <r>
      <rPr>
        <sz val="11"/>
        <color rgb="FF000000"/>
        <rFont val="Arial"/>
        <family val="2"/>
      </rPr>
      <t>i</t>
    </r>
    <r>
      <rPr>
        <sz val="11"/>
        <color rgb="FF000000"/>
        <rFont val="Arial"/>
        <family val="2"/>
      </rPr>
      <t>r</t>
    </r>
    <r>
      <rPr>
        <sz val="11"/>
        <color rgb="FF000000"/>
        <rFont val="Arial"/>
        <family val="2"/>
      </rPr>
      <t xml:space="preserve"> </t>
    </r>
    <r>
      <rPr>
        <sz val="11"/>
        <color rgb="FF000000"/>
        <rFont val="Arial"/>
        <family val="2"/>
      </rPr>
      <t>H</t>
    </r>
    <r>
      <rPr>
        <sz val="11"/>
        <color rgb="FF000000"/>
        <rFont val="Arial"/>
        <family val="2"/>
      </rPr>
      <t>i</t>
    </r>
    <r>
      <rPr>
        <sz val="11"/>
        <color rgb="FF000000"/>
        <rFont val="Arial"/>
        <family val="2"/>
      </rPr>
      <t>d</t>
    </r>
    <r>
      <rPr>
        <sz val="11"/>
        <color rgb="FF000000"/>
        <rFont val="Arial"/>
        <family val="2"/>
      </rPr>
      <t>u</t>
    </r>
    <r>
      <rPr>
        <sz val="11"/>
        <color rgb="FF000000"/>
        <rFont val="Arial"/>
        <family val="2"/>
      </rPr>
      <t>p</t>
    </r>
    <r>
      <rPr>
        <sz val="11"/>
        <color rgb="FF000000"/>
        <rFont val="Arial"/>
        <family val="2"/>
      </rPr>
      <t xml:space="preserve"> </t>
    </r>
    <r>
      <rPr>
        <sz val="11"/>
        <color rgb="FF000000"/>
        <rFont val="Arial"/>
        <family val="2"/>
      </rPr>
      <t>S</t>
    </r>
    <r>
      <rPr>
        <sz val="11"/>
        <color rgb="FF000000"/>
        <rFont val="Arial"/>
        <family val="2"/>
      </rPr>
      <t>e</t>
    </r>
    <r>
      <rPr>
        <sz val="11"/>
        <color rgb="FF000000"/>
        <rFont val="Arial"/>
        <family val="2"/>
      </rPr>
      <t>t</t>
    </r>
    <r>
      <rPr>
        <sz val="11"/>
        <color rgb="FF000000"/>
        <rFont val="Arial"/>
        <family val="2"/>
      </rPr>
      <t>o</t>
    </r>
    <r>
      <rPr>
        <sz val="11"/>
        <color rgb="FF000000"/>
        <rFont val="Arial"/>
        <family val="2"/>
      </rPr>
      <t>g</t>
    </r>
    <r>
      <rPr>
        <sz val="11"/>
        <color rgb="FF000000"/>
        <rFont val="Arial"/>
        <family val="2"/>
      </rPr>
      <t>o</t>
    </r>
    <r>
      <rPr>
        <sz val="11"/>
        <color rgb="FF000000"/>
        <rFont val="Arial"/>
        <family val="2"/>
      </rPr>
      <t>r</t>
    </r>
  </si>
  <si>
    <r>
      <rPr>
        <sz val="11"/>
        <color rgb="FF000000"/>
        <rFont val="Arial"/>
        <family val="2"/>
      </rPr>
      <t>M</t>
    </r>
    <r>
      <rPr>
        <sz val="11"/>
        <color rgb="FF000000"/>
        <rFont val="Arial"/>
        <family val="2"/>
      </rPr>
      <t>u</t>
    </r>
    <r>
      <rPr>
        <sz val="11"/>
        <color rgb="FF000000"/>
        <rFont val="Arial"/>
        <family val="2"/>
      </rPr>
      <t>p</t>
    </r>
    <r>
      <rPr>
        <sz val="11"/>
        <color rgb="FF000000"/>
        <rFont val="Arial"/>
        <family val="2"/>
      </rPr>
      <t>e</t>
    </r>
    <r>
      <rPr>
        <sz val="11"/>
        <color rgb="FF000000"/>
        <rFont val="Arial"/>
        <family val="2"/>
      </rPr>
      <t>l</t>
    </r>
    <r>
      <rPr>
        <sz val="11"/>
        <color rgb="FF000000"/>
        <rFont val="Arial"/>
        <family val="2"/>
      </rPr>
      <t xml:space="preserve"> </t>
    </r>
    <r>
      <rPr>
        <sz val="11"/>
        <color rgb="FF000000"/>
        <rFont val="Arial"/>
        <family val="2"/>
      </rPr>
      <t>L</t>
    </r>
    <r>
      <rPr>
        <sz val="11"/>
        <color rgb="FF000000"/>
        <rFont val="Arial"/>
        <family val="2"/>
      </rPr>
      <t>a</t>
    </r>
    <r>
      <rPr>
        <sz val="11"/>
        <color rgb="FF000000"/>
        <rFont val="Arial"/>
        <family val="2"/>
      </rPr>
      <t>m</t>
    </r>
    <r>
      <rPr>
        <sz val="11"/>
        <color rgb="FF000000"/>
        <rFont val="Arial"/>
        <family val="2"/>
      </rPr>
      <t>p</t>
    </r>
    <r>
      <rPr>
        <sz val="11"/>
        <color rgb="FF000000"/>
        <rFont val="Arial"/>
        <family val="2"/>
      </rPr>
      <t>u</t>
    </r>
    <r>
      <rPr>
        <sz val="11"/>
        <color rgb="FF000000"/>
        <rFont val="Arial"/>
        <family val="2"/>
      </rPr>
      <t>n</t>
    </r>
    <r>
      <rPr>
        <sz val="11"/>
        <color rgb="FF000000"/>
        <rFont val="Arial"/>
        <family val="2"/>
      </rPr>
      <t>g</t>
    </r>
    <r>
      <rPr>
        <sz val="11"/>
        <color rgb="FF000000"/>
        <rFont val="Arial"/>
        <family val="2"/>
      </rPr>
      <t>,</t>
    </r>
    <r>
      <rPr>
        <sz val="11"/>
        <color rgb="FF000000"/>
        <rFont val="Arial"/>
        <family val="2"/>
      </rPr>
      <t xml:space="preserve"> </t>
    </r>
    <r>
      <rPr>
        <sz val="11"/>
        <color rgb="FF000000"/>
        <rFont val="Arial"/>
        <family val="2"/>
      </rPr>
      <t>J</t>
    </r>
    <r>
      <rPr>
        <sz val="11"/>
        <color rgb="FF000000"/>
        <rFont val="Arial"/>
        <family val="2"/>
      </rPr>
      <t>e</t>
    </r>
    <r>
      <rPr>
        <sz val="11"/>
        <color rgb="FF000000"/>
        <rFont val="Arial"/>
        <family val="2"/>
      </rPr>
      <t>m</t>
    </r>
    <r>
      <rPr>
        <sz val="11"/>
        <color rgb="FF000000"/>
        <rFont val="Arial"/>
        <family val="2"/>
      </rPr>
      <t>a</t>
    </r>
    <r>
      <rPr>
        <sz val="11"/>
        <color rgb="FF000000"/>
        <rFont val="Arial"/>
        <family val="2"/>
      </rPr>
      <t>a</t>
    </r>
    <r>
      <rPr>
        <sz val="11"/>
        <color rgb="FF000000"/>
        <rFont val="Arial"/>
        <family val="2"/>
      </rPr>
      <t>t</t>
    </r>
    <r>
      <rPr>
        <sz val="11"/>
        <color rgb="FF000000"/>
        <rFont val="Arial"/>
        <family val="2"/>
      </rPr>
      <t xml:space="preserve"> </t>
    </r>
    <r>
      <rPr>
        <sz val="11"/>
        <color rgb="FF000000"/>
        <rFont val="Arial"/>
        <family val="2"/>
      </rPr>
      <t>I</t>
    </r>
    <r>
      <rPr>
        <sz val="11"/>
        <color rgb="FF000000"/>
        <rFont val="Arial"/>
        <family val="2"/>
      </rPr>
      <t>n</t>
    </r>
    <r>
      <rPr>
        <sz val="11"/>
        <color rgb="FF000000"/>
        <rFont val="Arial"/>
        <family val="2"/>
      </rPr>
      <t>d</t>
    </r>
    <r>
      <rPr>
        <sz val="11"/>
        <color rgb="FF000000"/>
        <rFont val="Arial"/>
        <family val="2"/>
      </rPr>
      <t>u</t>
    </r>
    <r>
      <rPr>
        <sz val="11"/>
        <color rgb="FF000000"/>
        <rFont val="Arial"/>
        <family val="2"/>
      </rPr>
      <t>k</t>
    </r>
    <r>
      <rPr>
        <sz val="11"/>
        <color rgb="FF000000"/>
        <rFont val="Arial"/>
        <family val="2"/>
      </rPr>
      <t xml:space="preserve"> </t>
    </r>
    <r>
      <rPr>
        <sz val="11"/>
        <color rgb="FF000000"/>
        <rFont val="Arial"/>
        <family val="2"/>
      </rPr>
      <t>“P</t>
    </r>
    <r>
      <rPr>
        <sz val="11"/>
        <color rgb="FF000000"/>
        <rFont val="Arial"/>
        <family val="2"/>
      </rPr>
      <t>e</t>
    </r>
    <r>
      <rPr>
        <sz val="11"/>
        <color rgb="FF000000"/>
        <rFont val="Arial"/>
        <family val="2"/>
      </rPr>
      <t>t</t>
    </r>
    <r>
      <rPr>
        <sz val="11"/>
        <color rgb="FF000000"/>
        <rFont val="Arial"/>
        <family val="2"/>
      </rPr>
      <t>ra</t>
    </r>
    <r>
      <rPr>
        <sz val="11"/>
        <color rgb="FF000000"/>
        <rFont val="Arial"/>
        <family val="2"/>
      </rPr>
      <t xml:space="preserve"> </t>
    </r>
    <r>
      <rPr>
        <sz val="11"/>
        <color rgb="FF000000"/>
        <rFont val="Arial"/>
        <family val="2"/>
      </rPr>
      <t>L</t>
    </r>
    <r>
      <rPr>
        <sz val="11"/>
        <color rgb="FF000000"/>
        <rFont val="Arial"/>
        <family val="2"/>
      </rPr>
      <t>a</t>
    </r>
    <r>
      <rPr>
        <sz val="11"/>
        <color rgb="FF000000"/>
        <rFont val="Arial"/>
        <family val="2"/>
      </rPr>
      <t>m</t>
    </r>
    <r>
      <rPr>
        <sz val="11"/>
        <color rgb="FF000000"/>
        <rFont val="Arial"/>
        <family val="2"/>
      </rPr>
      <t>p</t>
    </r>
    <r>
      <rPr>
        <sz val="11"/>
        <color rgb="FF000000"/>
        <rFont val="Arial"/>
        <family val="2"/>
      </rPr>
      <t>u</t>
    </r>
    <r>
      <rPr>
        <sz val="11"/>
        <color rgb="FF000000"/>
        <rFont val="Arial"/>
        <family val="2"/>
      </rPr>
      <t>n</t>
    </r>
    <r>
      <rPr>
        <sz val="11"/>
        <color rgb="FF000000"/>
        <rFont val="Arial"/>
        <family val="2"/>
      </rPr>
      <t>g</t>
    </r>
    <r>
      <rPr>
        <sz val="11"/>
        <color rgb="FF000000"/>
        <rFont val="Arial"/>
        <family val="2"/>
      </rPr>
      <t>”</t>
    </r>
    <r>
      <rPr>
        <sz val="11"/>
        <color rgb="FF000000"/>
        <rFont val="Arial"/>
        <family val="2"/>
      </rPr>
      <t xml:space="preserve"> </t>
    </r>
    <r>
      <rPr>
        <sz val="11"/>
        <color rgb="FF000000"/>
        <rFont val="Arial"/>
        <family val="2"/>
      </rPr>
      <t>d</t>
    </r>
    <r>
      <rPr>
        <sz val="11"/>
        <color rgb="FF000000"/>
        <rFont val="Arial"/>
        <family val="2"/>
      </rPr>
      <t>e</t>
    </r>
    <r>
      <rPr>
        <sz val="11"/>
        <color rgb="FF000000"/>
        <rFont val="Arial"/>
        <family val="2"/>
      </rPr>
      <t>n</t>
    </r>
    <r>
      <rPr>
        <sz val="11"/>
        <color rgb="FF000000"/>
        <rFont val="Arial"/>
        <family val="2"/>
      </rPr>
      <t>g</t>
    </r>
    <r>
      <rPr>
        <sz val="11"/>
        <color rgb="FF000000"/>
        <rFont val="Arial"/>
        <family val="2"/>
      </rPr>
      <t>an</t>
    </r>
    <r>
      <rPr>
        <sz val="11"/>
        <color rgb="FF000000"/>
        <rFont val="Arial"/>
        <family val="2"/>
      </rPr>
      <t xml:space="preserve"> </t>
    </r>
    <r>
      <rPr>
        <b/>
        <sz val="11"/>
        <color rgb="FF000000"/>
        <rFont val="Arial"/>
        <family val="2"/>
      </rPr>
      <t>B</t>
    </r>
    <r>
      <rPr>
        <b/>
        <sz val="11"/>
        <color rgb="FF000000"/>
        <rFont val="Arial"/>
        <family val="2"/>
      </rPr>
      <t>a</t>
    </r>
    <r>
      <rPr>
        <b/>
        <sz val="11"/>
        <color rgb="FF000000"/>
        <rFont val="Arial"/>
        <family val="2"/>
      </rPr>
      <t>k</t>
    </r>
    <r>
      <rPr>
        <b/>
        <sz val="11"/>
        <color rgb="FF000000"/>
        <rFont val="Arial"/>
        <family val="2"/>
      </rPr>
      <t>al</t>
    </r>
    <r>
      <rPr>
        <b/>
        <sz val="11"/>
        <color rgb="FF000000"/>
        <rFont val="Arial"/>
        <family val="2"/>
      </rPr>
      <t xml:space="preserve"> </t>
    </r>
    <r>
      <rPr>
        <b/>
        <sz val="11"/>
        <color rgb="FF000000"/>
        <rFont val="Arial"/>
        <family val="2"/>
      </rPr>
      <t>J</t>
    </r>
    <r>
      <rPr>
        <b/>
        <sz val="11"/>
        <color rgb="FF000000"/>
        <rFont val="Arial"/>
        <family val="2"/>
      </rPr>
      <t>e</t>
    </r>
    <r>
      <rPr>
        <b/>
        <sz val="11"/>
        <color rgb="FF000000"/>
        <rFont val="Arial"/>
        <family val="2"/>
      </rPr>
      <t>m</t>
    </r>
    <r>
      <rPr>
        <b/>
        <sz val="11"/>
        <color rgb="FF000000"/>
        <rFont val="Arial"/>
        <family val="2"/>
      </rPr>
      <t>a</t>
    </r>
    <r>
      <rPr>
        <b/>
        <sz val="11"/>
        <color rgb="FF000000"/>
        <rFont val="Arial"/>
        <family val="2"/>
      </rPr>
      <t>a</t>
    </r>
    <r>
      <rPr>
        <b/>
        <sz val="11"/>
        <color rgb="FF000000"/>
        <rFont val="Arial"/>
        <family val="2"/>
      </rPr>
      <t>t</t>
    </r>
    <r>
      <rPr>
        <b/>
        <sz val="11"/>
        <color rgb="FF000000"/>
        <rFont val="Arial"/>
        <family val="2"/>
      </rPr>
      <t xml:space="preserve"> </t>
    </r>
    <r>
      <rPr>
        <b/>
        <sz val="11"/>
        <color rgb="FF000000"/>
        <rFont val="Arial"/>
        <family val="2"/>
      </rPr>
      <t>"</t>
    </r>
    <r>
      <rPr>
        <b/>
        <sz val="11"/>
        <color rgb="FF000000"/>
        <rFont val="Arial"/>
        <family val="2"/>
      </rPr>
      <t>E</t>
    </r>
    <r>
      <rPr>
        <b/>
        <sz val="11"/>
        <color rgb="FF000000"/>
        <rFont val="Arial"/>
        <family val="2"/>
      </rPr>
      <t>m</t>
    </r>
    <r>
      <rPr>
        <b/>
        <sz val="11"/>
        <color rgb="FF000000"/>
        <rFont val="Arial"/>
        <family val="2"/>
      </rPr>
      <t>a</t>
    </r>
    <r>
      <rPr>
        <b/>
        <sz val="11"/>
        <color rgb="FF000000"/>
        <rFont val="Arial"/>
        <family val="2"/>
      </rPr>
      <t>u</t>
    </r>
    <r>
      <rPr>
        <b/>
        <sz val="11"/>
        <color rgb="FF000000"/>
        <rFont val="Arial"/>
        <family val="2"/>
      </rPr>
      <t>s</t>
    </r>
    <r>
      <rPr>
        <b/>
        <sz val="11"/>
        <color rgb="FF000000"/>
        <rFont val="Arial"/>
        <family val="2"/>
      </rPr>
      <t>"</t>
    </r>
    <r>
      <rPr>
        <b/>
        <sz val="11"/>
        <color rgb="FF000000"/>
        <rFont val="Arial"/>
        <family val="2"/>
      </rPr>
      <t xml:space="preserve"> </t>
    </r>
    <r>
      <rPr>
        <sz val="11"/>
        <color rgb="FF000000"/>
        <rFont val="Arial"/>
        <family val="2"/>
      </rPr>
      <t>m</t>
    </r>
    <r>
      <rPr>
        <sz val="11"/>
        <color rgb="FF000000"/>
        <rFont val="Arial"/>
        <family val="2"/>
      </rPr>
      <t>e</t>
    </r>
    <r>
      <rPr>
        <sz val="11"/>
        <color rgb="FF000000"/>
        <rFont val="Arial"/>
        <family val="2"/>
      </rPr>
      <t>l</t>
    </r>
    <r>
      <rPr>
        <sz val="11"/>
        <color rgb="FF000000"/>
        <rFont val="Arial"/>
        <family val="2"/>
      </rPr>
      <t>i</t>
    </r>
    <r>
      <rPr>
        <sz val="11"/>
        <color rgb="FF000000"/>
        <rFont val="Arial"/>
        <family val="2"/>
      </rPr>
      <t>p</t>
    </r>
    <r>
      <rPr>
        <sz val="11"/>
        <color rgb="FF000000"/>
        <rFont val="Arial"/>
        <family val="2"/>
      </rPr>
      <t>u</t>
    </r>
    <r>
      <rPr>
        <sz val="11"/>
        <color rgb="FF000000"/>
        <rFont val="Arial"/>
        <family val="2"/>
      </rPr>
      <t>ti</t>
    </r>
    <r>
      <rPr>
        <sz val="11"/>
        <color rgb="FF000000"/>
        <rFont val="Arial"/>
        <family val="2"/>
      </rPr>
      <t xml:space="preserve"> </t>
    </r>
    <r>
      <rPr>
        <sz val="11"/>
        <color rgb="FF000000"/>
        <rFont val="Arial"/>
        <family val="2"/>
      </rPr>
      <t>ti</t>
    </r>
    <r>
      <rPr>
        <sz val="11"/>
        <color rgb="FF000000"/>
        <rFont val="Arial"/>
        <family val="2"/>
      </rPr>
      <t>g</t>
    </r>
    <r>
      <rPr>
        <sz val="11"/>
        <color rgb="FF000000"/>
        <rFont val="Arial"/>
        <family val="2"/>
      </rPr>
      <t>a</t>
    </r>
    <r>
      <rPr>
        <sz val="11"/>
        <color rgb="FF000000"/>
        <rFont val="Arial"/>
        <family val="2"/>
      </rPr>
      <t xml:space="preserve"> </t>
    </r>
    <r>
      <rPr>
        <sz val="11"/>
        <color rgb="FF000000"/>
        <rFont val="Arial"/>
        <family val="2"/>
      </rPr>
      <t>p</t>
    </r>
    <r>
      <rPr>
        <sz val="11"/>
        <color rgb="FF000000"/>
        <rFont val="Arial"/>
        <family val="2"/>
      </rPr>
      <t>o</t>
    </r>
    <r>
      <rPr>
        <sz val="11"/>
        <color rgb="FF000000"/>
        <rFont val="Arial"/>
        <family val="2"/>
      </rPr>
      <t>s</t>
    </r>
    <r>
      <rPr>
        <sz val="11"/>
        <color rgb="FF000000"/>
        <rFont val="Arial"/>
        <family val="2"/>
      </rPr>
      <t xml:space="preserve"> </t>
    </r>
    <r>
      <rPr>
        <sz val="11"/>
        <color rgb="FF000000"/>
        <rFont val="Arial"/>
        <family val="2"/>
      </rPr>
      <t>P</t>
    </r>
    <r>
      <rPr>
        <sz val="11"/>
        <color rgb="FF000000"/>
        <rFont val="Arial"/>
        <family val="2"/>
      </rPr>
      <t>e</t>
    </r>
    <r>
      <rPr>
        <sz val="11"/>
        <color rgb="FF000000"/>
        <rFont val="Arial"/>
        <family val="2"/>
      </rPr>
      <t>l</t>
    </r>
    <r>
      <rPr>
        <sz val="11"/>
        <color rgb="FF000000"/>
        <rFont val="Arial"/>
        <family val="2"/>
      </rPr>
      <t>k</t>
    </r>
    <r>
      <rPr>
        <sz val="11"/>
        <color rgb="FF000000"/>
        <rFont val="Arial"/>
        <family val="2"/>
      </rPr>
      <t>e</t>
    </r>
    <r>
      <rPr>
        <sz val="11"/>
        <color rgb="FF000000"/>
        <rFont val="Arial"/>
        <family val="2"/>
      </rPr>
      <t>s</t>
    </r>
    <r>
      <rPr>
        <sz val="11"/>
        <color rgb="FF000000"/>
        <rFont val="Arial"/>
        <family val="2"/>
      </rPr>
      <t>:</t>
    </r>
    <r>
      <rPr>
        <sz val="11"/>
        <color rgb="FF000000"/>
        <rFont val="Arial"/>
        <family val="2"/>
      </rPr>
      <t xml:space="preserve"> </t>
    </r>
    <r>
      <rPr>
        <sz val="11"/>
        <color rgb="FF000000"/>
        <rFont val="Arial"/>
        <family val="2"/>
      </rPr>
      <t>E</t>
    </r>
    <r>
      <rPr>
        <sz val="11"/>
        <color rgb="FF000000"/>
        <rFont val="Arial"/>
        <family val="2"/>
      </rPr>
      <t>m</t>
    </r>
    <r>
      <rPr>
        <sz val="11"/>
        <color rgb="FF000000"/>
        <rFont val="Arial"/>
        <family val="2"/>
      </rPr>
      <t>a</t>
    </r>
    <r>
      <rPr>
        <sz val="11"/>
        <color rgb="FF000000"/>
        <rFont val="Arial"/>
        <family val="2"/>
      </rPr>
      <t>u</t>
    </r>
    <r>
      <rPr>
        <sz val="11"/>
        <color rgb="FF000000"/>
        <rFont val="Arial"/>
        <family val="2"/>
      </rPr>
      <t>s</t>
    </r>
    <r>
      <rPr>
        <sz val="11"/>
        <color rgb="FF000000"/>
        <rFont val="Arial"/>
        <family val="2"/>
      </rPr>
      <t xml:space="preserve"> </t>
    </r>
    <r>
      <rPr>
        <sz val="11"/>
        <color rgb="FF000000"/>
        <rFont val="Arial"/>
        <family val="2"/>
      </rPr>
      <t>G</t>
    </r>
    <r>
      <rPr>
        <sz val="11"/>
        <color rgb="FF000000"/>
        <rFont val="Arial"/>
        <family val="2"/>
      </rPr>
      <t>e</t>
    </r>
    <r>
      <rPr>
        <sz val="11"/>
        <color rgb="FF000000"/>
        <rFont val="Arial"/>
        <family val="2"/>
      </rPr>
      <t>d</t>
    </r>
    <r>
      <rPr>
        <sz val="11"/>
        <color rgb="FF000000"/>
        <rFont val="Arial"/>
        <family val="2"/>
      </rPr>
      <t>u</t>
    </r>
    <r>
      <rPr>
        <sz val="11"/>
        <color rgb="FF000000"/>
        <rFont val="Arial"/>
        <family val="2"/>
      </rPr>
      <t>n</t>
    </r>
    <r>
      <rPr>
        <sz val="11"/>
        <color rgb="FF000000"/>
        <rFont val="Arial"/>
        <family val="2"/>
      </rPr>
      <t>g</t>
    </r>
    <r>
      <rPr>
        <sz val="11"/>
        <color rgb="FF000000"/>
        <rFont val="Arial"/>
        <family val="2"/>
      </rPr>
      <t xml:space="preserve"> </t>
    </r>
    <r>
      <rPr>
        <sz val="11"/>
        <color rgb="FF000000"/>
        <rFont val="Arial"/>
        <family val="2"/>
      </rPr>
      <t>H</t>
    </r>
    <r>
      <rPr>
        <sz val="11"/>
        <color rgb="FF000000"/>
        <rFont val="Arial"/>
        <family val="2"/>
      </rPr>
      <t>a</t>
    </r>
    <r>
      <rPr>
        <sz val="11"/>
        <color rgb="FF000000"/>
        <rFont val="Arial"/>
        <family val="2"/>
      </rPr>
      <t>r</t>
    </r>
    <r>
      <rPr>
        <sz val="11"/>
        <color rgb="FF000000"/>
        <rFont val="Arial"/>
        <family val="2"/>
      </rPr>
      <t>a</t>
    </r>
    <r>
      <rPr>
        <sz val="11"/>
        <color rgb="FF000000"/>
        <rFont val="Arial"/>
        <family val="2"/>
      </rPr>
      <t>p</t>
    </r>
    <r>
      <rPr>
        <sz val="11"/>
        <color rgb="FF000000"/>
        <rFont val="Arial"/>
        <family val="2"/>
      </rPr>
      <t>a</t>
    </r>
    <r>
      <rPr>
        <sz val="11"/>
        <color rgb="FF000000"/>
        <rFont val="Arial"/>
        <family val="2"/>
      </rPr>
      <t>n</t>
    </r>
    <r>
      <rPr>
        <sz val="11"/>
        <color rgb="FF000000"/>
        <rFont val="Arial"/>
        <family val="2"/>
      </rPr>
      <t>,</t>
    </r>
    <r>
      <rPr>
        <sz val="11"/>
        <color rgb="FF000000"/>
        <rFont val="Arial"/>
        <family val="2"/>
      </rPr>
      <t xml:space="preserve"> </t>
    </r>
    <r>
      <rPr>
        <sz val="11"/>
        <color rgb="FF000000"/>
        <rFont val="Arial"/>
        <family val="2"/>
      </rPr>
      <t>K</t>
    </r>
    <r>
      <rPr>
        <sz val="11"/>
        <color rgb="FF000000"/>
        <rFont val="Arial"/>
        <family val="2"/>
      </rPr>
      <t>a</t>
    </r>
    <r>
      <rPr>
        <sz val="11"/>
        <color rgb="FF000000"/>
        <rFont val="Arial"/>
        <family val="2"/>
      </rPr>
      <t>n</t>
    </r>
    <r>
      <rPr>
        <sz val="11"/>
        <color rgb="FF000000"/>
        <rFont val="Arial"/>
        <family val="2"/>
      </rPr>
      <t>a</t>
    </r>
    <r>
      <rPr>
        <sz val="11"/>
        <color rgb="FF000000"/>
        <rFont val="Arial"/>
        <family val="2"/>
      </rPr>
      <t>a</t>
    </r>
    <r>
      <rPr>
        <sz val="11"/>
        <color rgb="FF000000"/>
        <rFont val="Arial"/>
        <family val="2"/>
      </rPr>
      <t>n</t>
    </r>
    <r>
      <rPr>
        <sz val="11"/>
        <color rgb="FF000000"/>
        <rFont val="Arial"/>
        <family val="2"/>
      </rPr>
      <t xml:space="preserve"> </t>
    </r>
    <r>
      <rPr>
        <sz val="11"/>
        <color rgb="FF000000"/>
        <rFont val="Arial"/>
        <family val="2"/>
      </rPr>
      <t>B</t>
    </r>
    <r>
      <rPr>
        <sz val="11"/>
        <color rgb="FF000000"/>
        <rFont val="Arial"/>
        <family val="2"/>
      </rPr>
      <t>l</t>
    </r>
    <r>
      <rPr>
        <sz val="11"/>
        <color rgb="FF000000"/>
        <rFont val="Arial"/>
        <family val="2"/>
      </rPr>
      <t>a</t>
    </r>
    <r>
      <rPr>
        <sz val="11"/>
        <color rgb="FF000000"/>
        <rFont val="Arial"/>
        <family val="2"/>
      </rPr>
      <t>m</t>
    </r>
    <r>
      <rPr>
        <sz val="11"/>
        <color rgb="FF000000"/>
        <rFont val="Arial"/>
        <family val="2"/>
      </rPr>
      <t>b</t>
    </r>
    <r>
      <rPr>
        <sz val="11"/>
        <color rgb="FF000000"/>
        <rFont val="Arial"/>
        <family val="2"/>
      </rPr>
      <t>a</t>
    </r>
    <r>
      <rPr>
        <sz val="11"/>
        <color rgb="FF000000"/>
        <rFont val="Arial"/>
        <family val="2"/>
      </rPr>
      <t>n</t>
    </r>
    <r>
      <rPr>
        <sz val="11"/>
        <color rgb="FF000000"/>
        <rFont val="Arial"/>
        <family val="2"/>
      </rPr>
      <t>g</t>
    </r>
    <r>
      <rPr>
        <sz val="11"/>
        <color rgb="FF000000"/>
        <rFont val="Arial"/>
        <family val="2"/>
      </rPr>
      <t>an</t>
    </r>
    <r>
      <rPr>
        <sz val="11"/>
        <color rgb="FF000000"/>
        <rFont val="Arial"/>
        <family val="2"/>
      </rPr>
      <t xml:space="preserve"> </t>
    </r>
    <r>
      <rPr>
        <sz val="11"/>
        <color rgb="FF000000"/>
        <rFont val="Arial"/>
        <family val="2"/>
      </rPr>
      <t>U</t>
    </r>
    <r>
      <rPr>
        <sz val="11"/>
        <color rgb="FF000000"/>
        <rFont val="Arial"/>
        <family val="2"/>
      </rPr>
      <t>m</t>
    </r>
    <r>
      <rPr>
        <sz val="11"/>
        <color rgb="FF000000"/>
        <rFont val="Arial"/>
        <family val="2"/>
      </rPr>
      <t>p</t>
    </r>
    <r>
      <rPr>
        <sz val="11"/>
        <color rgb="FF000000"/>
        <rFont val="Arial"/>
        <family val="2"/>
      </rPr>
      <t>u</t>
    </r>
    <r>
      <rPr>
        <sz val="11"/>
        <color rgb="FF000000"/>
        <rFont val="Arial"/>
        <family val="2"/>
      </rPr>
      <t>,</t>
    </r>
    <r>
      <rPr>
        <sz val="11"/>
        <color rgb="FF000000"/>
        <rFont val="Arial"/>
        <family val="2"/>
      </rPr>
      <t xml:space="preserve"> </t>
    </r>
    <r>
      <rPr>
        <sz val="11"/>
        <color rgb="FF000000"/>
        <rFont val="Arial"/>
        <family val="2"/>
      </rPr>
      <t>P</t>
    </r>
    <r>
      <rPr>
        <sz val="11"/>
        <color rgb="FF000000"/>
        <rFont val="Arial"/>
        <family val="2"/>
      </rPr>
      <t>a</t>
    </r>
    <r>
      <rPr>
        <sz val="11"/>
        <color rgb="FF000000"/>
        <rFont val="Arial"/>
        <family val="2"/>
      </rPr>
      <t>n</t>
    </r>
    <r>
      <rPr>
        <sz val="11"/>
        <color rgb="FF000000"/>
        <rFont val="Arial"/>
        <family val="2"/>
      </rPr>
      <t>c</t>
    </r>
    <r>
      <rPr>
        <sz val="11"/>
        <color rgb="FF000000"/>
        <rFont val="Arial"/>
        <family val="2"/>
      </rPr>
      <t>a</t>
    </r>
    <r>
      <rPr>
        <sz val="11"/>
        <color rgb="FF000000"/>
        <rFont val="Arial"/>
        <family val="2"/>
      </rPr>
      <t>r</t>
    </r>
    <r>
      <rPr>
        <sz val="11"/>
        <color rgb="FF000000"/>
        <rFont val="Arial"/>
        <family val="2"/>
      </rPr>
      <t>a</t>
    </r>
    <r>
      <rPr>
        <sz val="11"/>
        <color rgb="FF000000"/>
        <rFont val="Arial"/>
        <family val="2"/>
      </rPr>
      <t>n</t>
    </r>
    <r>
      <rPr>
        <sz val="11"/>
        <color rgb="FF000000"/>
        <rFont val="Arial"/>
        <family val="2"/>
      </rPr>
      <t xml:space="preserve"> </t>
    </r>
    <r>
      <rPr>
        <sz val="11"/>
        <color rgb="FF000000"/>
        <rFont val="Arial"/>
        <family val="2"/>
      </rPr>
      <t>K</t>
    </r>
    <r>
      <rPr>
        <sz val="11"/>
        <color rgb="FF000000"/>
        <rFont val="Arial"/>
        <family val="2"/>
      </rPr>
      <t>a</t>
    </r>
    <r>
      <rPr>
        <sz val="11"/>
        <color rgb="FF000000"/>
        <rFont val="Arial"/>
        <family val="2"/>
      </rPr>
      <t>s</t>
    </r>
    <r>
      <rPr>
        <sz val="11"/>
        <color rgb="FF000000"/>
        <rFont val="Arial"/>
        <family val="2"/>
      </rPr>
      <t>i</t>
    </r>
    <r>
      <rPr>
        <sz val="11"/>
        <color rgb="FF000000"/>
        <rFont val="Arial"/>
        <family val="2"/>
      </rPr>
      <t>h</t>
    </r>
    <r>
      <rPr>
        <sz val="11"/>
        <color rgb="FF000000"/>
        <rFont val="Arial"/>
        <family val="2"/>
      </rPr>
      <t xml:space="preserve"> </t>
    </r>
    <r>
      <rPr>
        <sz val="11"/>
        <color rgb="FF000000"/>
        <rFont val="Arial"/>
        <family val="2"/>
      </rPr>
      <t>R</t>
    </r>
    <r>
      <rPr>
        <sz val="11"/>
        <color rgb="FF000000"/>
        <rFont val="Arial"/>
        <family val="2"/>
      </rPr>
      <t>e</t>
    </r>
    <r>
      <rPr>
        <sz val="11"/>
        <color rgb="FF000000"/>
        <rFont val="Arial"/>
        <family val="2"/>
      </rPr>
      <t>b</t>
    </r>
    <r>
      <rPr>
        <sz val="11"/>
        <color rgb="FF000000"/>
        <rFont val="Arial"/>
        <family val="2"/>
      </rPr>
      <t>a</t>
    </r>
    <r>
      <rPr>
        <sz val="11"/>
        <color rgb="FF000000"/>
        <rFont val="Arial"/>
        <family val="2"/>
      </rPr>
      <t>n</t>
    </r>
    <r>
      <rPr>
        <sz val="11"/>
        <color rgb="FF000000"/>
        <rFont val="Arial"/>
        <family val="2"/>
      </rPr>
      <t>g</t>
    </r>
    <r>
      <rPr>
        <sz val="11"/>
        <color rgb="FF000000"/>
        <rFont val="Arial"/>
        <family val="2"/>
      </rPr>
      <t xml:space="preserve"> </t>
    </r>
    <r>
      <rPr>
        <sz val="11"/>
        <color rgb="FF000000"/>
        <rFont val="Arial"/>
        <family val="2"/>
      </rPr>
      <t>T</t>
    </r>
    <r>
      <rPr>
        <sz val="11"/>
        <color rgb="FF000000"/>
        <rFont val="Arial"/>
        <family val="2"/>
      </rPr>
      <t>a</t>
    </r>
    <r>
      <rPr>
        <sz val="11"/>
        <color rgb="FF000000"/>
        <rFont val="Arial"/>
        <family val="2"/>
      </rPr>
      <t>n</t>
    </r>
    <r>
      <rPr>
        <sz val="11"/>
        <color rgb="FF000000"/>
        <rFont val="Arial"/>
        <family val="2"/>
      </rPr>
      <t>g</t>
    </r>
    <r>
      <rPr>
        <sz val="11"/>
        <color rgb="FF000000"/>
        <rFont val="Arial"/>
        <family val="2"/>
      </rPr>
      <t>k</t>
    </r>
    <r>
      <rPr>
        <sz val="11"/>
        <color rgb="FF000000"/>
        <rFont val="Arial"/>
        <family val="2"/>
      </rPr>
      <t>a</t>
    </r>
    <r>
      <rPr>
        <sz val="11"/>
        <color rgb="FF000000"/>
        <rFont val="Arial"/>
        <family val="2"/>
      </rPr>
      <t>s</t>
    </r>
    <r>
      <rPr>
        <sz val="11"/>
        <color rgb="FF000000"/>
        <rFont val="Arial"/>
        <family val="2"/>
      </rPr>
      <t>.</t>
    </r>
  </si>
  <si>
    <r>
      <rPr>
        <sz val="11"/>
        <color rgb="FF000000"/>
        <rFont val="Arial"/>
        <family val="2"/>
      </rPr>
      <t>M</t>
    </r>
    <r>
      <rPr>
        <sz val="11"/>
        <color rgb="FF000000"/>
        <rFont val="Arial"/>
        <family val="2"/>
      </rPr>
      <t>U</t>
    </r>
    <r>
      <rPr>
        <sz val="11"/>
        <color rgb="FF000000"/>
        <rFont val="Arial"/>
        <family val="2"/>
      </rPr>
      <t>P</t>
    </r>
    <r>
      <rPr>
        <sz val="11"/>
        <color rgb="FF000000"/>
        <rFont val="Arial"/>
        <family val="2"/>
      </rPr>
      <t>E</t>
    </r>
    <r>
      <rPr>
        <sz val="11"/>
        <color rgb="FF000000"/>
        <rFont val="Arial"/>
        <family val="2"/>
      </rPr>
      <t>L</t>
    </r>
    <r>
      <rPr>
        <sz val="11"/>
        <color rgb="FF000000"/>
        <rFont val="Arial"/>
        <family val="2"/>
      </rPr>
      <t xml:space="preserve"> </t>
    </r>
    <r>
      <rPr>
        <sz val="11"/>
        <color rgb="FF000000"/>
        <rFont val="Arial"/>
        <family val="2"/>
      </rPr>
      <t>S</t>
    </r>
    <r>
      <rPr>
        <sz val="11"/>
        <color rgb="FF000000"/>
        <rFont val="Arial"/>
        <family val="2"/>
      </rPr>
      <t>U</t>
    </r>
    <r>
      <rPr>
        <sz val="11"/>
        <color rgb="FF000000"/>
        <rFont val="Arial"/>
        <family val="2"/>
      </rPr>
      <t>M</t>
    </r>
    <r>
      <rPr>
        <sz val="11"/>
        <color rgb="FF000000"/>
        <rFont val="Arial"/>
        <family val="2"/>
      </rPr>
      <t>U</t>
    </r>
    <r>
      <rPr>
        <sz val="11"/>
        <color rgb="FF000000"/>
        <rFont val="Arial"/>
        <family val="2"/>
      </rPr>
      <t>T</t>
    </r>
    <r>
      <rPr>
        <sz val="11"/>
        <color rgb="FF000000"/>
        <rFont val="Arial"/>
        <family val="2"/>
      </rPr>
      <t>-</t>
    </r>
    <r>
      <rPr>
        <sz val="11"/>
        <color rgb="FF000000"/>
        <rFont val="Arial"/>
        <family val="2"/>
      </rPr>
      <t>A</t>
    </r>
    <r>
      <rPr>
        <sz val="11"/>
        <color rgb="FF000000"/>
        <rFont val="Arial"/>
        <family val="2"/>
      </rPr>
      <t>C</t>
    </r>
    <r>
      <rPr>
        <sz val="11"/>
        <color rgb="FF000000"/>
        <rFont val="Arial"/>
        <family val="2"/>
      </rPr>
      <t>E</t>
    </r>
    <r>
      <rPr>
        <sz val="11"/>
        <color rgb="FF000000"/>
        <rFont val="Arial"/>
        <family val="2"/>
      </rPr>
      <t>H</t>
    </r>
    <r>
      <rPr>
        <sz val="11"/>
        <color rgb="FF000000"/>
        <rFont val="Arial"/>
        <family val="2"/>
      </rPr>
      <t>,</t>
    </r>
    <r>
      <rPr>
        <sz val="11"/>
        <color rgb="FF000000"/>
        <rFont val="Arial"/>
        <family val="2"/>
      </rPr>
      <t xml:space="preserve"> </t>
    </r>
    <r>
      <rPr>
        <sz val="11"/>
        <color rgb="FF000000"/>
        <rFont val="Arial"/>
        <family val="2"/>
      </rPr>
      <t>J</t>
    </r>
    <r>
      <rPr>
        <sz val="11"/>
        <color rgb="FF000000"/>
        <rFont val="Arial"/>
        <family val="2"/>
      </rPr>
      <t>e</t>
    </r>
    <r>
      <rPr>
        <sz val="11"/>
        <color rgb="FF000000"/>
        <rFont val="Arial"/>
        <family val="2"/>
      </rPr>
      <t>m</t>
    </r>
    <r>
      <rPr>
        <sz val="11"/>
        <color rgb="FF000000"/>
        <rFont val="Arial"/>
        <family val="2"/>
      </rPr>
      <t>a</t>
    </r>
    <r>
      <rPr>
        <sz val="11"/>
        <color rgb="FF000000"/>
        <rFont val="Arial"/>
        <family val="2"/>
      </rPr>
      <t>at</t>
    </r>
    <r>
      <rPr>
        <sz val="11"/>
        <color rgb="FF000000"/>
        <rFont val="Arial"/>
        <family val="2"/>
      </rPr>
      <t xml:space="preserve"> </t>
    </r>
    <r>
      <rPr>
        <sz val="11"/>
        <color rgb="FF000000"/>
        <rFont val="Arial"/>
        <family val="2"/>
      </rPr>
      <t>I</t>
    </r>
    <r>
      <rPr>
        <sz val="11"/>
        <color rgb="FF000000"/>
        <rFont val="Arial"/>
        <family val="2"/>
      </rPr>
      <t>n</t>
    </r>
    <r>
      <rPr>
        <sz val="11"/>
        <color rgb="FF000000"/>
        <rFont val="Arial"/>
        <family val="2"/>
      </rPr>
      <t>d</t>
    </r>
    <r>
      <rPr>
        <sz val="11"/>
        <color rgb="FF000000"/>
        <rFont val="Arial"/>
        <family val="2"/>
      </rPr>
      <t>u</t>
    </r>
    <r>
      <rPr>
        <sz val="11"/>
        <color rgb="FF000000"/>
        <rFont val="Arial"/>
        <family val="2"/>
      </rPr>
      <t>k</t>
    </r>
    <r>
      <rPr>
        <sz val="11"/>
        <color rgb="FF000000"/>
        <rFont val="Arial"/>
        <family val="2"/>
      </rPr>
      <t xml:space="preserve"> </t>
    </r>
    <r>
      <rPr>
        <sz val="11"/>
        <color rgb="FF000000"/>
        <rFont val="Arial"/>
        <family val="2"/>
      </rPr>
      <t>"</t>
    </r>
    <r>
      <rPr>
        <sz val="11"/>
        <color rgb="FF000000"/>
        <rFont val="Arial"/>
        <family val="2"/>
      </rPr>
      <t>A</t>
    </r>
    <r>
      <rPr>
        <sz val="11"/>
        <color rgb="FF000000"/>
        <rFont val="Arial"/>
        <family val="2"/>
      </rPr>
      <t>n</t>
    </r>
    <r>
      <rPr>
        <sz val="11"/>
        <color rgb="FF000000"/>
        <rFont val="Arial"/>
        <family val="2"/>
      </rPr>
      <t>u</t>
    </r>
    <r>
      <rPr>
        <sz val="11"/>
        <color rgb="FF000000"/>
        <rFont val="Arial"/>
        <family val="2"/>
      </rPr>
      <t>g</t>
    </r>
    <r>
      <rPr>
        <sz val="11"/>
        <color rgb="FF000000"/>
        <rFont val="Arial"/>
        <family val="2"/>
      </rPr>
      <t>e</t>
    </r>
    <r>
      <rPr>
        <sz val="11"/>
        <color rgb="FF000000"/>
        <rFont val="Arial"/>
        <family val="2"/>
      </rPr>
      <t>r</t>
    </r>
    <r>
      <rPr>
        <sz val="11"/>
        <color rgb="FF000000"/>
        <rFont val="Arial"/>
        <family val="2"/>
      </rPr>
      <t>a</t>
    </r>
    <r>
      <rPr>
        <sz val="11"/>
        <color rgb="FF000000"/>
        <rFont val="Arial"/>
        <family val="2"/>
      </rPr>
      <t>h"</t>
    </r>
    <r>
      <rPr>
        <sz val="11"/>
        <color rgb="FF000000"/>
        <rFont val="Arial"/>
        <family val="2"/>
      </rPr>
      <t xml:space="preserve"> </t>
    </r>
    <r>
      <rPr>
        <sz val="11"/>
        <color rgb="FF000000"/>
        <rFont val="Arial"/>
        <family val="2"/>
      </rPr>
      <t>P</t>
    </r>
    <r>
      <rPr>
        <sz val="11"/>
        <color rgb="FF000000"/>
        <rFont val="Arial"/>
        <family val="2"/>
      </rPr>
      <t>a</t>
    </r>
    <r>
      <rPr>
        <sz val="11"/>
        <color rgb="FF000000"/>
        <rFont val="Arial"/>
        <family val="2"/>
      </rPr>
      <t>n</t>
    </r>
    <r>
      <rPr>
        <sz val="11"/>
        <color rgb="FF000000"/>
        <rFont val="Arial"/>
        <family val="2"/>
      </rPr>
      <t>g</t>
    </r>
    <r>
      <rPr>
        <sz val="11"/>
        <color rgb="FF000000"/>
        <rFont val="Arial"/>
        <family val="2"/>
      </rPr>
      <t>k</t>
    </r>
    <r>
      <rPr>
        <sz val="11"/>
        <color rgb="FF000000"/>
        <rFont val="Arial"/>
        <family val="2"/>
      </rPr>
      <t>a</t>
    </r>
    <r>
      <rPr>
        <sz val="11"/>
        <color rgb="FF000000"/>
        <rFont val="Arial"/>
        <family val="2"/>
      </rPr>
      <t>l</t>
    </r>
    <r>
      <rPr>
        <sz val="11"/>
        <color rgb="FF000000"/>
        <rFont val="Arial"/>
        <family val="2"/>
      </rPr>
      <t>an</t>
    </r>
    <r>
      <rPr>
        <sz val="11"/>
        <color rgb="FF000000"/>
        <rFont val="Arial"/>
        <family val="2"/>
      </rPr>
      <t xml:space="preserve"> </t>
    </r>
    <r>
      <rPr>
        <sz val="11"/>
        <color rgb="FF000000"/>
        <rFont val="Arial"/>
        <family val="2"/>
      </rPr>
      <t>B</t>
    </r>
    <r>
      <rPr>
        <sz val="11"/>
        <color rgb="FF000000"/>
        <rFont val="Arial"/>
        <family val="2"/>
      </rPr>
      <t>e</t>
    </r>
    <r>
      <rPr>
        <sz val="11"/>
        <color rgb="FF000000"/>
        <rFont val="Arial"/>
        <family val="2"/>
      </rPr>
      <t>r</t>
    </r>
    <r>
      <rPr>
        <sz val="11"/>
        <color rgb="FF000000"/>
        <rFont val="Arial"/>
        <family val="2"/>
      </rPr>
      <t>a</t>
    </r>
    <r>
      <rPr>
        <sz val="11"/>
        <color rgb="FF000000"/>
        <rFont val="Arial"/>
        <family val="2"/>
      </rPr>
      <t>n</t>
    </r>
    <r>
      <rPr>
        <sz val="11"/>
        <color rgb="FF000000"/>
        <rFont val="Arial"/>
        <family val="2"/>
      </rPr>
      <t>d</t>
    </r>
    <r>
      <rPr>
        <sz val="11"/>
        <color rgb="FF000000"/>
        <rFont val="Arial"/>
        <family val="2"/>
      </rPr>
      <t>an</t>
    </r>
    <r>
      <rPr>
        <sz val="11"/>
        <color rgb="FF000000"/>
        <rFont val="Arial"/>
        <family val="2"/>
      </rPr>
      <t xml:space="preserve"> </t>
    </r>
    <r>
      <rPr>
        <sz val="11"/>
        <color rgb="FF000000"/>
        <rFont val="Arial"/>
        <family val="2"/>
      </rPr>
      <t>d</t>
    </r>
    <r>
      <rPr>
        <sz val="11"/>
        <color rgb="FF000000"/>
        <rFont val="Arial"/>
        <family val="2"/>
      </rPr>
      <t>e</t>
    </r>
    <r>
      <rPr>
        <sz val="11"/>
        <color rgb="FF000000"/>
        <rFont val="Arial"/>
        <family val="2"/>
      </rPr>
      <t>n</t>
    </r>
    <r>
      <rPr>
        <sz val="11"/>
        <color rgb="FF000000"/>
        <rFont val="Arial"/>
        <family val="2"/>
      </rPr>
      <t>g</t>
    </r>
    <r>
      <rPr>
        <sz val="11"/>
        <color rgb="FF000000"/>
        <rFont val="Arial"/>
        <family val="2"/>
      </rPr>
      <t>an</t>
    </r>
    <r>
      <rPr>
        <sz val="11"/>
        <color rgb="FF000000"/>
        <rFont val="Arial"/>
        <family val="2"/>
      </rPr>
      <t xml:space="preserve"> </t>
    </r>
    <r>
      <rPr>
        <b/>
        <sz val="11"/>
        <color rgb="FF000000"/>
        <rFont val="Arial"/>
        <family val="2"/>
      </rPr>
      <t>B</t>
    </r>
    <r>
      <rPr>
        <b/>
        <sz val="11"/>
        <color rgb="FF000000"/>
        <rFont val="Arial"/>
        <family val="2"/>
      </rPr>
      <t>a</t>
    </r>
    <r>
      <rPr>
        <b/>
        <sz val="11"/>
        <color rgb="FF000000"/>
        <rFont val="Arial"/>
        <family val="2"/>
      </rPr>
      <t>k</t>
    </r>
    <r>
      <rPr>
        <b/>
        <sz val="11"/>
        <color rgb="FF000000"/>
        <rFont val="Arial"/>
        <family val="2"/>
      </rPr>
      <t>a</t>
    </r>
    <r>
      <rPr>
        <b/>
        <sz val="11"/>
        <color rgb="FF000000"/>
        <rFont val="Arial"/>
        <family val="2"/>
      </rPr>
      <t>l</t>
    </r>
    <r>
      <rPr>
        <b/>
        <sz val="11"/>
        <color rgb="FF000000"/>
        <rFont val="Arial"/>
        <family val="2"/>
      </rPr>
      <t xml:space="preserve"> </t>
    </r>
    <r>
      <rPr>
        <b/>
        <sz val="11"/>
        <color rgb="FF000000"/>
        <rFont val="Arial"/>
        <family val="2"/>
      </rPr>
      <t>J</t>
    </r>
    <r>
      <rPr>
        <b/>
        <sz val="11"/>
        <color rgb="FF000000"/>
        <rFont val="Arial"/>
        <family val="2"/>
      </rPr>
      <t>e</t>
    </r>
    <r>
      <rPr>
        <b/>
        <sz val="11"/>
        <color rgb="FF000000"/>
        <rFont val="Arial"/>
        <family val="2"/>
      </rPr>
      <t>m</t>
    </r>
    <r>
      <rPr>
        <b/>
        <sz val="11"/>
        <color rgb="FF000000"/>
        <rFont val="Arial"/>
        <family val="2"/>
      </rPr>
      <t>a</t>
    </r>
    <r>
      <rPr>
        <b/>
        <sz val="11"/>
        <color rgb="FF000000"/>
        <rFont val="Arial"/>
        <family val="2"/>
      </rPr>
      <t>a</t>
    </r>
    <r>
      <rPr>
        <b/>
        <sz val="11"/>
        <color rgb="FF000000"/>
        <rFont val="Arial"/>
        <family val="2"/>
      </rPr>
      <t>t</t>
    </r>
    <r>
      <rPr>
        <b/>
        <sz val="11"/>
        <color rgb="FF000000"/>
        <rFont val="Arial"/>
        <family val="2"/>
      </rPr>
      <t xml:space="preserve"> </t>
    </r>
    <r>
      <rPr>
        <b/>
        <sz val="11"/>
        <color rgb="FF000000"/>
        <rFont val="Arial"/>
        <family val="2"/>
      </rPr>
      <t>P</t>
    </r>
    <r>
      <rPr>
        <b/>
        <sz val="11"/>
        <color rgb="FF000000"/>
        <rFont val="Arial"/>
        <family val="2"/>
      </rPr>
      <t>IR</t>
    </r>
    <r>
      <rPr>
        <b/>
        <sz val="11"/>
        <color rgb="FF000000"/>
        <rFont val="Arial"/>
        <family val="2"/>
      </rPr>
      <t xml:space="preserve"> </t>
    </r>
    <r>
      <rPr>
        <b/>
        <sz val="11"/>
        <color rgb="FF000000"/>
        <rFont val="Arial"/>
        <family val="2"/>
      </rPr>
      <t>B</t>
    </r>
    <r>
      <rPr>
        <b/>
        <sz val="11"/>
        <color rgb="FF000000"/>
        <rFont val="Arial"/>
        <family val="2"/>
      </rPr>
      <t>e</t>
    </r>
    <r>
      <rPr>
        <b/>
        <sz val="11"/>
        <color rgb="FF000000"/>
        <rFont val="Arial"/>
        <family val="2"/>
      </rPr>
      <t>s</t>
    </r>
    <r>
      <rPr>
        <b/>
        <sz val="11"/>
        <color rgb="FF000000"/>
        <rFont val="Arial"/>
        <family val="2"/>
      </rPr>
      <t>it</t>
    </r>
    <r>
      <rPr>
        <b/>
        <sz val="11"/>
        <color rgb="FF000000"/>
        <rFont val="Arial"/>
        <family val="2"/>
      </rPr>
      <t>a</t>
    </r>
    <r>
      <rPr>
        <b/>
        <sz val="11"/>
        <color rgb="FF000000"/>
        <rFont val="Arial"/>
        <family val="2"/>
      </rPr>
      <t>n</t>
    </r>
    <r>
      <rPr>
        <b/>
        <sz val="11"/>
        <color rgb="FF000000"/>
        <rFont val="Arial"/>
        <family val="2"/>
      </rPr>
      <t>g</t>
    </r>
    <r>
      <rPr>
        <b/>
        <sz val="11"/>
        <color rgb="FF000000"/>
        <rFont val="Arial"/>
        <family val="2"/>
      </rPr>
      <t xml:space="preserve"> </t>
    </r>
    <r>
      <rPr>
        <sz val="11"/>
        <color rgb="FF000000"/>
        <rFont val="Arial"/>
        <family val="2"/>
      </rPr>
      <t>m</t>
    </r>
    <r>
      <rPr>
        <sz val="11"/>
        <color rgb="FF000000"/>
        <rFont val="Arial"/>
        <family val="2"/>
      </rPr>
      <t>e</t>
    </r>
    <r>
      <rPr>
        <sz val="11"/>
        <color rgb="FF000000"/>
        <rFont val="Arial"/>
        <family val="2"/>
      </rPr>
      <t>l</t>
    </r>
    <r>
      <rPr>
        <sz val="11"/>
        <color rgb="FF000000"/>
        <rFont val="Arial"/>
        <family val="2"/>
      </rPr>
      <t>i</t>
    </r>
    <r>
      <rPr>
        <sz val="11"/>
        <color rgb="FF000000"/>
        <rFont val="Arial"/>
        <family val="2"/>
      </rPr>
      <t>p</t>
    </r>
    <r>
      <rPr>
        <sz val="11"/>
        <color rgb="FF000000"/>
        <rFont val="Arial"/>
        <family val="2"/>
      </rPr>
      <t>u</t>
    </r>
    <r>
      <rPr>
        <sz val="11"/>
        <color rgb="FF000000"/>
        <rFont val="Arial"/>
        <family val="2"/>
      </rPr>
      <t>t</t>
    </r>
    <r>
      <rPr>
        <sz val="11"/>
        <color rgb="FF000000"/>
        <rFont val="Arial"/>
        <family val="2"/>
      </rPr>
      <t>i</t>
    </r>
    <r>
      <rPr>
        <sz val="11"/>
        <color rgb="FF000000"/>
        <rFont val="Arial"/>
        <family val="2"/>
      </rPr>
      <t xml:space="preserve"> </t>
    </r>
    <r>
      <rPr>
        <sz val="11"/>
        <color rgb="FF000000"/>
        <rFont val="Arial"/>
        <family val="2"/>
      </rPr>
      <t>s</t>
    </r>
    <r>
      <rPr>
        <sz val="11"/>
        <color rgb="FF000000"/>
        <rFont val="Arial"/>
        <family val="2"/>
      </rPr>
      <t>a</t>
    </r>
    <r>
      <rPr>
        <sz val="11"/>
        <color rgb="FF000000"/>
        <rFont val="Arial"/>
        <family val="2"/>
      </rPr>
      <t>tu</t>
    </r>
    <r>
      <rPr>
        <sz val="11"/>
        <color rgb="FF000000"/>
        <rFont val="Arial"/>
        <family val="2"/>
      </rPr>
      <t xml:space="preserve"> </t>
    </r>
    <r>
      <rPr>
        <sz val="11"/>
        <color rgb="FF000000"/>
        <rFont val="Arial"/>
        <family val="2"/>
      </rPr>
      <t>P</t>
    </r>
    <r>
      <rPr>
        <sz val="11"/>
        <color rgb="FF000000"/>
        <rFont val="Arial"/>
        <family val="2"/>
      </rPr>
      <t>o</t>
    </r>
    <r>
      <rPr>
        <sz val="11"/>
        <color rgb="FF000000"/>
        <rFont val="Arial"/>
        <family val="2"/>
      </rPr>
      <t>s</t>
    </r>
    <r>
      <rPr>
        <sz val="11"/>
        <color rgb="FF000000"/>
        <rFont val="Arial"/>
        <family val="2"/>
      </rPr>
      <t xml:space="preserve"> </t>
    </r>
    <r>
      <rPr>
        <sz val="11"/>
        <color rgb="FF000000"/>
        <rFont val="Arial"/>
        <family val="2"/>
      </rPr>
      <t>P</t>
    </r>
    <r>
      <rPr>
        <sz val="11"/>
        <color rgb="FF000000"/>
        <rFont val="Arial"/>
        <family val="2"/>
      </rPr>
      <t>e</t>
    </r>
    <r>
      <rPr>
        <sz val="11"/>
        <color rgb="FF000000"/>
        <rFont val="Arial"/>
        <family val="2"/>
      </rPr>
      <t>l</t>
    </r>
    <r>
      <rPr>
        <sz val="11"/>
        <color rgb="FF000000"/>
        <rFont val="Arial"/>
        <family val="2"/>
      </rPr>
      <t>k</t>
    </r>
    <r>
      <rPr>
        <sz val="11"/>
        <color rgb="FF000000"/>
        <rFont val="Arial"/>
        <family val="2"/>
      </rPr>
      <t>e</t>
    </r>
    <r>
      <rPr>
        <sz val="11"/>
        <color rgb="FF000000"/>
        <rFont val="Arial"/>
        <family val="2"/>
      </rPr>
      <t>s</t>
    </r>
    <r>
      <rPr>
        <sz val="11"/>
        <color rgb="FF000000"/>
        <rFont val="Arial"/>
        <family val="2"/>
      </rPr>
      <t>:</t>
    </r>
    <r>
      <rPr>
        <sz val="11"/>
        <color rgb="FF000000"/>
        <rFont val="Arial"/>
        <family val="2"/>
      </rPr>
      <t xml:space="preserve"> </t>
    </r>
    <r>
      <rPr>
        <sz val="11"/>
        <color rgb="FF000000"/>
        <rFont val="Arial"/>
        <family val="2"/>
      </rPr>
      <t>P</t>
    </r>
    <r>
      <rPr>
        <sz val="11"/>
        <color rgb="FF000000"/>
        <rFont val="Arial"/>
        <family val="2"/>
      </rPr>
      <t>I</t>
    </r>
    <r>
      <rPr>
        <sz val="11"/>
        <color rgb="FF000000"/>
        <rFont val="Arial"/>
        <family val="2"/>
      </rPr>
      <t>R</t>
    </r>
    <r>
      <rPr>
        <sz val="11"/>
        <color rgb="FF000000"/>
        <rFont val="Arial"/>
        <family val="2"/>
      </rPr>
      <t xml:space="preserve"> </t>
    </r>
    <r>
      <rPr>
        <sz val="11"/>
        <color rgb="FF000000"/>
        <rFont val="Arial"/>
        <family val="2"/>
      </rPr>
      <t>B</t>
    </r>
    <r>
      <rPr>
        <sz val="11"/>
        <color rgb="FF000000"/>
        <rFont val="Arial"/>
        <family val="2"/>
      </rPr>
      <t>e</t>
    </r>
    <r>
      <rPr>
        <sz val="11"/>
        <color rgb="FF000000"/>
        <rFont val="Arial"/>
        <family val="2"/>
      </rPr>
      <t>s</t>
    </r>
    <r>
      <rPr>
        <sz val="11"/>
        <color rgb="FF000000"/>
        <rFont val="Arial"/>
        <family val="2"/>
      </rPr>
      <t>i</t>
    </r>
    <r>
      <rPr>
        <sz val="11"/>
        <color rgb="FF000000"/>
        <rFont val="Arial"/>
        <family val="2"/>
      </rPr>
      <t>t</t>
    </r>
    <r>
      <rPr>
        <sz val="11"/>
        <color rgb="FF000000"/>
        <rFont val="Arial"/>
        <family val="2"/>
      </rPr>
      <t>a</t>
    </r>
    <r>
      <rPr>
        <sz val="11"/>
        <color rgb="FF000000"/>
        <rFont val="Arial"/>
        <family val="2"/>
      </rPr>
      <t>n</t>
    </r>
    <r>
      <rPr>
        <sz val="11"/>
        <color rgb="FF000000"/>
        <rFont val="Arial"/>
        <family val="2"/>
      </rPr>
      <t>g</t>
    </r>
  </si>
  <si>
    <r>
      <rPr>
        <sz val="11"/>
        <color rgb="FF000000"/>
        <rFont val="Arial"/>
        <family val="2"/>
      </rPr>
      <t>M</t>
    </r>
    <r>
      <rPr>
        <sz val="11"/>
        <color rgb="FF000000"/>
        <rFont val="Arial"/>
        <family val="2"/>
      </rPr>
      <t>U</t>
    </r>
    <r>
      <rPr>
        <sz val="11"/>
        <color rgb="FF000000"/>
        <rFont val="Arial"/>
        <family val="2"/>
      </rPr>
      <t>P</t>
    </r>
    <r>
      <rPr>
        <sz val="11"/>
        <color rgb="FF000000"/>
        <rFont val="Arial"/>
        <family val="2"/>
      </rPr>
      <t>E</t>
    </r>
    <r>
      <rPr>
        <sz val="11"/>
        <color rgb="FF000000"/>
        <rFont val="Arial"/>
        <family val="2"/>
      </rPr>
      <t>L</t>
    </r>
    <r>
      <rPr>
        <sz val="11"/>
        <color rgb="FF000000"/>
        <rFont val="Arial"/>
        <family val="2"/>
      </rPr>
      <t xml:space="preserve"> </t>
    </r>
    <r>
      <rPr>
        <sz val="11"/>
        <color rgb="FF000000"/>
        <rFont val="Arial"/>
        <family val="2"/>
      </rPr>
      <t>S</t>
    </r>
    <r>
      <rPr>
        <sz val="11"/>
        <color rgb="FF000000"/>
        <rFont val="Arial"/>
        <family val="2"/>
      </rPr>
      <t>U</t>
    </r>
    <r>
      <rPr>
        <sz val="11"/>
        <color rgb="FF000000"/>
        <rFont val="Arial"/>
        <family val="2"/>
      </rPr>
      <t>M</t>
    </r>
    <r>
      <rPr>
        <sz val="11"/>
        <color rgb="FF000000"/>
        <rFont val="Arial"/>
        <family val="2"/>
      </rPr>
      <t>U</t>
    </r>
    <r>
      <rPr>
        <sz val="11"/>
        <color rgb="FF000000"/>
        <rFont val="Arial"/>
        <family val="2"/>
      </rPr>
      <t>T</t>
    </r>
    <r>
      <rPr>
        <sz val="11"/>
        <color rgb="FF000000"/>
        <rFont val="Arial"/>
        <family val="2"/>
      </rPr>
      <t>-</t>
    </r>
    <r>
      <rPr>
        <sz val="11"/>
        <color rgb="FF000000"/>
        <rFont val="Arial"/>
        <family val="2"/>
      </rPr>
      <t>A</t>
    </r>
    <r>
      <rPr>
        <sz val="11"/>
        <color rgb="FF000000"/>
        <rFont val="Arial"/>
        <family val="2"/>
      </rPr>
      <t>C</t>
    </r>
    <r>
      <rPr>
        <sz val="11"/>
        <color rgb="FF000000"/>
        <rFont val="Arial"/>
        <family val="2"/>
      </rPr>
      <t>E</t>
    </r>
    <r>
      <rPr>
        <sz val="11"/>
        <color rgb="FF000000"/>
        <rFont val="Arial"/>
        <family val="2"/>
      </rPr>
      <t>H</t>
    </r>
    <r>
      <rPr>
        <sz val="11"/>
        <color rgb="FF000000"/>
        <rFont val="Arial"/>
        <family val="2"/>
      </rPr>
      <t>,</t>
    </r>
    <r>
      <rPr>
        <sz val="11"/>
        <color rgb="FF000000"/>
        <rFont val="Arial"/>
        <family val="2"/>
      </rPr>
      <t xml:space="preserve"> </t>
    </r>
    <r>
      <rPr>
        <sz val="11"/>
        <color rgb="FF000000"/>
        <rFont val="Arial"/>
        <family val="2"/>
      </rPr>
      <t>J</t>
    </r>
    <r>
      <rPr>
        <sz val="11"/>
        <color rgb="FF000000"/>
        <rFont val="Arial"/>
        <family val="2"/>
      </rPr>
      <t>e</t>
    </r>
    <r>
      <rPr>
        <sz val="11"/>
        <color rgb="FF000000"/>
        <rFont val="Arial"/>
        <family val="2"/>
      </rPr>
      <t>m</t>
    </r>
    <r>
      <rPr>
        <sz val="11"/>
        <color rgb="FF000000"/>
        <rFont val="Arial"/>
        <family val="2"/>
      </rPr>
      <t>a</t>
    </r>
    <r>
      <rPr>
        <sz val="11"/>
        <color rgb="FF000000"/>
        <rFont val="Arial"/>
        <family val="2"/>
      </rPr>
      <t>at</t>
    </r>
    <r>
      <rPr>
        <sz val="11"/>
        <color rgb="FF000000"/>
        <rFont val="Arial"/>
        <family val="2"/>
      </rPr>
      <t xml:space="preserve"> </t>
    </r>
    <r>
      <rPr>
        <sz val="11"/>
        <color rgb="FF000000"/>
        <rFont val="Arial"/>
        <family val="2"/>
      </rPr>
      <t>In</t>
    </r>
    <r>
      <rPr>
        <sz val="11"/>
        <color rgb="FF000000"/>
        <rFont val="Arial"/>
        <family val="2"/>
      </rPr>
      <t>d</t>
    </r>
    <r>
      <rPr>
        <sz val="11"/>
        <color rgb="FF000000"/>
        <rFont val="Arial"/>
        <family val="2"/>
      </rPr>
      <t>u</t>
    </r>
    <r>
      <rPr>
        <sz val="11"/>
        <color rgb="FF000000"/>
        <rFont val="Arial"/>
        <family val="2"/>
      </rPr>
      <t>k</t>
    </r>
    <r>
      <rPr>
        <sz val="11"/>
        <color rgb="FF000000"/>
        <rFont val="Arial"/>
        <family val="2"/>
      </rPr>
      <t xml:space="preserve"> </t>
    </r>
    <r>
      <rPr>
        <sz val="11"/>
        <color rgb="FF000000"/>
        <rFont val="Arial"/>
        <family val="2"/>
      </rPr>
      <t>"</t>
    </r>
    <r>
      <rPr>
        <sz val="11"/>
        <color rgb="FF000000"/>
        <rFont val="Arial"/>
        <family val="2"/>
      </rPr>
      <t>M</t>
    </r>
    <r>
      <rPr>
        <sz val="11"/>
        <color rgb="FF000000"/>
        <rFont val="Arial"/>
        <family val="2"/>
      </rPr>
      <t>a</t>
    </r>
    <r>
      <rPr>
        <sz val="11"/>
        <color rgb="FF000000"/>
        <rFont val="Arial"/>
        <family val="2"/>
      </rPr>
      <t>r</t>
    </r>
    <r>
      <rPr>
        <sz val="11"/>
        <color rgb="FF000000"/>
        <rFont val="Arial"/>
        <family val="2"/>
      </rPr>
      <t>a</t>
    </r>
    <r>
      <rPr>
        <sz val="11"/>
        <color rgb="FF000000"/>
        <rFont val="Arial"/>
        <family val="2"/>
      </rPr>
      <t>n</t>
    </r>
    <r>
      <rPr>
        <sz val="11"/>
        <color rgb="FF000000"/>
        <rFont val="Arial"/>
        <family val="2"/>
      </rPr>
      <t>a</t>
    </r>
    <r>
      <rPr>
        <sz val="11"/>
        <color rgb="FF000000"/>
        <rFont val="Arial"/>
        <family val="2"/>
      </rPr>
      <t>t</t>
    </r>
    <r>
      <rPr>
        <sz val="11"/>
        <color rgb="FF000000"/>
        <rFont val="Arial"/>
        <family val="2"/>
      </rPr>
      <t>h</t>
    </r>
    <r>
      <rPr>
        <sz val="11"/>
        <color rgb="FF000000"/>
        <rFont val="Arial"/>
        <family val="2"/>
      </rPr>
      <t>a</t>
    </r>
    <r>
      <rPr>
        <sz val="11"/>
        <color rgb="FF000000"/>
        <rFont val="Arial"/>
        <family val="2"/>
      </rPr>
      <t>"</t>
    </r>
    <r>
      <rPr>
        <sz val="11"/>
        <color rgb="FF000000"/>
        <rFont val="Arial"/>
        <family val="2"/>
      </rPr>
      <t xml:space="preserve"> </t>
    </r>
    <r>
      <rPr>
        <sz val="11"/>
        <color rgb="FF000000"/>
        <rFont val="Arial"/>
        <family val="2"/>
      </rPr>
      <t>P</t>
    </r>
    <r>
      <rPr>
        <sz val="11"/>
        <color rgb="FF000000"/>
        <rFont val="Arial"/>
        <family val="2"/>
      </rPr>
      <t>e</t>
    </r>
    <r>
      <rPr>
        <sz val="11"/>
        <color rgb="FF000000"/>
        <rFont val="Arial"/>
        <family val="2"/>
      </rPr>
      <t>m</t>
    </r>
    <r>
      <rPr>
        <sz val="11"/>
        <color rgb="FF000000"/>
        <rFont val="Arial"/>
        <family val="2"/>
      </rPr>
      <t>a</t>
    </r>
    <r>
      <rPr>
        <sz val="11"/>
        <color rgb="FF000000"/>
        <rFont val="Arial"/>
        <family val="2"/>
      </rPr>
      <t>t</t>
    </r>
    <r>
      <rPr>
        <sz val="11"/>
        <color rgb="FF000000"/>
        <rFont val="Arial"/>
        <family val="2"/>
      </rPr>
      <t>a</t>
    </r>
    <r>
      <rPr>
        <sz val="11"/>
        <color rgb="FF000000"/>
        <rFont val="Arial"/>
        <family val="2"/>
      </rPr>
      <t>n</t>
    </r>
    <r>
      <rPr>
        <sz val="11"/>
        <color rgb="FF000000"/>
        <rFont val="Arial"/>
        <family val="2"/>
      </rPr>
      <t>g</t>
    </r>
    <r>
      <rPr>
        <sz val="11"/>
        <color rgb="FF000000"/>
        <rFont val="Arial"/>
        <family val="2"/>
      </rPr>
      <t xml:space="preserve"> </t>
    </r>
    <r>
      <rPr>
        <sz val="11"/>
        <color rgb="FF000000"/>
        <rFont val="Arial"/>
        <family val="2"/>
      </rPr>
      <t>Si</t>
    </r>
    <r>
      <rPr>
        <sz val="11"/>
        <color rgb="FF000000"/>
        <rFont val="Arial"/>
        <family val="2"/>
      </rPr>
      <t>a</t>
    </r>
    <r>
      <rPr>
        <sz val="11"/>
        <color rgb="FF000000"/>
        <rFont val="Arial"/>
        <family val="2"/>
      </rPr>
      <t>n</t>
    </r>
    <r>
      <rPr>
        <sz val="11"/>
        <color rgb="FF000000"/>
        <rFont val="Arial"/>
        <family val="2"/>
      </rPr>
      <t>t</t>
    </r>
    <r>
      <rPr>
        <sz val="11"/>
        <color rgb="FF000000"/>
        <rFont val="Arial"/>
        <family val="2"/>
      </rPr>
      <t>a</t>
    </r>
    <r>
      <rPr>
        <sz val="11"/>
        <color rgb="FF000000"/>
        <rFont val="Arial"/>
        <family val="2"/>
      </rPr>
      <t>r</t>
    </r>
    <r>
      <rPr>
        <sz val="11"/>
        <color rgb="FF000000"/>
        <rFont val="Arial"/>
        <family val="2"/>
      </rPr>
      <t xml:space="preserve"> </t>
    </r>
    <r>
      <rPr>
        <sz val="11"/>
        <color rgb="FF000000"/>
        <rFont val="Arial"/>
        <family val="2"/>
      </rPr>
      <t>d</t>
    </r>
    <r>
      <rPr>
        <sz val="11"/>
        <color rgb="FF000000"/>
        <rFont val="Arial"/>
        <family val="2"/>
      </rPr>
      <t>e</t>
    </r>
    <r>
      <rPr>
        <sz val="11"/>
        <color rgb="FF000000"/>
        <rFont val="Arial"/>
        <family val="2"/>
      </rPr>
      <t>n</t>
    </r>
    <r>
      <rPr>
        <sz val="11"/>
        <color rgb="FF000000"/>
        <rFont val="Arial"/>
        <family val="2"/>
      </rPr>
      <t>g</t>
    </r>
    <r>
      <rPr>
        <sz val="11"/>
        <color rgb="FF000000"/>
        <rFont val="Arial"/>
        <family val="2"/>
      </rPr>
      <t>a</t>
    </r>
    <r>
      <rPr>
        <sz val="11"/>
        <color rgb="FF000000"/>
        <rFont val="Arial"/>
        <family val="2"/>
      </rPr>
      <t>n</t>
    </r>
    <r>
      <rPr>
        <sz val="11"/>
        <color rgb="FF000000"/>
        <rFont val="Arial"/>
        <family val="2"/>
      </rPr>
      <t xml:space="preserve"> </t>
    </r>
    <r>
      <rPr>
        <b/>
        <sz val="11"/>
        <color rgb="FF000000"/>
        <rFont val="Arial"/>
        <family val="2"/>
      </rPr>
      <t>B</t>
    </r>
    <r>
      <rPr>
        <b/>
        <sz val="11"/>
        <color rgb="FF000000"/>
        <rFont val="Arial"/>
        <family val="2"/>
      </rPr>
      <t>a</t>
    </r>
    <r>
      <rPr>
        <b/>
        <sz val="11"/>
        <color rgb="FF000000"/>
        <rFont val="Arial"/>
        <family val="2"/>
      </rPr>
      <t>k</t>
    </r>
    <r>
      <rPr>
        <b/>
        <sz val="11"/>
        <color rgb="FF000000"/>
        <rFont val="Arial"/>
        <family val="2"/>
      </rPr>
      <t>a</t>
    </r>
    <r>
      <rPr>
        <b/>
        <sz val="11"/>
        <color rgb="FF000000"/>
        <rFont val="Arial"/>
        <family val="2"/>
      </rPr>
      <t>l</t>
    </r>
    <r>
      <rPr>
        <b/>
        <sz val="11"/>
        <color rgb="FF000000"/>
        <rFont val="Arial"/>
        <family val="2"/>
      </rPr>
      <t xml:space="preserve"> </t>
    </r>
    <r>
      <rPr>
        <b/>
        <sz val="11"/>
        <color rgb="FF000000"/>
        <rFont val="Arial"/>
        <family val="2"/>
      </rPr>
      <t>J</t>
    </r>
    <r>
      <rPr>
        <b/>
        <sz val="11"/>
        <color rgb="FF000000"/>
        <rFont val="Arial"/>
        <family val="2"/>
      </rPr>
      <t>e</t>
    </r>
    <r>
      <rPr>
        <b/>
        <sz val="11"/>
        <color rgb="FF000000"/>
        <rFont val="Arial"/>
        <family val="2"/>
      </rPr>
      <t>m</t>
    </r>
    <r>
      <rPr>
        <b/>
        <sz val="11"/>
        <color rgb="FF000000"/>
        <rFont val="Arial"/>
        <family val="2"/>
      </rPr>
      <t>a</t>
    </r>
    <r>
      <rPr>
        <b/>
        <sz val="11"/>
        <color rgb="FF000000"/>
        <rFont val="Arial"/>
        <family val="2"/>
      </rPr>
      <t>a</t>
    </r>
    <r>
      <rPr>
        <b/>
        <sz val="11"/>
        <color rgb="FF000000"/>
        <rFont val="Arial"/>
        <family val="2"/>
      </rPr>
      <t>t</t>
    </r>
    <r>
      <rPr>
        <b/>
        <sz val="11"/>
        <color rgb="FF000000"/>
        <rFont val="Arial"/>
        <family val="2"/>
      </rPr>
      <t xml:space="preserve"> </t>
    </r>
    <r>
      <rPr>
        <b/>
        <sz val="11"/>
        <color rgb="FF000000"/>
        <rFont val="Arial"/>
        <family val="2"/>
      </rPr>
      <t>T</t>
    </r>
    <r>
      <rPr>
        <b/>
        <sz val="11"/>
        <color rgb="FF000000"/>
        <rFont val="Arial"/>
        <family val="2"/>
      </rPr>
      <t>o</t>
    </r>
    <r>
      <rPr>
        <b/>
        <sz val="11"/>
        <color rgb="FF000000"/>
        <rFont val="Arial"/>
        <family val="2"/>
      </rPr>
      <t>n</t>
    </r>
    <r>
      <rPr>
        <b/>
        <sz val="11"/>
        <color rgb="FF000000"/>
        <rFont val="Arial"/>
        <family val="2"/>
      </rPr>
      <t>d</t>
    </r>
    <r>
      <rPr>
        <b/>
        <sz val="11"/>
        <color rgb="FF000000"/>
        <rFont val="Arial"/>
        <family val="2"/>
      </rPr>
      <t>u</t>
    </r>
    <r>
      <rPr>
        <b/>
        <sz val="11"/>
        <color rgb="FF000000"/>
        <rFont val="Arial"/>
        <family val="2"/>
      </rPr>
      <t>h</t>
    </r>
    <r>
      <rPr>
        <b/>
        <sz val="11"/>
        <color rgb="FF000000"/>
        <rFont val="Arial"/>
        <family val="2"/>
      </rPr>
      <t>a</t>
    </r>
    <r>
      <rPr>
        <b/>
        <sz val="11"/>
        <color rgb="FF000000"/>
        <rFont val="Arial"/>
        <family val="2"/>
      </rPr>
      <t>n</t>
    </r>
    <r>
      <rPr>
        <sz val="11"/>
        <color rgb="FF000000"/>
        <rFont val="Arial"/>
        <family val="2"/>
      </rPr>
      <t>,</t>
    </r>
    <r>
      <rPr>
        <sz val="11"/>
        <color rgb="FF000000"/>
        <rFont val="Arial"/>
        <family val="2"/>
      </rPr>
      <t xml:space="preserve"> </t>
    </r>
    <r>
      <rPr>
        <sz val="11"/>
        <color rgb="FF000000"/>
        <rFont val="Arial"/>
        <family val="2"/>
      </rPr>
      <t>T</t>
    </r>
    <r>
      <rPr>
        <sz val="11"/>
        <color rgb="FF000000"/>
        <rFont val="Arial"/>
        <family val="2"/>
      </rPr>
      <t>a</t>
    </r>
    <r>
      <rPr>
        <sz val="11"/>
        <color rgb="FF000000"/>
        <rFont val="Arial"/>
        <family val="2"/>
      </rPr>
      <t>n</t>
    </r>
    <r>
      <rPr>
        <sz val="11"/>
        <color rgb="FF000000"/>
        <rFont val="Arial"/>
        <family val="2"/>
      </rPr>
      <t>a</t>
    </r>
    <r>
      <rPr>
        <sz val="11"/>
        <color rgb="FF000000"/>
        <rFont val="Arial"/>
        <family val="2"/>
      </rPr>
      <t>h</t>
    </r>
    <r>
      <rPr>
        <sz val="11"/>
        <color rgb="FF000000"/>
        <rFont val="Arial"/>
        <family val="2"/>
      </rPr>
      <t xml:space="preserve"> </t>
    </r>
    <r>
      <rPr>
        <sz val="11"/>
        <color rgb="FF000000"/>
        <rFont val="Arial"/>
        <family val="2"/>
      </rPr>
      <t>J</t>
    </r>
    <r>
      <rPr>
        <sz val="11"/>
        <color rgb="FF000000"/>
        <rFont val="Arial"/>
        <family val="2"/>
      </rPr>
      <t>a</t>
    </r>
    <r>
      <rPr>
        <sz val="11"/>
        <color rgb="FF000000"/>
        <rFont val="Arial"/>
        <family val="2"/>
      </rPr>
      <t>w</t>
    </r>
    <r>
      <rPr>
        <sz val="11"/>
        <color rgb="FF000000"/>
        <rFont val="Arial"/>
        <family val="2"/>
      </rPr>
      <t>a</t>
    </r>
    <r>
      <rPr>
        <sz val="11"/>
        <color rgb="FF000000"/>
        <rFont val="Arial"/>
        <family val="2"/>
      </rPr>
      <t xml:space="preserve"> </t>
    </r>
    <r>
      <rPr>
        <sz val="11"/>
        <color rgb="FF000000"/>
        <rFont val="Arial"/>
        <family val="2"/>
      </rPr>
      <t>S</t>
    </r>
    <r>
      <rPr>
        <sz val="11"/>
        <color rgb="FF000000"/>
        <rFont val="Arial"/>
        <family val="2"/>
      </rPr>
      <t>i</t>
    </r>
    <r>
      <rPr>
        <sz val="11"/>
        <color rgb="FF000000"/>
        <rFont val="Arial"/>
        <family val="2"/>
      </rPr>
      <t>m</t>
    </r>
    <r>
      <rPr>
        <sz val="11"/>
        <color rgb="FF000000"/>
        <rFont val="Arial"/>
        <family val="2"/>
      </rPr>
      <t>a</t>
    </r>
    <r>
      <rPr>
        <sz val="11"/>
        <color rgb="FF000000"/>
        <rFont val="Arial"/>
        <family val="2"/>
      </rPr>
      <t>l</t>
    </r>
    <r>
      <rPr>
        <sz val="11"/>
        <color rgb="FF000000"/>
        <rFont val="Arial"/>
        <family val="2"/>
      </rPr>
      <t>u</t>
    </r>
    <r>
      <rPr>
        <sz val="11"/>
        <color rgb="FF000000"/>
        <rFont val="Arial"/>
        <family val="2"/>
      </rPr>
      <t>n</t>
    </r>
    <r>
      <rPr>
        <sz val="11"/>
        <color rgb="FF000000"/>
        <rFont val="Arial"/>
        <family val="2"/>
      </rPr>
      <t>g</t>
    </r>
    <r>
      <rPr>
        <sz val="11"/>
        <color rgb="FF000000"/>
        <rFont val="Arial"/>
        <family val="2"/>
      </rPr>
      <t>u</t>
    </r>
    <r>
      <rPr>
        <sz val="11"/>
        <color rgb="FF000000"/>
        <rFont val="Arial"/>
        <family val="2"/>
      </rPr>
      <t>n</t>
    </r>
    <r>
      <rPr>
        <sz val="11"/>
        <color rgb="FF000000"/>
        <rFont val="Arial"/>
        <family val="2"/>
      </rPr>
      <t xml:space="preserve"> </t>
    </r>
    <r>
      <rPr>
        <sz val="11"/>
        <color rgb="FF000000"/>
        <rFont val="Arial"/>
        <family val="2"/>
      </rPr>
      <t>m</t>
    </r>
    <r>
      <rPr>
        <sz val="11"/>
        <color rgb="FF000000"/>
        <rFont val="Arial"/>
        <family val="2"/>
      </rPr>
      <t>e</t>
    </r>
    <r>
      <rPr>
        <sz val="11"/>
        <color rgb="FF000000"/>
        <rFont val="Arial"/>
        <family val="2"/>
      </rPr>
      <t>l</t>
    </r>
    <r>
      <rPr>
        <sz val="11"/>
        <color rgb="FF000000"/>
        <rFont val="Arial"/>
        <family val="2"/>
      </rPr>
      <t>i</t>
    </r>
    <r>
      <rPr>
        <sz val="11"/>
        <color rgb="FF000000"/>
        <rFont val="Arial"/>
        <family val="2"/>
      </rPr>
      <t>p</t>
    </r>
    <r>
      <rPr>
        <sz val="11"/>
        <color rgb="FF000000"/>
        <rFont val="Arial"/>
        <family val="2"/>
      </rPr>
      <t>u</t>
    </r>
    <r>
      <rPr>
        <sz val="11"/>
        <color rgb="FF000000"/>
        <rFont val="Arial"/>
        <family val="2"/>
      </rPr>
      <t>ti</t>
    </r>
    <r>
      <rPr>
        <sz val="11"/>
        <color rgb="FF000000"/>
        <rFont val="Arial"/>
        <family val="2"/>
      </rPr>
      <t xml:space="preserve"> </t>
    </r>
    <r>
      <rPr>
        <sz val="11"/>
        <color rgb="FF000000"/>
        <rFont val="Arial"/>
        <family val="2"/>
      </rPr>
      <t>s</t>
    </r>
    <r>
      <rPr>
        <sz val="11"/>
        <color rgb="FF000000"/>
        <rFont val="Arial"/>
        <family val="2"/>
      </rPr>
      <t>a</t>
    </r>
    <r>
      <rPr>
        <sz val="11"/>
        <color rgb="FF000000"/>
        <rFont val="Arial"/>
        <family val="2"/>
      </rPr>
      <t>tu</t>
    </r>
    <r>
      <rPr>
        <sz val="11"/>
        <color rgb="FF000000"/>
        <rFont val="Arial"/>
        <family val="2"/>
      </rPr>
      <t xml:space="preserve"> </t>
    </r>
    <r>
      <rPr>
        <sz val="11"/>
        <color rgb="FF000000"/>
        <rFont val="Arial"/>
        <family val="2"/>
      </rPr>
      <t>P</t>
    </r>
    <r>
      <rPr>
        <sz val="11"/>
        <color rgb="FF000000"/>
        <rFont val="Arial"/>
        <family val="2"/>
      </rPr>
      <t>o</t>
    </r>
    <r>
      <rPr>
        <sz val="11"/>
        <color rgb="FF000000"/>
        <rFont val="Arial"/>
        <family val="2"/>
      </rPr>
      <t>s</t>
    </r>
    <r>
      <rPr>
        <sz val="11"/>
        <color rgb="FF000000"/>
        <rFont val="Arial"/>
        <family val="2"/>
      </rPr>
      <t xml:space="preserve"> </t>
    </r>
    <r>
      <rPr>
        <sz val="11"/>
        <color rgb="FF000000"/>
        <rFont val="Arial"/>
        <family val="2"/>
      </rPr>
      <t>P</t>
    </r>
    <r>
      <rPr>
        <sz val="11"/>
        <color rgb="FF000000"/>
        <rFont val="Arial"/>
        <family val="2"/>
      </rPr>
      <t>e</t>
    </r>
    <r>
      <rPr>
        <sz val="11"/>
        <color rgb="FF000000"/>
        <rFont val="Arial"/>
        <family val="2"/>
      </rPr>
      <t>l</t>
    </r>
    <r>
      <rPr>
        <sz val="11"/>
        <color rgb="FF000000"/>
        <rFont val="Arial"/>
        <family val="2"/>
      </rPr>
      <t>k</t>
    </r>
    <r>
      <rPr>
        <sz val="11"/>
        <color rgb="FF000000"/>
        <rFont val="Arial"/>
        <family val="2"/>
      </rPr>
      <t>e</t>
    </r>
    <r>
      <rPr>
        <sz val="11"/>
        <color rgb="FF000000"/>
        <rFont val="Arial"/>
        <family val="2"/>
      </rPr>
      <t>s</t>
    </r>
    <r>
      <rPr>
        <sz val="11"/>
        <color rgb="FF000000"/>
        <rFont val="Arial"/>
        <family val="2"/>
      </rPr>
      <t>:</t>
    </r>
    <r>
      <rPr>
        <sz val="11"/>
        <color rgb="FF000000"/>
        <rFont val="Arial"/>
        <family val="2"/>
      </rPr>
      <t xml:space="preserve"> </t>
    </r>
    <r>
      <rPr>
        <sz val="11"/>
        <color rgb="FF000000"/>
        <rFont val="Arial"/>
        <family val="2"/>
      </rPr>
      <t>T</t>
    </r>
    <r>
      <rPr>
        <sz val="11"/>
        <color rgb="FF000000"/>
        <rFont val="Arial"/>
        <family val="2"/>
      </rPr>
      <t>o</t>
    </r>
    <r>
      <rPr>
        <sz val="11"/>
        <color rgb="FF000000"/>
        <rFont val="Arial"/>
        <family val="2"/>
      </rPr>
      <t>n</t>
    </r>
    <r>
      <rPr>
        <sz val="11"/>
        <color rgb="FF000000"/>
        <rFont val="Arial"/>
        <family val="2"/>
      </rPr>
      <t>d</t>
    </r>
    <r>
      <rPr>
        <sz val="11"/>
        <color rgb="FF000000"/>
        <rFont val="Arial"/>
        <family val="2"/>
      </rPr>
      <t>u</t>
    </r>
    <r>
      <rPr>
        <sz val="11"/>
        <color rgb="FF000000"/>
        <rFont val="Arial"/>
        <family val="2"/>
      </rPr>
      <t>h</t>
    </r>
    <r>
      <rPr>
        <sz val="11"/>
        <color rgb="FF000000"/>
        <rFont val="Arial"/>
        <family val="2"/>
      </rPr>
      <t>a</t>
    </r>
    <r>
      <rPr>
        <sz val="11"/>
        <color rgb="FF000000"/>
        <rFont val="Arial"/>
        <family val="2"/>
      </rPr>
      <t>n</t>
    </r>
  </si>
  <si>
    <r>
      <rPr>
        <sz val="11"/>
        <color rgb="FF000000"/>
        <rFont val="Arial"/>
        <family val="2"/>
      </rPr>
      <t>M</t>
    </r>
    <r>
      <rPr>
        <sz val="11"/>
        <color rgb="FF000000"/>
        <rFont val="Arial"/>
        <family val="2"/>
      </rPr>
      <t>U</t>
    </r>
    <r>
      <rPr>
        <sz val="11"/>
        <color rgb="FF000000"/>
        <rFont val="Arial"/>
        <family val="2"/>
      </rPr>
      <t>P</t>
    </r>
    <r>
      <rPr>
        <sz val="11"/>
        <color rgb="FF000000"/>
        <rFont val="Arial"/>
        <family val="2"/>
      </rPr>
      <t>E</t>
    </r>
    <r>
      <rPr>
        <sz val="11"/>
        <color rgb="FF000000"/>
        <rFont val="Arial"/>
        <family val="2"/>
      </rPr>
      <t>L</t>
    </r>
    <r>
      <rPr>
        <sz val="11"/>
        <color rgb="FF000000"/>
        <rFont val="Arial"/>
        <family val="2"/>
      </rPr>
      <t xml:space="preserve"> </t>
    </r>
    <r>
      <rPr>
        <sz val="11"/>
        <color rgb="FF000000"/>
        <rFont val="Arial"/>
        <family val="2"/>
      </rPr>
      <t>S</t>
    </r>
    <r>
      <rPr>
        <sz val="11"/>
        <color rgb="FF000000"/>
        <rFont val="Arial"/>
        <family val="2"/>
      </rPr>
      <t>U</t>
    </r>
    <r>
      <rPr>
        <sz val="11"/>
        <color rgb="FF000000"/>
        <rFont val="Arial"/>
        <family val="2"/>
      </rPr>
      <t>M</t>
    </r>
    <r>
      <rPr>
        <sz val="11"/>
        <color rgb="FF000000"/>
        <rFont val="Arial"/>
        <family val="2"/>
      </rPr>
      <t>U</t>
    </r>
    <r>
      <rPr>
        <sz val="11"/>
        <color rgb="FF000000"/>
        <rFont val="Arial"/>
        <family val="2"/>
      </rPr>
      <t>T</t>
    </r>
    <r>
      <rPr>
        <sz val="11"/>
        <color rgb="FF000000"/>
        <rFont val="Arial"/>
        <family val="2"/>
      </rPr>
      <t>-</t>
    </r>
    <r>
      <rPr>
        <sz val="11"/>
        <color rgb="FF000000"/>
        <rFont val="Arial"/>
        <family val="2"/>
      </rPr>
      <t>A</t>
    </r>
    <r>
      <rPr>
        <sz val="11"/>
        <color rgb="FF000000"/>
        <rFont val="Arial"/>
        <family val="2"/>
      </rPr>
      <t>C</t>
    </r>
    <r>
      <rPr>
        <sz val="11"/>
        <color rgb="FF000000"/>
        <rFont val="Arial"/>
        <family val="2"/>
      </rPr>
      <t>E</t>
    </r>
    <r>
      <rPr>
        <sz val="11"/>
        <color rgb="FF000000"/>
        <rFont val="Arial"/>
        <family val="2"/>
      </rPr>
      <t>H</t>
    </r>
    <r>
      <rPr>
        <sz val="11"/>
        <color rgb="FF000000"/>
        <rFont val="Arial"/>
        <family val="2"/>
      </rPr>
      <t>,</t>
    </r>
    <r>
      <rPr>
        <sz val="11"/>
        <color rgb="FF000000"/>
        <rFont val="Arial"/>
        <family val="2"/>
      </rPr>
      <t xml:space="preserve"> </t>
    </r>
    <r>
      <rPr>
        <sz val="11"/>
        <color rgb="FF000000"/>
        <rFont val="Arial"/>
        <family val="2"/>
      </rPr>
      <t>J</t>
    </r>
    <r>
      <rPr>
        <sz val="11"/>
        <color rgb="FF000000"/>
        <rFont val="Arial"/>
        <family val="2"/>
      </rPr>
      <t>e</t>
    </r>
    <r>
      <rPr>
        <sz val="11"/>
        <color rgb="FF000000"/>
        <rFont val="Arial"/>
        <family val="2"/>
      </rPr>
      <t>m</t>
    </r>
    <r>
      <rPr>
        <sz val="11"/>
        <color rgb="FF000000"/>
        <rFont val="Arial"/>
        <family val="2"/>
      </rPr>
      <t>a</t>
    </r>
    <r>
      <rPr>
        <sz val="11"/>
        <color rgb="FF000000"/>
        <rFont val="Arial"/>
        <family val="2"/>
      </rPr>
      <t>at</t>
    </r>
    <r>
      <rPr>
        <sz val="11"/>
        <color rgb="FF000000"/>
        <rFont val="Arial"/>
        <family val="2"/>
      </rPr>
      <t xml:space="preserve"> </t>
    </r>
    <r>
      <rPr>
        <sz val="11"/>
        <color rgb="FF000000"/>
        <rFont val="Arial"/>
        <family val="2"/>
      </rPr>
      <t>I</t>
    </r>
    <r>
      <rPr>
        <sz val="11"/>
        <color rgb="FF000000"/>
        <rFont val="Arial"/>
        <family val="2"/>
      </rPr>
      <t>n</t>
    </r>
    <r>
      <rPr>
        <sz val="11"/>
        <color rgb="FF000000"/>
        <rFont val="Arial"/>
        <family val="2"/>
      </rPr>
      <t>d</t>
    </r>
    <r>
      <rPr>
        <sz val="11"/>
        <color rgb="FF000000"/>
        <rFont val="Arial"/>
        <family val="2"/>
      </rPr>
      <t>u</t>
    </r>
    <r>
      <rPr>
        <sz val="11"/>
        <color rgb="FF000000"/>
        <rFont val="Arial"/>
        <family val="2"/>
      </rPr>
      <t>k</t>
    </r>
    <r>
      <rPr>
        <sz val="11"/>
        <color rgb="FF000000"/>
        <rFont val="Arial"/>
        <family val="2"/>
      </rPr>
      <t xml:space="preserve"> </t>
    </r>
    <r>
      <rPr>
        <sz val="11"/>
        <color rgb="FF000000"/>
        <rFont val="Arial"/>
        <family val="2"/>
      </rPr>
      <t>"</t>
    </r>
    <r>
      <rPr>
        <sz val="11"/>
        <color rgb="FF000000"/>
        <rFont val="Arial"/>
        <family val="2"/>
      </rPr>
      <t>I</t>
    </r>
    <r>
      <rPr>
        <sz val="11"/>
        <color rgb="FF000000"/>
        <rFont val="Arial"/>
        <family val="2"/>
      </rPr>
      <t>m</t>
    </r>
    <r>
      <rPr>
        <sz val="11"/>
        <color rgb="FF000000"/>
        <rFont val="Arial"/>
        <family val="2"/>
      </rPr>
      <t>m</t>
    </r>
    <r>
      <rPr>
        <sz val="11"/>
        <color rgb="FF000000"/>
        <rFont val="Arial"/>
        <family val="2"/>
      </rPr>
      <t>a</t>
    </r>
    <r>
      <rPr>
        <sz val="11"/>
        <color rgb="FF000000"/>
        <rFont val="Arial"/>
        <family val="2"/>
      </rPr>
      <t>n</t>
    </r>
    <r>
      <rPr>
        <sz val="11"/>
        <color rgb="FF000000"/>
        <rFont val="Arial"/>
        <family val="2"/>
      </rPr>
      <t>u</t>
    </r>
    <r>
      <rPr>
        <sz val="11"/>
        <color rgb="FF000000"/>
        <rFont val="Arial"/>
        <family val="2"/>
      </rPr>
      <t>e</t>
    </r>
    <r>
      <rPr>
        <sz val="11"/>
        <color rgb="FF000000"/>
        <rFont val="Arial"/>
        <family val="2"/>
      </rPr>
      <t>l</t>
    </r>
    <r>
      <rPr>
        <sz val="11"/>
        <color rgb="FF000000"/>
        <rFont val="Arial"/>
        <family val="2"/>
      </rPr>
      <t>"</t>
    </r>
    <r>
      <rPr>
        <sz val="11"/>
        <color rgb="FF000000"/>
        <rFont val="Arial"/>
        <family val="2"/>
      </rPr>
      <t xml:space="preserve"> </t>
    </r>
    <r>
      <rPr>
        <sz val="11"/>
        <color rgb="FF000000"/>
        <rFont val="Arial"/>
        <family val="2"/>
      </rPr>
      <t>M</t>
    </r>
    <r>
      <rPr>
        <sz val="11"/>
        <color rgb="FF000000"/>
        <rFont val="Arial"/>
        <family val="2"/>
      </rPr>
      <t>e</t>
    </r>
    <r>
      <rPr>
        <sz val="11"/>
        <color rgb="FF000000"/>
        <rFont val="Arial"/>
        <family val="2"/>
      </rPr>
      <t>d</t>
    </r>
    <r>
      <rPr>
        <sz val="11"/>
        <color rgb="FF000000"/>
        <rFont val="Arial"/>
        <family val="2"/>
      </rPr>
      <t>a</t>
    </r>
    <r>
      <rPr>
        <sz val="11"/>
        <color rgb="FF000000"/>
        <rFont val="Arial"/>
        <family val="2"/>
      </rPr>
      <t>n</t>
    </r>
    <r>
      <rPr>
        <sz val="11"/>
        <color rgb="FF000000"/>
        <rFont val="Arial"/>
        <family val="2"/>
      </rPr>
      <t xml:space="preserve"> </t>
    </r>
    <r>
      <rPr>
        <sz val="11"/>
        <color rgb="FF000000"/>
        <rFont val="Arial"/>
        <family val="2"/>
      </rPr>
      <t>d</t>
    </r>
    <r>
      <rPr>
        <sz val="11"/>
        <color rgb="FF000000"/>
        <rFont val="Arial"/>
        <family val="2"/>
      </rPr>
      <t>e</t>
    </r>
    <r>
      <rPr>
        <sz val="11"/>
        <color rgb="FF000000"/>
        <rFont val="Arial"/>
        <family val="2"/>
      </rPr>
      <t>n</t>
    </r>
    <r>
      <rPr>
        <sz val="11"/>
        <color rgb="FF000000"/>
        <rFont val="Arial"/>
        <family val="2"/>
      </rPr>
      <t>g</t>
    </r>
    <r>
      <rPr>
        <sz val="11"/>
        <color rgb="FF000000"/>
        <rFont val="Arial"/>
        <family val="2"/>
      </rPr>
      <t>an</t>
    </r>
    <r>
      <rPr>
        <sz val="11"/>
        <color rgb="FF000000"/>
        <rFont val="Arial"/>
        <family val="2"/>
      </rPr>
      <t xml:space="preserve"> </t>
    </r>
    <r>
      <rPr>
        <b/>
        <sz val="11"/>
        <color rgb="FF000000"/>
        <rFont val="Arial"/>
        <family val="2"/>
      </rPr>
      <t>B</t>
    </r>
    <r>
      <rPr>
        <b/>
        <sz val="11"/>
        <color rgb="FF000000"/>
        <rFont val="Arial"/>
        <family val="2"/>
      </rPr>
      <t>a</t>
    </r>
    <r>
      <rPr>
        <b/>
        <sz val="11"/>
        <color rgb="FF000000"/>
        <rFont val="Arial"/>
        <family val="2"/>
      </rPr>
      <t>k</t>
    </r>
    <r>
      <rPr>
        <b/>
        <sz val="11"/>
        <color rgb="FF000000"/>
        <rFont val="Arial"/>
        <family val="2"/>
      </rPr>
      <t>a</t>
    </r>
    <r>
      <rPr>
        <b/>
        <sz val="11"/>
        <color rgb="FF000000"/>
        <rFont val="Arial"/>
        <family val="2"/>
      </rPr>
      <t>l</t>
    </r>
    <r>
      <rPr>
        <b/>
        <sz val="11"/>
        <color rgb="FF000000"/>
        <rFont val="Arial"/>
        <family val="2"/>
      </rPr>
      <t xml:space="preserve"> </t>
    </r>
    <r>
      <rPr>
        <b/>
        <sz val="11"/>
        <color rgb="FF000000"/>
        <rFont val="Arial"/>
        <family val="2"/>
      </rPr>
      <t>J</t>
    </r>
    <r>
      <rPr>
        <b/>
        <sz val="11"/>
        <color rgb="FF000000"/>
        <rFont val="Arial"/>
        <family val="2"/>
      </rPr>
      <t>e</t>
    </r>
    <r>
      <rPr>
        <b/>
        <sz val="11"/>
        <color rgb="FF000000"/>
        <rFont val="Arial"/>
        <family val="2"/>
      </rPr>
      <t>m</t>
    </r>
    <r>
      <rPr>
        <b/>
        <sz val="11"/>
        <color rgb="FF000000"/>
        <rFont val="Arial"/>
        <family val="2"/>
      </rPr>
      <t>a</t>
    </r>
    <r>
      <rPr>
        <b/>
        <sz val="11"/>
        <color rgb="FF000000"/>
        <rFont val="Arial"/>
        <family val="2"/>
      </rPr>
      <t>a</t>
    </r>
    <r>
      <rPr>
        <b/>
        <sz val="11"/>
        <color rgb="FF000000"/>
        <rFont val="Arial"/>
        <family val="2"/>
      </rPr>
      <t>t</t>
    </r>
    <r>
      <rPr>
        <b/>
        <sz val="11"/>
        <color rgb="FF000000"/>
        <rFont val="Arial"/>
        <family val="2"/>
      </rPr>
      <t xml:space="preserve"> </t>
    </r>
    <r>
      <rPr>
        <b/>
        <sz val="11"/>
        <color rgb="FF000000"/>
        <rFont val="Arial"/>
        <family val="2"/>
      </rPr>
      <t>M</t>
    </r>
    <r>
      <rPr>
        <b/>
        <sz val="11"/>
        <color rgb="FF000000"/>
        <rFont val="Arial"/>
        <family val="2"/>
      </rPr>
      <t>a</t>
    </r>
    <r>
      <rPr>
        <b/>
        <sz val="11"/>
        <color rgb="FF000000"/>
        <rFont val="Arial"/>
        <family val="2"/>
      </rPr>
      <t>d</t>
    </r>
    <r>
      <rPr>
        <b/>
        <sz val="11"/>
        <color rgb="FF000000"/>
        <rFont val="Arial"/>
        <family val="2"/>
      </rPr>
      <t>u</t>
    </r>
    <r>
      <rPr>
        <b/>
        <sz val="11"/>
        <color rgb="FF000000"/>
        <rFont val="Arial"/>
        <family val="2"/>
      </rPr>
      <t>m</t>
    </r>
    <r>
      <rPr>
        <b/>
        <sz val="11"/>
        <color rgb="FF000000"/>
        <rFont val="Arial"/>
        <family val="2"/>
      </rPr>
      <t>a</t>
    </r>
    <r>
      <rPr>
        <b/>
        <sz val="11"/>
        <color rgb="FF000000"/>
        <rFont val="Arial"/>
        <family val="2"/>
      </rPr>
      <t xml:space="preserve"> </t>
    </r>
    <r>
      <rPr>
        <sz val="11"/>
        <color rgb="FF000000"/>
        <rFont val="Arial"/>
        <family val="2"/>
      </rPr>
      <t>m</t>
    </r>
    <r>
      <rPr>
        <sz val="11"/>
        <color rgb="FF000000"/>
        <rFont val="Arial"/>
        <family val="2"/>
      </rPr>
      <t>e</t>
    </r>
    <r>
      <rPr>
        <sz val="11"/>
        <color rgb="FF000000"/>
        <rFont val="Arial"/>
        <family val="2"/>
      </rPr>
      <t>l</t>
    </r>
    <r>
      <rPr>
        <sz val="11"/>
        <color rgb="FF000000"/>
        <rFont val="Arial"/>
        <family val="2"/>
      </rPr>
      <t>i</t>
    </r>
    <r>
      <rPr>
        <sz val="11"/>
        <color rgb="FF000000"/>
        <rFont val="Arial"/>
        <family val="2"/>
      </rPr>
      <t>p</t>
    </r>
    <r>
      <rPr>
        <sz val="11"/>
        <color rgb="FF000000"/>
        <rFont val="Arial"/>
        <family val="2"/>
      </rPr>
      <t>u</t>
    </r>
    <r>
      <rPr>
        <sz val="11"/>
        <color rgb="FF000000"/>
        <rFont val="Arial"/>
        <family val="2"/>
      </rPr>
      <t>ti</t>
    </r>
    <r>
      <rPr>
        <sz val="11"/>
        <color rgb="FF000000"/>
        <rFont val="Arial"/>
        <family val="2"/>
      </rPr>
      <t xml:space="preserve"> </t>
    </r>
    <r>
      <rPr>
        <sz val="11"/>
        <color rgb="FF000000"/>
        <rFont val="Arial"/>
        <family val="2"/>
      </rPr>
      <t>s</t>
    </r>
    <r>
      <rPr>
        <sz val="11"/>
        <color rgb="FF000000"/>
        <rFont val="Arial"/>
        <family val="2"/>
      </rPr>
      <t>a</t>
    </r>
    <r>
      <rPr>
        <sz val="11"/>
        <color rgb="FF000000"/>
        <rFont val="Arial"/>
        <family val="2"/>
      </rPr>
      <t>tu</t>
    </r>
    <r>
      <rPr>
        <sz val="11"/>
        <color rgb="FF000000"/>
        <rFont val="Arial"/>
        <family val="2"/>
      </rPr>
      <t xml:space="preserve"> </t>
    </r>
    <r>
      <rPr>
        <sz val="11"/>
        <color rgb="FF000000"/>
        <rFont val="Arial"/>
        <family val="2"/>
      </rPr>
      <t>P</t>
    </r>
    <r>
      <rPr>
        <sz val="11"/>
        <color rgb="FF000000"/>
        <rFont val="Arial"/>
        <family val="2"/>
      </rPr>
      <t>o</t>
    </r>
    <r>
      <rPr>
        <sz val="11"/>
        <color rgb="FF000000"/>
        <rFont val="Arial"/>
        <family val="2"/>
      </rPr>
      <t>s</t>
    </r>
    <r>
      <rPr>
        <sz val="11"/>
        <color rgb="FF000000"/>
        <rFont val="Arial"/>
        <family val="2"/>
      </rPr>
      <t xml:space="preserve"> </t>
    </r>
    <r>
      <rPr>
        <sz val="11"/>
        <color rgb="FF000000"/>
        <rFont val="Arial"/>
        <family val="2"/>
      </rPr>
      <t>P</t>
    </r>
    <r>
      <rPr>
        <sz val="11"/>
        <color rgb="FF000000"/>
        <rFont val="Arial"/>
        <family val="2"/>
      </rPr>
      <t>e</t>
    </r>
    <r>
      <rPr>
        <sz val="11"/>
        <color rgb="FF000000"/>
        <rFont val="Arial"/>
        <family val="2"/>
      </rPr>
      <t>l</t>
    </r>
    <r>
      <rPr>
        <sz val="11"/>
        <color rgb="FF000000"/>
        <rFont val="Arial"/>
        <family val="2"/>
      </rPr>
      <t>k</t>
    </r>
    <r>
      <rPr>
        <sz val="11"/>
        <color rgb="FF000000"/>
        <rFont val="Arial"/>
        <family val="2"/>
      </rPr>
      <t>e</t>
    </r>
    <r>
      <rPr>
        <sz val="11"/>
        <color rgb="FF000000"/>
        <rFont val="Arial"/>
        <family val="2"/>
      </rPr>
      <t>s</t>
    </r>
    <r>
      <rPr>
        <sz val="11"/>
        <color rgb="FF000000"/>
        <rFont val="Arial"/>
        <family val="2"/>
      </rPr>
      <t>:</t>
    </r>
    <r>
      <rPr>
        <sz val="11"/>
        <color rgb="FF000000"/>
        <rFont val="Arial"/>
        <family val="2"/>
      </rPr>
      <t xml:space="preserve"> </t>
    </r>
    <r>
      <rPr>
        <sz val="11"/>
        <color rgb="FF000000"/>
        <rFont val="Arial"/>
        <family val="2"/>
      </rPr>
      <t>M</t>
    </r>
    <r>
      <rPr>
        <sz val="11"/>
        <color rgb="FF000000"/>
        <rFont val="Arial"/>
        <family val="2"/>
      </rPr>
      <t>a</t>
    </r>
    <r>
      <rPr>
        <sz val="11"/>
        <color rgb="FF000000"/>
        <rFont val="Arial"/>
        <family val="2"/>
      </rPr>
      <t>d</t>
    </r>
    <r>
      <rPr>
        <sz val="11"/>
        <color rgb="FF000000"/>
        <rFont val="Arial"/>
        <family val="2"/>
      </rPr>
      <t>u</t>
    </r>
    <r>
      <rPr>
        <sz val="11"/>
        <color rgb="FF000000"/>
        <rFont val="Arial"/>
        <family val="2"/>
      </rPr>
      <t>m</t>
    </r>
    <r>
      <rPr>
        <sz val="11"/>
        <color rgb="FF000000"/>
        <rFont val="Arial"/>
        <family val="2"/>
      </rPr>
      <t>a</t>
    </r>
  </si>
  <si>
    <r>
      <rPr>
        <sz val="11"/>
        <color rgb="FF000000"/>
        <rFont val="Arial"/>
        <family val="2"/>
      </rPr>
      <t>G</t>
    </r>
    <r>
      <rPr>
        <sz val="11"/>
        <color rgb="FF000000"/>
        <rFont val="Arial"/>
        <family val="2"/>
      </rPr>
      <t>P</t>
    </r>
    <r>
      <rPr>
        <sz val="11"/>
        <color rgb="FF000000"/>
        <rFont val="Arial"/>
        <family val="2"/>
      </rPr>
      <t>I</t>
    </r>
    <r>
      <rPr>
        <sz val="11"/>
        <color rgb="FF000000"/>
        <rFont val="Arial"/>
        <family val="2"/>
      </rPr>
      <t>B</t>
    </r>
    <r>
      <rPr>
        <sz val="11"/>
        <color rgb="FF000000"/>
        <rFont val="Arial"/>
        <family val="2"/>
      </rPr>
      <t xml:space="preserve"> </t>
    </r>
    <r>
      <rPr>
        <sz val="11"/>
        <color rgb="FF000000"/>
        <rFont val="Arial"/>
        <family val="2"/>
      </rPr>
      <t>I</t>
    </r>
    <r>
      <rPr>
        <sz val="11"/>
        <color rgb="FF000000"/>
        <rFont val="Arial"/>
        <family val="2"/>
      </rPr>
      <t>m</t>
    </r>
    <r>
      <rPr>
        <sz val="11"/>
        <color rgb="FF000000"/>
        <rFont val="Arial"/>
        <family val="2"/>
      </rPr>
      <t>m</t>
    </r>
    <r>
      <rPr>
        <sz val="11"/>
        <color rgb="FF000000"/>
        <rFont val="Arial"/>
        <family val="2"/>
      </rPr>
      <t>a</t>
    </r>
    <r>
      <rPr>
        <sz val="11"/>
        <color rgb="FF000000"/>
        <rFont val="Arial"/>
        <family val="2"/>
      </rPr>
      <t>n</t>
    </r>
    <r>
      <rPr>
        <sz val="11"/>
        <color rgb="FF000000"/>
        <rFont val="Arial"/>
        <family val="2"/>
      </rPr>
      <t>u</t>
    </r>
    <r>
      <rPr>
        <sz val="11"/>
        <color rgb="FF000000"/>
        <rFont val="Arial"/>
        <family val="2"/>
      </rPr>
      <t>e</t>
    </r>
    <r>
      <rPr>
        <sz val="11"/>
        <color rgb="FF000000"/>
        <rFont val="Arial"/>
        <family val="2"/>
      </rPr>
      <t>l</t>
    </r>
    <r>
      <rPr>
        <sz val="11"/>
        <color rgb="FF000000"/>
        <rFont val="Arial"/>
        <family val="2"/>
      </rPr>
      <t xml:space="preserve"> </t>
    </r>
    <r>
      <rPr>
        <sz val="11"/>
        <color rgb="FF000000"/>
        <rFont val="Arial"/>
        <family val="2"/>
      </rPr>
      <t>M</t>
    </r>
    <r>
      <rPr>
        <sz val="11"/>
        <color rgb="FF000000"/>
        <rFont val="Arial"/>
        <family val="2"/>
      </rPr>
      <t>e</t>
    </r>
    <r>
      <rPr>
        <sz val="11"/>
        <color rgb="FF000000"/>
        <rFont val="Arial"/>
        <family val="2"/>
      </rPr>
      <t>d</t>
    </r>
    <r>
      <rPr>
        <sz val="11"/>
        <color rgb="FF000000"/>
        <rFont val="Arial"/>
        <family val="2"/>
      </rPr>
      <t>a</t>
    </r>
    <r>
      <rPr>
        <sz val="11"/>
        <color rgb="FF000000"/>
        <rFont val="Arial"/>
        <family val="2"/>
      </rPr>
      <t>n</t>
    </r>
  </si>
  <si>
    <r>
      <rPr>
        <sz val="11"/>
        <color rgb="FF000000"/>
        <rFont val="Arial"/>
        <family val="2"/>
      </rPr>
      <t>G</t>
    </r>
    <r>
      <rPr>
        <sz val="11"/>
        <color rgb="FF000000"/>
        <rFont val="Arial"/>
        <family val="2"/>
      </rPr>
      <t>P</t>
    </r>
    <r>
      <rPr>
        <sz val="11"/>
        <color rgb="FF000000"/>
        <rFont val="Arial"/>
        <family val="2"/>
      </rPr>
      <t>I</t>
    </r>
    <r>
      <rPr>
        <sz val="11"/>
        <color rgb="FF000000"/>
        <rFont val="Arial"/>
        <family val="2"/>
      </rPr>
      <t>B</t>
    </r>
    <r>
      <rPr>
        <sz val="11"/>
        <color rgb="FF000000"/>
        <rFont val="Arial"/>
        <family val="2"/>
      </rPr>
      <t xml:space="preserve"> </t>
    </r>
    <r>
      <rPr>
        <sz val="11"/>
        <color rgb="FF000000"/>
        <rFont val="Arial"/>
        <family val="2"/>
      </rPr>
      <t>Z</t>
    </r>
    <r>
      <rPr>
        <sz val="11"/>
        <color rgb="FF000000"/>
        <rFont val="Arial"/>
        <family val="2"/>
      </rPr>
      <t>e</t>
    </r>
    <r>
      <rPr>
        <sz val="11"/>
        <color rgb="FF000000"/>
        <rFont val="Arial"/>
        <family val="2"/>
      </rPr>
      <t>b</t>
    </r>
    <r>
      <rPr>
        <sz val="11"/>
        <color rgb="FF000000"/>
        <rFont val="Arial"/>
        <family val="2"/>
      </rPr>
      <t>u</t>
    </r>
    <r>
      <rPr>
        <sz val="11"/>
        <color rgb="FF000000"/>
        <rFont val="Arial"/>
        <family val="2"/>
      </rPr>
      <t>l</t>
    </r>
    <r>
      <rPr>
        <sz val="11"/>
        <color rgb="FF000000"/>
        <rFont val="Arial"/>
        <family val="2"/>
      </rPr>
      <t>on</t>
    </r>
    <r>
      <rPr>
        <sz val="11"/>
        <color rgb="FF000000"/>
        <rFont val="Arial"/>
        <family val="2"/>
      </rPr>
      <t xml:space="preserve"> </t>
    </r>
    <r>
      <rPr>
        <sz val="11"/>
        <color rgb="FF000000"/>
        <rFont val="Arial"/>
        <family val="2"/>
      </rPr>
      <t>S</t>
    </r>
    <r>
      <rPr>
        <sz val="11"/>
        <color rgb="FF000000"/>
        <rFont val="Arial"/>
        <family val="2"/>
      </rPr>
      <t>e</t>
    </r>
    <r>
      <rPr>
        <sz val="11"/>
        <color rgb="FF000000"/>
        <rFont val="Arial"/>
        <family val="2"/>
      </rPr>
      <t>k</t>
    </r>
    <r>
      <rPr>
        <sz val="11"/>
        <color rgb="FF000000"/>
        <rFont val="Arial"/>
        <family val="2"/>
      </rPr>
      <t>u</t>
    </r>
    <r>
      <rPr>
        <sz val="11"/>
        <color rgb="FF000000"/>
        <rFont val="Arial"/>
        <family val="2"/>
      </rPr>
      <t>p</t>
    </r>
    <r>
      <rPr>
        <sz val="11"/>
        <color rgb="FF000000"/>
        <rFont val="Arial"/>
        <family val="2"/>
      </rPr>
      <t>a</t>
    </r>
    <r>
      <rPr>
        <sz val="11"/>
        <color rgb="FF000000"/>
        <rFont val="Arial"/>
        <family val="2"/>
      </rPr>
      <t>n</t>
    </r>
    <r>
      <rPr>
        <sz val="11"/>
        <color rgb="FF000000"/>
        <rFont val="Arial"/>
        <family val="2"/>
      </rPr>
      <t>g</t>
    </r>
    <r>
      <rPr>
        <sz val="11"/>
        <color rgb="FF000000"/>
        <rFont val="Arial"/>
        <family val="2"/>
      </rPr>
      <t xml:space="preserve"> </t>
    </r>
    <r>
      <rPr>
        <sz val="11"/>
        <color rgb="FF000000"/>
        <rFont val="Arial"/>
        <family val="2"/>
      </rPr>
      <t>B</t>
    </r>
    <r>
      <rPr>
        <sz val="11"/>
        <color rgb="FF000000"/>
        <rFont val="Arial"/>
        <family val="2"/>
      </rPr>
      <t>a</t>
    </r>
    <r>
      <rPr>
        <sz val="11"/>
        <color rgb="FF000000"/>
        <rFont val="Arial"/>
        <family val="2"/>
      </rPr>
      <t>t</t>
    </r>
    <r>
      <rPr>
        <sz val="11"/>
        <color rgb="FF000000"/>
        <rFont val="Arial"/>
        <family val="2"/>
      </rPr>
      <t>am</t>
    </r>
  </si>
  <si>
    <r>
      <rPr>
        <sz val="11"/>
        <color rgb="FF000000"/>
        <rFont val="Arial"/>
        <family val="2"/>
      </rPr>
      <t>M</t>
    </r>
    <r>
      <rPr>
        <sz val="11"/>
        <color rgb="FF000000"/>
        <rFont val="Arial"/>
        <family val="2"/>
      </rPr>
      <t>U</t>
    </r>
    <r>
      <rPr>
        <sz val="11"/>
        <color rgb="FF000000"/>
        <rFont val="Arial"/>
        <family val="2"/>
      </rPr>
      <t>P</t>
    </r>
    <r>
      <rPr>
        <sz val="11"/>
        <color rgb="FF000000"/>
        <rFont val="Arial"/>
        <family val="2"/>
      </rPr>
      <t>E</t>
    </r>
    <r>
      <rPr>
        <sz val="11"/>
        <color rgb="FF000000"/>
        <rFont val="Arial"/>
        <family val="2"/>
      </rPr>
      <t>L</t>
    </r>
    <r>
      <rPr>
        <sz val="11"/>
        <color rgb="FF000000"/>
        <rFont val="Arial"/>
        <family val="2"/>
      </rPr>
      <t xml:space="preserve"> </t>
    </r>
    <r>
      <rPr>
        <sz val="11"/>
        <color rgb="FF000000"/>
        <rFont val="Arial"/>
        <family val="2"/>
      </rPr>
      <t>K</t>
    </r>
    <r>
      <rPr>
        <sz val="11"/>
        <color rgb="FF000000"/>
        <rFont val="Arial"/>
        <family val="2"/>
      </rPr>
      <t>A</t>
    </r>
    <r>
      <rPr>
        <sz val="11"/>
        <color rgb="FF000000"/>
        <rFont val="Arial"/>
        <family val="2"/>
      </rPr>
      <t>L</t>
    </r>
    <r>
      <rPr>
        <sz val="11"/>
        <color rgb="FF000000"/>
        <rFont val="Arial"/>
        <family val="2"/>
      </rPr>
      <t>I</t>
    </r>
    <r>
      <rPr>
        <sz val="11"/>
        <color rgb="FF000000"/>
        <rFont val="Arial"/>
        <family val="2"/>
      </rPr>
      <t>M</t>
    </r>
    <r>
      <rPr>
        <sz val="11"/>
        <color rgb="FF000000"/>
        <rFont val="Arial"/>
        <family val="2"/>
      </rPr>
      <t>A</t>
    </r>
    <r>
      <rPr>
        <sz val="11"/>
        <color rgb="FF000000"/>
        <rFont val="Arial"/>
        <family val="2"/>
      </rPr>
      <t>N</t>
    </r>
    <r>
      <rPr>
        <sz val="11"/>
        <color rgb="FF000000"/>
        <rFont val="Arial"/>
        <family val="2"/>
      </rPr>
      <t>T</t>
    </r>
    <r>
      <rPr>
        <sz val="11"/>
        <color rgb="FF000000"/>
        <rFont val="Arial"/>
        <family val="2"/>
      </rPr>
      <t>A</t>
    </r>
    <r>
      <rPr>
        <sz val="11"/>
        <color rgb="FF000000"/>
        <rFont val="Arial"/>
        <family val="2"/>
      </rPr>
      <t>N</t>
    </r>
    <r>
      <rPr>
        <sz val="11"/>
        <color rgb="FF000000"/>
        <rFont val="Arial"/>
        <family val="2"/>
      </rPr>
      <t xml:space="preserve"> </t>
    </r>
    <r>
      <rPr>
        <sz val="11"/>
        <color rgb="FF000000"/>
        <rFont val="Arial"/>
        <family val="2"/>
      </rPr>
      <t>B</t>
    </r>
    <r>
      <rPr>
        <sz val="11"/>
        <color rgb="FF000000"/>
        <rFont val="Arial"/>
        <family val="2"/>
      </rPr>
      <t>A</t>
    </r>
    <r>
      <rPr>
        <sz val="11"/>
        <color rgb="FF000000"/>
        <rFont val="Arial"/>
        <family val="2"/>
      </rPr>
      <t>R</t>
    </r>
    <r>
      <rPr>
        <sz val="11"/>
        <color rgb="FF000000"/>
        <rFont val="Arial"/>
        <family val="2"/>
      </rPr>
      <t>A</t>
    </r>
    <r>
      <rPr>
        <sz val="11"/>
        <color rgb="FF000000"/>
        <rFont val="Arial"/>
        <family val="2"/>
      </rPr>
      <t>T</t>
    </r>
    <r>
      <rPr>
        <sz val="11"/>
        <color rgb="FF000000"/>
        <rFont val="Arial"/>
        <family val="2"/>
      </rPr>
      <t>,</t>
    </r>
    <r>
      <rPr>
        <sz val="11"/>
        <color rgb="FF000000"/>
        <rFont val="Arial"/>
        <family val="2"/>
      </rPr>
      <t xml:space="preserve"> </t>
    </r>
    <r>
      <rPr>
        <sz val="11"/>
        <color rgb="FF000000"/>
        <rFont val="Arial"/>
        <family val="2"/>
      </rPr>
      <t>J</t>
    </r>
    <r>
      <rPr>
        <sz val="11"/>
        <color rgb="FF000000"/>
        <rFont val="Arial"/>
        <family val="2"/>
      </rPr>
      <t>e</t>
    </r>
    <r>
      <rPr>
        <sz val="11"/>
        <color rgb="FF000000"/>
        <rFont val="Arial"/>
        <family val="2"/>
      </rPr>
      <t>m</t>
    </r>
    <r>
      <rPr>
        <sz val="11"/>
        <color rgb="FF000000"/>
        <rFont val="Arial"/>
        <family val="2"/>
      </rPr>
      <t>a</t>
    </r>
    <r>
      <rPr>
        <sz val="11"/>
        <color rgb="FF000000"/>
        <rFont val="Arial"/>
        <family val="2"/>
      </rPr>
      <t>a</t>
    </r>
    <r>
      <rPr>
        <sz val="11"/>
        <color rgb="FF000000"/>
        <rFont val="Arial"/>
        <family val="2"/>
      </rPr>
      <t>t</t>
    </r>
    <r>
      <rPr>
        <sz val="11"/>
        <color rgb="FF000000"/>
        <rFont val="Arial"/>
        <family val="2"/>
      </rPr>
      <t xml:space="preserve"> </t>
    </r>
    <r>
      <rPr>
        <sz val="11"/>
        <color rgb="FF000000"/>
        <rFont val="Arial"/>
        <family val="2"/>
      </rPr>
      <t>I</t>
    </r>
    <r>
      <rPr>
        <sz val="11"/>
        <color rgb="FF000000"/>
        <rFont val="Arial"/>
        <family val="2"/>
      </rPr>
      <t>n</t>
    </r>
    <r>
      <rPr>
        <sz val="11"/>
        <color rgb="FF000000"/>
        <rFont val="Arial"/>
        <family val="2"/>
      </rPr>
      <t>d</t>
    </r>
    <r>
      <rPr>
        <sz val="11"/>
        <color rgb="FF000000"/>
        <rFont val="Arial"/>
        <family val="2"/>
      </rPr>
      <t>u</t>
    </r>
    <r>
      <rPr>
        <sz val="11"/>
        <color rgb="FF000000"/>
        <rFont val="Arial"/>
        <family val="2"/>
      </rPr>
      <t>k</t>
    </r>
    <r>
      <rPr>
        <sz val="11"/>
        <color rgb="FF000000"/>
        <rFont val="Arial"/>
        <family val="2"/>
      </rPr>
      <t xml:space="preserve"> </t>
    </r>
    <r>
      <rPr>
        <sz val="11"/>
        <color rgb="FF000000"/>
        <rFont val="Arial"/>
        <family val="2"/>
      </rPr>
      <t>"</t>
    </r>
    <r>
      <rPr>
        <sz val="11"/>
        <color rgb="FF000000"/>
        <rFont val="Arial"/>
        <family val="2"/>
      </rPr>
      <t>B</t>
    </r>
    <r>
      <rPr>
        <sz val="11"/>
        <color rgb="FF000000"/>
        <rFont val="Arial"/>
        <family val="2"/>
      </rPr>
      <t>e</t>
    </r>
    <r>
      <rPr>
        <sz val="11"/>
        <color rgb="FF000000"/>
        <rFont val="Arial"/>
        <family val="2"/>
      </rPr>
      <t>t</t>
    </r>
    <r>
      <rPr>
        <sz val="11"/>
        <color rgb="FF000000"/>
        <rFont val="Arial"/>
        <family val="2"/>
      </rPr>
      <t>l</t>
    </r>
    <r>
      <rPr>
        <sz val="11"/>
        <color rgb="FF000000"/>
        <rFont val="Arial"/>
        <family val="2"/>
      </rPr>
      <t>e</t>
    </r>
    <r>
      <rPr>
        <sz val="11"/>
        <color rgb="FF000000"/>
        <rFont val="Arial"/>
        <family val="2"/>
      </rPr>
      <t>h</t>
    </r>
    <r>
      <rPr>
        <sz val="11"/>
        <color rgb="FF000000"/>
        <rFont val="Arial"/>
        <family val="2"/>
      </rPr>
      <t>e</t>
    </r>
    <r>
      <rPr>
        <sz val="11"/>
        <color rgb="FF000000"/>
        <rFont val="Arial"/>
        <family val="2"/>
      </rPr>
      <t>m</t>
    </r>
    <r>
      <rPr>
        <sz val="11"/>
        <color rgb="FF000000"/>
        <rFont val="Arial"/>
        <family val="2"/>
      </rPr>
      <t>”</t>
    </r>
    <r>
      <rPr>
        <sz val="11"/>
        <color rgb="FF000000"/>
        <rFont val="Arial"/>
        <family val="2"/>
      </rPr>
      <t xml:space="preserve"> </t>
    </r>
    <r>
      <rPr>
        <sz val="11"/>
        <color rgb="FF000000"/>
        <rFont val="Arial"/>
        <family val="2"/>
      </rPr>
      <t>S</t>
    </r>
    <r>
      <rPr>
        <sz val="11"/>
        <color rgb="FF000000"/>
        <rFont val="Arial"/>
        <family val="2"/>
      </rPr>
      <t>u</t>
    </r>
    <r>
      <rPr>
        <sz val="11"/>
        <color rgb="FF000000"/>
        <rFont val="Arial"/>
        <family val="2"/>
      </rPr>
      <t>n</t>
    </r>
    <r>
      <rPr>
        <sz val="11"/>
        <color rgb="FF000000"/>
        <rFont val="Arial"/>
        <family val="2"/>
      </rPr>
      <t>g</t>
    </r>
    <r>
      <rPr>
        <sz val="11"/>
        <color rgb="FF000000"/>
        <rFont val="Arial"/>
        <family val="2"/>
      </rPr>
      <t>a</t>
    </r>
    <r>
      <rPr>
        <sz val="11"/>
        <color rgb="FF000000"/>
        <rFont val="Arial"/>
        <family val="2"/>
      </rPr>
      <t>i</t>
    </r>
    <r>
      <rPr>
        <sz val="11"/>
        <color rgb="FF000000"/>
        <rFont val="Arial"/>
        <family val="2"/>
      </rPr>
      <t xml:space="preserve"> </t>
    </r>
    <r>
      <rPr>
        <sz val="11"/>
        <color rgb="FF000000"/>
        <rFont val="Arial"/>
        <family val="2"/>
      </rPr>
      <t>A</t>
    </r>
    <r>
      <rPr>
        <sz val="11"/>
        <color rgb="FF000000"/>
        <rFont val="Arial"/>
        <family val="2"/>
      </rPr>
      <t>m</t>
    </r>
    <r>
      <rPr>
        <sz val="11"/>
        <color rgb="FF000000"/>
        <rFont val="Arial"/>
        <family val="2"/>
      </rPr>
      <t>b</t>
    </r>
    <r>
      <rPr>
        <sz val="11"/>
        <color rgb="FF000000"/>
        <rFont val="Arial"/>
        <family val="2"/>
      </rPr>
      <t>a</t>
    </r>
    <r>
      <rPr>
        <sz val="11"/>
        <color rgb="FF000000"/>
        <rFont val="Arial"/>
        <family val="2"/>
      </rPr>
      <t>w</t>
    </r>
    <r>
      <rPr>
        <sz val="11"/>
        <color rgb="FF000000"/>
        <rFont val="Arial"/>
        <family val="2"/>
      </rPr>
      <t>a</t>
    </r>
    <r>
      <rPr>
        <sz val="11"/>
        <color rgb="FF000000"/>
        <rFont val="Arial"/>
        <family val="2"/>
      </rPr>
      <t>n</t>
    </r>
    <r>
      <rPr>
        <sz val="11"/>
        <color rgb="FF000000"/>
        <rFont val="Arial"/>
        <family val="2"/>
      </rPr>
      <t>g</t>
    </r>
    <r>
      <rPr>
        <sz val="11"/>
        <color rgb="FF000000"/>
        <rFont val="Arial"/>
        <family val="2"/>
      </rPr>
      <t xml:space="preserve"> </t>
    </r>
    <r>
      <rPr>
        <sz val="11"/>
        <color rgb="FF000000"/>
        <rFont val="Arial"/>
        <family val="2"/>
      </rPr>
      <t>d</t>
    </r>
    <r>
      <rPr>
        <sz val="11"/>
        <color rgb="FF000000"/>
        <rFont val="Arial"/>
        <family val="2"/>
      </rPr>
      <t>e</t>
    </r>
    <r>
      <rPr>
        <sz val="11"/>
        <color rgb="FF000000"/>
        <rFont val="Arial"/>
        <family val="2"/>
      </rPr>
      <t>n</t>
    </r>
    <r>
      <rPr>
        <sz val="11"/>
        <color rgb="FF000000"/>
        <rFont val="Arial"/>
        <family val="2"/>
      </rPr>
      <t>g</t>
    </r>
    <r>
      <rPr>
        <sz val="11"/>
        <color rgb="FF000000"/>
        <rFont val="Arial"/>
        <family val="2"/>
      </rPr>
      <t>an</t>
    </r>
    <r>
      <rPr>
        <sz val="11"/>
        <color rgb="FF000000"/>
        <rFont val="Arial"/>
        <family val="2"/>
      </rPr>
      <t xml:space="preserve"> </t>
    </r>
    <r>
      <rPr>
        <b/>
        <sz val="11"/>
        <color rgb="FF000000"/>
        <rFont val="Arial"/>
        <family val="2"/>
      </rPr>
      <t>B</t>
    </r>
    <r>
      <rPr>
        <b/>
        <sz val="11"/>
        <color rgb="FF000000"/>
        <rFont val="Arial"/>
        <family val="2"/>
      </rPr>
      <t>a</t>
    </r>
    <r>
      <rPr>
        <b/>
        <sz val="11"/>
        <color rgb="FF000000"/>
        <rFont val="Arial"/>
        <family val="2"/>
      </rPr>
      <t>k</t>
    </r>
    <r>
      <rPr>
        <b/>
        <sz val="11"/>
        <color rgb="FF000000"/>
        <rFont val="Arial"/>
        <family val="2"/>
      </rPr>
      <t>a</t>
    </r>
    <r>
      <rPr>
        <b/>
        <sz val="11"/>
        <color rgb="FF000000"/>
        <rFont val="Arial"/>
        <family val="2"/>
      </rPr>
      <t>l</t>
    </r>
    <r>
      <rPr>
        <b/>
        <sz val="11"/>
        <color rgb="FF000000"/>
        <rFont val="Arial"/>
        <family val="2"/>
      </rPr>
      <t xml:space="preserve"> </t>
    </r>
    <r>
      <rPr>
        <b/>
        <sz val="11"/>
        <color rgb="FF000000"/>
        <rFont val="Arial"/>
        <family val="2"/>
      </rPr>
      <t>J</t>
    </r>
    <r>
      <rPr>
        <b/>
        <sz val="11"/>
        <color rgb="FF000000"/>
        <rFont val="Arial"/>
        <family val="2"/>
      </rPr>
      <t>e</t>
    </r>
    <r>
      <rPr>
        <b/>
        <sz val="11"/>
        <color rgb="FF000000"/>
        <rFont val="Arial"/>
        <family val="2"/>
      </rPr>
      <t>m</t>
    </r>
    <r>
      <rPr>
        <b/>
        <sz val="11"/>
        <color rgb="FF000000"/>
        <rFont val="Arial"/>
        <family val="2"/>
      </rPr>
      <t>a</t>
    </r>
    <r>
      <rPr>
        <b/>
        <sz val="11"/>
        <color rgb="FF000000"/>
        <rFont val="Arial"/>
        <family val="2"/>
      </rPr>
      <t>a</t>
    </r>
    <r>
      <rPr>
        <b/>
        <sz val="11"/>
        <color rgb="FF000000"/>
        <rFont val="Arial"/>
        <family val="2"/>
      </rPr>
      <t>t</t>
    </r>
    <r>
      <rPr>
        <b/>
        <sz val="11"/>
        <color rgb="FF000000"/>
        <rFont val="Arial"/>
        <family val="2"/>
      </rPr>
      <t xml:space="preserve"> </t>
    </r>
    <r>
      <rPr>
        <b/>
        <sz val="11"/>
        <color rgb="FF000000"/>
        <rFont val="Arial"/>
        <family val="2"/>
      </rPr>
      <t>R</t>
    </r>
    <r>
      <rPr>
        <b/>
        <sz val="11"/>
        <color rgb="FF000000"/>
        <rFont val="Arial"/>
        <family val="2"/>
      </rPr>
      <t>o</t>
    </r>
    <r>
      <rPr>
        <b/>
        <sz val="11"/>
        <color rgb="FF000000"/>
        <rFont val="Arial"/>
        <family val="2"/>
      </rPr>
      <t>ti</t>
    </r>
    <r>
      <rPr>
        <b/>
        <sz val="11"/>
        <color rgb="FF000000"/>
        <rFont val="Arial"/>
        <family val="2"/>
      </rPr>
      <t xml:space="preserve"> </t>
    </r>
    <r>
      <rPr>
        <b/>
        <sz val="11"/>
        <color rgb="FF000000"/>
        <rFont val="Arial"/>
        <family val="2"/>
      </rPr>
      <t>H</t>
    </r>
    <r>
      <rPr>
        <b/>
        <sz val="11"/>
        <color rgb="FF000000"/>
        <rFont val="Arial"/>
        <family val="2"/>
      </rPr>
      <t>i</t>
    </r>
    <r>
      <rPr>
        <b/>
        <sz val="11"/>
        <color rgb="FF000000"/>
        <rFont val="Arial"/>
        <family val="2"/>
      </rPr>
      <t>d</t>
    </r>
    <r>
      <rPr>
        <b/>
        <sz val="11"/>
        <color rgb="FF000000"/>
        <rFont val="Arial"/>
        <family val="2"/>
      </rPr>
      <t>u</t>
    </r>
    <r>
      <rPr>
        <b/>
        <sz val="11"/>
        <color rgb="FF000000"/>
        <rFont val="Arial"/>
        <family val="2"/>
      </rPr>
      <t>p</t>
    </r>
    <r>
      <rPr>
        <b/>
        <sz val="11"/>
        <color rgb="FF000000"/>
        <rFont val="Arial"/>
        <family val="2"/>
      </rPr>
      <t xml:space="preserve"> </t>
    </r>
    <r>
      <rPr>
        <b/>
        <sz val="11"/>
        <color rgb="FF000000"/>
        <rFont val="Arial"/>
        <family val="2"/>
      </rPr>
      <t>T</t>
    </r>
    <r>
      <rPr>
        <b/>
        <sz val="11"/>
        <color rgb="FF000000"/>
        <rFont val="Arial"/>
        <family val="2"/>
      </rPr>
      <t>a</t>
    </r>
    <r>
      <rPr>
        <b/>
        <sz val="11"/>
        <color rgb="FF000000"/>
        <rFont val="Arial"/>
        <family val="2"/>
      </rPr>
      <t>p</t>
    </r>
    <r>
      <rPr>
        <b/>
        <sz val="11"/>
        <color rgb="FF000000"/>
        <rFont val="Arial"/>
        <family val="2"/>
      </rPr>
      <t>a</t>
    </r>
    <r>
      <rPr>
        <b/>
        <sz val="11"/>
        <color rgb="FF000000"/>
        <rFont val="Arial"/>
        <family val="2"/>
      </rPr>
      <t>h</t>
    </r>
    <r>
      <rPr>
        <b/>
        <sz val="11"/>
        <color rgb="FF000000"/>
        <rFont val="Arial"/>
        <family val="2"/>
      </rPr>
      <t xml:space="preserve"> </t>
    </r>
    <r>
      <rPr>
        <sz val="11"/>
        <color rgb="FF000000"/>
        <rFont val="Arial"/>
        <family val="2"/>
      </rPr>
      <t>m</t>
    </r>
    <r>
      <rPr>
        <sz val="11"/>
        <color rgb="FF000000"/>
        <rFont val="Arial"/>
        <family val="2"/>
      </rPr>
      <t>e</t>
    </r>
    <r>
      <rPr>
        <sz val="11"/>
        <color rgb="FF000000"/>
        <rFont val="Arial"/>
        <family val="2"/>
      </rPr>
      <t>l</t>
    </r>
    <r>
      <rPr>
        <sz val="11"/>
        <color rgb="FF000000"/>
        <rFont val="Arial"/>
        <family val="2"/>
      </rPr>
      <t>i</t>
    </r>
    <r>
      <rPr>
        <sz val="11"/>
        <color rgb="FF000000"/>
        <rFont val="Arial"/>
        <family val="2"/>
      </rPr>
      <t>p</t>
    </r>
    <r>
      <rPr>
        <sz val="11"/>
        <color rgb="FF000000"/>
        <rFont val="Arial"/>
        <family val="2"/>
      </rPr>
      <t>u</t>
    </r>
    <r>
      <rPr>
        <sz val="11"/>
        <color rgb="FF000000"/>
        <rFont val="Arial"/>
        <family val="2"/>
      </rPr>
      <t>ti</t>
    </r>
    <r>
      <rPr>
        <sz val="11"/>
        <color rgb="FF000000"/>
        <rFont val="Arial"/>
        <family val="2"/>
      </rPr>
      <t xml:space="preserve"> </t>
    </r>
    <r>
      <rPr>
        <sz val="11"/>
        <color rgb="FF000000"/>
        <rFont val="Arial"/>
        <family val="2"/>
      </rPr>
      <t>d</t>
    </r>
    <r>
      <rPr>
        <sz val="11"/>
        <color rgb="FF000000"/>
        <rFont val="Arial"/>
        <family val="2"/>
      </rPr>
      <t>u</t>
    </r>
    <r>
      <rPr>
        <sz val="11"/>
        <color rgb="FF000000"/>
        <rFont val="Arial"/>
        <family val="2"/>
      </rPr>
      <t>a</t>
    </r>
    <r>
      <rPr>
        <sz val="11"/>
        <color rgb="FF000000"/>
        <rFont val="Arial"/>
        <family val="2"/>
      </rPr>
      <t xml:space="preserve"> </t>
    </r>
    <r>
      <rPr>
        <sz val="11"/>
        <color rgb="FF000000"/>
        <rFont val="Arial"/>
        <family val="2"/>
      </rPr>
      <t>P</t>
    </r>
    <r>
      <rPr>
        <sz val="11"/>
        <color rgb="FF000000"/>
        <rFont val="Arial"/>
        <family val="2"/>
      </rPr>
      <t>o</t>
    </r>
    <r>
      <rPr>
        <sz val="11"/>
        <color rgb="FF000000"/>
        <rFont val="Arial"/>
        <family val="2"/>
      </rPr>
      <t>s</t>
    </r>
    <r>
      <rPr>
        <sz val="11"/>
        <color rgb="FF000000"/>
        <rFont val="Arial"/>
        <family val="2"/>
      </rPr>
      <t xml:space="preserve"> </t>
    </r>
    <r>
      <rPr>
        <sz val="11"/>
        <color rgb="FF000000"/>
        <rFont val="Arial"/>
        <family val="2"/>
      </rPr>
      <t>P</t>
    </r>
    <r>
      <rPr>
        <sz val="11"/>
        <color rgb="FF000000"/>
        <rFont val="Arial"/>
        <family val="2"/>
      </rPr>
      <t>e</t>
    </r>
    <r>
      <rPr>
        <sz val="11"/>
        <color rgb="FF000000"/>
        <rFont val="Arial"/>
        <family val="2"/>
      </rPr>
      <t>l</t>
    </r>
    <r>
      <rPr>
        <sz val="11"/>
        <color rgb="FF000000"/>
        <rFont val="Arial"/>
        <family val="2"/>
      </rPr>
      <t>k</t>
    </r>
    <r>
      <rPr>
        <sz val="11"/>
        <color rgb="FF000000"/>
        <rFont val="Arial"/>
        <family val="2"/>
      </rPr>
      <t>e</t>
    </r>
    <r>
      <rPr>
        <sz val="11"/>
        <color rgb="FF000000"/>
        <rFont val="Arial"/>
        <family val="2"/>
      </rPr>
      <t>s,</t>
    </r>
    <r>
      <rPr>
        <sz val="11"/>
        <color rgb="FF000000"/>
        <rFont val="Arial"/>
        <family val="2"/>
      </rPr>
      <t xml:space="preserve"> </t>
    </r>
    <r>
      <rPr>
        <sz val="11"/>
        <color rgb="FF000000"/>
        <rFont val="Arial"/>
        <family val="2"/>
      </rPr>
      <t>y</t>
    </r>
    <r>
      <rPr>
        <sz val="11"/>
        <color rgb="FF000000"/>
        <rFont val="Arial"/>
        <family val="2"/>
      </rPr>
      <t>a</t>
    </r>
    <r>
      <rPr>
        <sz val="11"/>
        <color rgb="FF000000"/>
        <rFont val="Arial"/>
        <family val="2"/>
      </rPr>
      <t>i</t>
    </r>
    <r>
      <rPr>
        <sz val="11"/>
        <color rgb="FF000000"/>
        <rFont val="Arial"/>
        <family val="2"/>
      </rPr>
      <t>t</t>
    </r>
    <r>
      <rPr>
        <sz val="11"/>
        <color rgb="FF000000"/>
        <rFont val="Arial"/>
        <family val="2"/>
      </rPr>
      <t>u</t>
    </r>
    <r>
      <rPr>
        <sz val="11"/>
        <color rgb="FF000000"/>
        <rFont val="Arial"/>
        <family val="2"/>
      </rPr>
      <t xml:space="preserve"> </t>
    </r>
    <r>
      <rPr>
        <sz val="11"/>
        <color rgb="FF000000"/>
        <rFont val="Arial"/>
        <family val="2"/>
      </rPr>
      <t>:</t>
    </r>
    <r>
      <rPr>
        <sz val="11"/>
        <color rgb="FF000000"/>
        <rFont val="Arial"/>
        <family val="2"/>
      </rPr>
      <t>P</t>
    </r>
    <r>
      <rPr>
        <sz val="11"/>
        <color rgb="FF000000"/>
        <rFont val="Arial"/>
        <family val="2"/>
      </rPr>
      <t>os</t>
    </r>
    <r>
      <rPr>
        <sz val="11"/>
        <color rgb="FF000000"/>
        <rFont val="Arial"/>
        <family val="2"/>
      </rPr>
      <t xml:space="preserve"> </t>
    </r>
    <r>
      <rPr>
        <sz val="11"/>
        <color rgb="FF000000"/>
        <rFont val="Arial"/>
        <family val="2"/>
      </rPr>
      <t>P</t>
    </r>
    <r>
      <rPr>
        <sz val="11"/>
        <color rgb="FF000000"/>
        <rFont val="Arial"/>
        <family val="2"/>
      </rPr>
      <t>e</t>
    </r>
    <r>
      <rPr>
        <sz val="11"/>
        <color rgb="FF000000"/>
        <rFont val="Arial"/>
        <family val="2"/>
      </rPr>
      <t>l</t>
    </r>
    <r>
      <rPr>
        <sz val="11"/>
        <color rgb="FF000000"/>
        <rFont val="Arial"/>
        <family val="2"/>
      </rPr>
      <t>k</t>
    </r>
    <r>
      <rPr>
        <sz val="11"/>
        <color rgb="FF000000"/>
        <rFont val="Arial"/>
        <family val="2"/>
      </rPr>
      <t>e</t>
    </r>
    <r>
      <rPr>
        <sz val="11"/>
        <color rgb="FF000000"/>
        <rFont val="Arial"/>
        <family val="2"/>
      </rPr>
      <t>s</t>
    </r>
    <r>
      <rPr>
        <sz val="11"/>
        <color rgb="FF000000"/>
        <rFont val="Arial"/>
        <family val="2"/>
      </rPr>
      <t xml:space="preserve"> </t>
    </r>
    <r>
      <rPr>
        <sz val="11"/>
        <color rgb="FF000000"/>
        <rFont val="Arial"/>
        <family val="2"/>
      </rPr>
      <t>E</t>
    </r>
    <r>
      <rPr>
        <sz val="11"/>
        <color rgb="FF000000"/>
        <rFont val="Arial"/>
        <family val="2"/>
      </rPr>
      <t>k</t>
    </r>
    <r>
      <rPr>
        <sz val="11"/>
        <color rgb="FF000000"/>
        <rFont val="Arial"/>
        <family val="2"/>
      </rPr>
      <t>k</t>
    </r>
    <r>
      <rPr>
        <sz val="11"/>
        <color rgb="FF000000"/>
        <rFont val="Arial"/>
        <family val="2"/>
      </rPr>
      <t>l</t>
    </r>
    <r>
      <rPr>
        <sz val="11"/>
        <color rgb="FF000000"/>
        <rFont val="Arial"/>
        <family val="2"/>
      </rPr>
      <t>e</t>
    </r>
    <r>
      <rPr>
        <sz val="11"/>
        <color rgb="FF000000"/>
        <rFont val="Arial"/>
        <family val="2"/>
      </rPr>
      <t>s</t>
    </r>
    <r>
      <rPr>
        <sz val="11"/>
        <color rgb="FF000000"/>
        <rFont val="Arial"/>
        <family val="2"/>
      </rPr>
      <t>i</t>
    </r>
    <r>
      <rPr>
        <sz val="11"/>
        <color rgb="FF000000"/>
        <rFont val="Arial"/>
        <family val="2"/>
      </rPr>
      <t>a</t>
    </r>
    <r>
      <rPr>
        <sz val="11"/>
        <color rgb="FF000000"/>
        <rFont val="Arial"/>
        <family val="2"/>
      </rPr>
      <t>-</t>
    </r>
    <r>
      <rPr>
        <sz val="11"/>
        <color rgb="FF000000"/>
        <rFont val="Arial"/>
        <family val="2"/>
      </rPr>
      <t>T</t>
    </r>
    <r>
      <rPr>
        <sz val="11"/>
        <color rgb="FF000000"/>
        <rFont val="Arial"/>
        <family val="2"/>
      </rPr>
      <t>e</t>
    </r>
    <r>
      <rPr>
        <sz val="11"/>
        <color rgb="FF000000"/>
        <rFont val="Arial"/>
        <family val="2"/>
      </rPr>
      <t>l</t>
    </r>
    <r>
      <rPr>
        <sz val="11"/>
        <color rgb="FF000000"/>
        <rFont val="Arial"/>
        <family val="2"/>
      </rPr>
      <t>u</t>
    </r>
    <r>
      <rPr>
        <sz val="11"/>
        <color rgb="FF000000"/>
        <rFont val="Arial"/>
        <family val="2"/>
      </rPr>
      <t>k</t>
    </r>
    <r>
      <rPr>
        <sz val="11"/>
        <color rgb="FF000000"/>
        <rFont val="Arial"/>
        <family val="2"/>
      </rPr>
      <t xml:space="preserve"> </t>
    </r>
    <r>
      <rPr>
        <sz val="11"/>
        <color rgb="FF000000"/>
        <rFont val="Arial"/>
        <family val="2"/>
      </rPr>
      <t>B</t>
    </r>
    <r>
      <rPr>
        <sz val="11"/>
        <color rgb="FF000000"/>
        <rFont val="Arial"/>
        <family val="2"/>
      </rPr>
      <t>a</t>
    </r>
    <r>
      <rPr>
        <sz val="11"/>
        <color rgb="FF000000"/>
        <rFont val="Arial"/>
        <family val="2"/>
      </rPr>
      <t>k</t>
    </r>
    <r>
      <rPr>
        <sz val="11"/>
        <color rgb="FF000000"/>
        <rFont val="Arial"/>
        <family val="2"/>
      </rPr>
      <t>u</t>
    </r>
    <r>
      <rPr>
        <sz val="11"/>
        <color rgb="FF000000"/>
        <rFont val="Arial"/>
        <family val="2"/>
      </rPr>
      <t>n</t>
    </r>
    <r>
      <rPr>
        <sz val="11"/>
        <color rgb="FF000000"/>
        <rFont val="Arial"/>
        <family val="2"/>
      </rPr>
      <t>g</t>
    </r>
    <r>
      <rPr>
        <sz val="11"/>
        <color rgb="FF000000"/>
        <rFont val="Arial"/>
        <family val="2"/>
      </rPr>
      <t>,</t>
    </r>
    <r>
      <rPr>
        <sz val="11"/>
        <color rgb="FF000000"/>
        <rFont val="Arial"/>
        <family val="2"/>
      </rPr>
      <t xml:space="preserve"> </t>
    </r>
    <r>
      <rPr>
        <sz val="11"/>
        <color rgb="FF000000"/>
        <rFont val="Arial"/>
        <family val="2"/>
      </rPr>
      <t>P</t>
    </r>
    <r>
      <rPr>
        <sz val="11"/>
        <color rgb="FF000000"/>
        <rFont val="Arial"/>
        <family val="2"/>
      </rPr>
      <t>o</t>
    </r>
    <r>
      <rPr>
        <sz val="11"/>
        <color rgb="FF000000"/>
        <rFont val="Arial"/>
        <family val="2"/>
      </rPr>
      <t>s</t>
    </r>
    <r>
      <rPr>
        <sz val="11"/>
        <color rgb="FF000000"/>
        <rFont val="Arial"/>
        <family val="2"/>
      </rPr>
      <t xml:space="preserve"> </t>
    </r>
    <r>
      <rPr>
        <sz val="11"/>
        <color rgb="FF000000"/>
        <rFont val="Arial"/>
        <family val="2"/>
      </rPr>
      <t>P</t>
    </r>
    <r>
      <rPr>
        <sz val="11"/>
        <color rgb="FF000000"/>
        <rFont val="Arial"/>
        <family val="2"/>
      </rPr>
      <t>e</t>
    </r>
    <r>
      <rPr>
        <sz val="11"/>
        <color rgb="FF000000"/>
        <rFont val="Arial"/>
        <family val="2"/>
      </rPr>
      <t>l</t>
    </r>
    <r>
      <rPr>
        <sz val="11"/>
        <color rgb="FF000000"/>
        <rFont val="Arial"/>
        <family val="2"/>
      </rPr>
      <t>k</t>
    </r>
    <r>
      <rPr>
        <sz val="11"/>
        <color rgb="FF000000"/>
        <rFont val="Arial"/>
        <family val="2"/>
      </rPr>
      <t>e</t>
    </r>
    <r>
      <rPr>
        <sz val="11"/>
        <color rgb="FF000000"/>
        <rFont val="Arial"/>
        <family val="2"/>
      </rPr>
      <t>s</t>
    </r>
    <r>
      <rPr>
        <sz val="11"/>
        <color rgb="FF000000"/>
        <rFont val="Arial"/>
        <family val="2"/>
      </rPr>
      <t xml:space="preserve"> </t>
    </r>
    <r>
      <rPr>
        <sz val="11"/>
        <color rgb="FF000000"/>
        <rFont val="Arial"/>
        <family val="2"/>
      </rPr>
      <t>D</t>
    </r>
    <r>
      <rPr>
        <sz val="11"/>
        <color rgb="FF000000"/>
        <rFont val="Arial"/>
        <family val="2"/>
      </rPr>
      <t>a</t>
    </r>
    <r>
      <rPr>
        <sz val="11"/>
        <color rgb="FF000000"/>
        <rFont val="Arial"/>
        <family val="2"/>
      </rPr>
      <t>n</t>
    </r>
    <r>
      <rPr>
        <sz val="11"/>
        <color rgb="FF000000"/>
        <rFont val="Arial"/>
        <family val="2"/>
      </rPr>
      <t>g</t>
    </r>
    <r>
      <rPr>
        <sz val="11"/>
        <color rgb="FF000000"/>
        <rFont val="Arial"/>
        <family val="2"/>
      </rPr>
      <t>o</t>
    </r>
    <r>
      <rPr>
        <sz val="11"/>
        <color rgb="FF000000"/>
        <rFont val="Arial"/>
        <family val="2"/>
      </rPr>
      <t xml:space="preserve"> </t>
    </r>
    <r>
      <rPr>
        <sz val="11"/>
        <color rgb="FF000000"/>
        <rFont val="Arial"/>
        <family val="2"/>
      </rPr>
      <t>J</t>
    </r>
    <r>
      <rPr>
        <sz val="11"/>
        <color rgb="FF000000"/>
        <rFont val="Arial"/>
        <family val="2"/>
      </rPr>
      <t>u</t>
    </r>
    <r>
      <rPr>
        <sz val="11"/>
        <color rgb="FF000000"/>
        <rFont val="Arial"/>
        <family val="2"/>
      </rPr>
      <t>b</t>
    </r>
    <r>
      <rPr>
        <sz val="11"/>
        <color rgb="FF000000"/>
        <rFont val="Arial"/>
        <family val="2"/>
      </rPr>
      <t>a</t>
    </r>
    <r>
      <rPr>
        <sz val="11"/>
        <color rgb="FF000000"/>
        <rFont val="Arial"/>
        <family val="2"/>
      </rPr>
      <t>t</t>
    </r>
    <r>
      <rPr>
        <sz val="11"/>
        <color rgb="FF000000"/>
        <rFont val="Arial"/>
        <family val="2"/>
      </rPr>
      <t>a</t>
    </r>
    <r>
      <rPr>
        <sz val="11"/>
        <color rgb="FF000000"/>
        <rFont val="Arial"/>
        <family val="2"/>
      </rPr>
      <t>-</t>
    </r>
    <r>
      <rPr>
        <sz val="11"/>
        <color rgb="FF000000"/>
        <rFont val="Arial"/>
        <family val="2"/>
      </rPr>
      <t>R</t>
    </r>
    <r>
      <rPr>
        <sz val="11"/>
        <color rgb="FF000000"/>
        <rFont val="Arial"/>
        <family val="2"/>
      </rPr>
      <t>e</t>
    </r>
    <r>
      <rPr>
        <sz val="11"/>
        <color rgb="FF000000"/>
        <rFont val="Arial"/>
        <family val="2"/>
      </rPr>
      <t>’es</t>
    </r>
    <r>
      <rPr>
        <sz val="11"/>
        <color rgb="FF000000"/>
        <rFont val="Arial"/>
        <family val="2"/>
      </rPr>
      <t xml:space="preserve"> </t>
    </r>
    <r>
      <rPr>
        <sz val="11"/>
        <color rgb="FF000000"/>
        <rFont val="Arial"/>
        <family val="2"/>
      </rPr>
      <t>T</t>
    </r>
    <r>
      <rPr>
        <sz val="11"/>
        <color rgb="FF000000"/>
        <rFont val="Arial"/>
        <family val="2"/>
      </rPr>
      <t>a</t>
    </r>
    <r>
      <rPr>
        <sz val="11"/>
        <color rgb="FF000000"/>
        <rFont val="Arial"/>
        <family val="2"/>
      </rPr>
      <t>p</t>
    </r>
    <r>
      <rPr>
        <sz val="11"/>
        <color rgb="FF000000"/>
        <rFont val="Arial"/>
        <family val="2"/>
      </rPr>
      <t>a</t>
    </r>
    <r>
      <rPr>
        <sz val="11"/>
        <color rgb="FF000000"/>
        <rFont val="Arial"/>
        <family val="2"/>
      </rPr>
      <t>h</t>
    </r>
  </si>
  <si>
    <r>
      <rPr>
        <b/>
        <sz val="11"/>
        <color rgb="FF000000"/>
        <rFont val="Arial"/>
        <family val="2"/>
      </rPr>
      <t>N</t>
    </r>
    <r>
      <rPr>
        <b/>
        <sz val="11"/>
        <color rgb="FF000000"/>
        <rFont val="Arial"/>
        <family val="2"/>
      </rPr>
      <t xml:space="preserve">o
</t>
    </r>
    <r>
      <rPr>
        <sz val="11"/>
        <color rgb="FF000000"/>
        <rFont val="Arial"/>
        <family val="2"/>
      </rPr>
      <t>1</t>
    </r>
  </si>
  <si>
    <t>1.</t>
  </si>
  <si>
    <t>2.</t>
  </si>
  <si>
    <t>Agustus 2022</t>
  </si>
  <si>
    <t>3.</t>
  </si>
  <si>
    <t>4.</t>
  </si>
  <si>
    <t>5.</t>
  </si>
  <si>
    <t>TEOLOGI</t>
  </si>
  <si>
    <t>TERSELENGGARANYA PEMBEKALAN PARA CALON PENDETA GPIB  TAHUN I &amp; II DENGAN MATERI-MATERI PELATIHAN DAN PENGETAHUAN TEPAT GUNA GUNA MENGEMBANGKAN KESEJAHTERAAN JEMAAT DAN MASYARAKAT DI POS PELKES</t>
  </si>
  <si>
    <t>PELKES, PPSDI - PPK, GERMASA, PEG, INFORKOM - LITBANG, BP MUPEL TERKAIT DAN JEMAAT PENDAMPING</t>
  </si>
  <si>
    <t>Oktober-November 2023</t>
  </si>
  <si>
    <t>Terlaksananya pembinaan kompetensi pada bidang yang berkaitan, termasuk pelatihan IPTEK Tepat Guna bagi calon pendeta dan pendeta di Pos Pelkes GPIB, minimal satu kali setahun.</t>
  </si>
  <si>
    <r>
      <t xml:space="preserve">Sebanyak 60 vikaris mengikuti Pelatihan PUP dan memfasilitasi produk usaha dari 60 Pos Pelkes pada laman Pasar Pelkes.
</t>
    </r>
    <r>
      <rPr>
        <i/>
        <sz val="24"/>
        <color rgb="FFFF0000"/>
        <rFont val="Calibri"/>
        <family val="2"/>
      </rPr>
      <t>Saat ini (Feb 2023) baru ada 20 calon yang mendaftar</t>
    </r>
  </si>
  <si>
    <t>Pelkes</t>
  </si>
  <si>
    <t>Studi banding ke Yayasan KDM (Kampus Diakonia Modern)</t>
  </si>
  <si>
    <t>Memperluas wawasan tentang program peningkatan kesejahteraan bagi anak-anak marginal</t>
  </si>
  <si>
    <t>Yayasan KDM</t>
  </si>
  <si>
    <t>Terjalin kerjasama berkelanjutan dengan lembaga terkait</t>
  </si>
  <si>
    <t>Terlaksana dengan melibatkan Pelayan-Pelayan PA di wilayah Mupel Jabansi-Jabar</t>
  </si>
  <si>
    <r>
      <rPr>
        <b/>
        <sz val="26"/>
        <color theme="1"/>
        <rFont val="Calibri"/>
        <family val="2"/>
      </rPr>
      <t xml:space="preserve">Pengeluaran:
</t>
    </r>
    <r>
      <rPr>
        <sz val="26"/>
        <color theme="1"/>
        <rFont val="Calibri"/>
        <family val="2"/>
      </rPr>
      <t xml:space="preserve">Bantuan transportasi : 20 x 275.000 = 5.500.000
Tanda kasih : 2.000.000
</t>
    </r>
  </si>
  <si>
    <t xml:space="preserve">PENYAMAAN PERSEPSI RANCANG BANGUN PENANGANAN KRISIS PANGAN </t>
  </si>
  <si>
    <r>
      <rPr>
        <b/>
        <sz val="26"/>
        <color rgb="FF0070C0"/>
        <rFont val="Calibri"/>
        <family val="2"/>
      </rPr>
      <t>Peserta dihadiri oleh perwakilan Mupel &amp; Jemaat Induk dari 24 Bajem yang sudah dan akan dilembagakan</t>
    </r>
    <r>
      <rPr>
        <sz val="26"/>
        <rFont val="Calibri"/>
        <family val="2"/>
      </rPr>
      <t xml:space="preserve">
</t>
    </r>
    <r>
      <rPr>
        <b/>
        <sz val="26"/>
        <rFont val="Calibri"/>
        <family val="2"/>
      </rPr>
      <t xml:space="preserve">Penerimaan:
   - </t>
    </r>
    <r>
      <rPr>
        <sz val="26"/>
        <rFont val="Calibri"/>
        <family val="2"/>
      </rPr>
      <t xml:space="preserve">kontribusi peserta @100rb/peserta x 100 org (Mupel &amp; Jemaat)
</t>
    </r>
    <r>
      <rPr>
        <b/>
        <sz val="26"/>
        <rFont val="Calibri"/>
        <family val="2"/>
      </rPr>
      <t>Pengeluaran</t>
    </r>
    <r>
      <rPr>
        <sz val="26"/>
        <rFont val="Calibri"/>
        <family val="2"/>
      </rPr>
      <t>:
   - Narasumber: 2 orang @ 1,5jt
   - Moderator: 1 orang @ 500rb
   - Host: 1 orang @ 500rb
   - Co-Host: 2 orang @ 250rb</t>
    </r>
  </si>
  <si>
    <t>PPSDI-PPK, UP2M, PMKI &amp;
Jemaat Induk 24 Bajem yang telah dan akan dilembagakan</t>
  </si>
  <si>
    <t>DATA POS PELKES , POSPEL, DAN BAJEM</t>
  </si>
  <si>
    <t>TAHUN 2022-2023</t>
  </si>
  <si>
    <t>6.</t>
  </si>
  <si>
    <t>7.</t>
  </si>
  <si>
    <t>9.</t>
  </si>
  <si>
    <t>10.</t>
  </si>
  <si>
    <t>11.</t>
  </si>
  <si>
    <t>12.</t>
  </si>
  <si>
    <t>13.</t>
  </si>
  <si>
    <t>14.</t>
  </si>
  <si>
    <t>15.</t>
  </si>
  <si>
    <t>16.</t>
  </si>
  <si>
    <t>17.</t>
  </si>
  <si>
    <t>18.</t>
  </si>
  <si>
    <t>19.</t>
  </si>
  <si>
    <t>20.</t>
  </si>
  <si>
    <t>21.</t>
  </si>
  <si>
    <t>22.</t>
  </si>
  <si>
    <t xml:space="preserve">MUPEL BANTEN </t>
  </si>
  <si>
    <t>23.</t>
  </si>
  <si>
    <t>24.</t>
  </si>
  <si>
    <t>25.</t>
  </si>
  <si>
    <t>RENCANA PELEMBAGAAN BAJEM</t>
  </si>
  <si>
    <t xml:space="preserve">JEMAAT INDUK </t>
  </si>
  <si>
    <t>NAMA BAJEM</t>
  </si>
  <si>
    <t>TANGAL PELEMBAGAAAN</t>
  </si>
  <si>
    <t>SUMUT ACEH</t>
  </si>
  <si>
    <t>IMMANUEL MEDAN</t>
  </si>
  <si>
    <t xml:space="preserve"> MADUMA</t>
  </si>
  <si>
    <t>JUNI  2023</t>
  </si>
  <si>
    <t>BALI - NTB</t>
  </si>
  <si>
    <t>MARANTHA  DENPASAR</t>
  </si>
  <si>
    <t xml:space="preserve"> PURA GANDIDING</t>
  </si>
  <si>
    <t>PROSES</t>
  </si>
  <si>
    <t>KALTIM  II</t>
  </si>
  <si>
    <t>IMMANUEL SAMARAINDA</t>
  </si>
  <si>
    <t xml:space="preserve"> TELUK DALAM</t>
  </si>
  <si>
    <t>AGUSTUS  2023</t>
  </si>
  <si>
    <t>KALIMANTAN BARAT</t>
  </si>
  <si>
    <t>AIR DURIAN</t>
  </si>
  <si>
    <t>12  MARET 2023</t>
  </si>
  <si>
    <t>2.  BETHESDA MARAU</t>
  </si>
  <si>
    <t>PUTARAN</t>
  </si>
  <si>
    <t>TAHUN 2023</t>
  </si>
  <si>
    <t>KEPRI</t>
  </si>
  <si>
    <t>ZEBULON BATAM</t>
  </si>
  <si>
    <t>TIANG WANGKANG</t>
  </si>
  <si>
    <t>KALTARA BERKAT</t>
  </si>
  <si>
    <t>1. IMMANUEL TARAKAN</t>
  </si>
  <si>
    <t>EKKLESIA</t>
  </si>
  <si>
    <t>NOVEMBER</t>
  </si>
  <si>
    <t>2. HOSIANA  BERAU</t>
  </si>
  <si>
    <t>SION TEMBUDAN</t>
  </si>
  <si>
    <t>3. SION NUNUKAN</t>
  </si>
  <si>
    <t>ALANG ENGKUANAN</t>
  </si>
  <si>
    <t>KALTIM  I</t>
  </si>
  <si>
    <t xml:space="preserve">KRAYAN II B PASER </t>
  </si>
  <si>
    <t>LONG GELANG</t>
  </si>
  <si>
    <t>OKTOBER  2023</t>
  </si>
  <si>
    <t>8.</t>
  </si>
  <si>
    <t>BANTEN</t>
  </si>
  <si>
    <t>YUDEA BANTEN</t>
  </si>
  <si>
    <t>SILOAM BINUNG</t>
  </si>
  <si>
    <t>JULI 2023</t>
  </si>
  <si>
    <t xml:space="preserve">LAMPUNG </t>
  </si>
  <si>
    <t>PETRA LAMPUNG</t>
  </si>
  <si>
    <t>PANCASILA</t>
  </si>
  <si>
    <t>12 BAJEM</t>
  </si>
  <si>
    <t>Bapak yang Berkarya</t>
  </si>
  <si>
    <t>Mengkaryakan Bapak-bapak GPIB agar berdampak bagi sesama dalam bentuk pelayanan, penyuluhan, pengobatan gratis, dan bantuan sosial, serta memberdayakan potensi bapak-bapak untuk menopang keluarga, jemaat bahkan masyarakat sekitar</t>
  </si>
  <si>
    <t>DPKB</t>
  </si>
  <si>
    <t>Mupel                    Jateng-DIY</t>
  </si>
  <si>
    <t>1x setahun</t>
  </si>
  <si>
    <t>Menjadikan Bapak-bapak GPIB saluran berkat serta pelayan yang baik dan berguna baik untuk keluarga, gereja dan masyarakat</t>
  </si>
  <si>
    <t>Kehadiran dan partisipasi PKB Mupel Jateng-Yo dan juga kerjasama dengan pemerintah</t>
  </si>
  <si>
    <r>
      <rPr>
        <b/>
        <sz val="26"/>
        <color theme="1"/>
        <rFont val="Calibri"/>
        <family val="2"/>
        <scheme val="minor"/>
      </rPr>
      <t>Stipendium Narasumber/T. Ahli</t>
    </r>
    <r>
      <rPr>
        <sz val="26"/>
        <rFont val="Calibri"/>
        <family val="2"/>
      </rPr>
      <t xml:space="preserve"> : 2 org x 2.000.000 = 4.000.000 
</t>
    </r>
    <r>
      <rPr>
        <b/>
        <sz val="26"/>
        <color theme="1"/>
        <rFont val="Calibri"/>
        <family val="2"/>
        <scheme val="minor"/>
      </rPr>
      <t>Acara</t>
    </r>
    <r>
      <rPr>
        <sz val="26"/>
        <rFont val="Calibri"/>
        <family val="2"/>
      </rPr>
      <t xml:space="preserve"> : 10.000.000          
</t>
    </r>
    <r>
      <rPr>
        <b/>
        <sz val="26"/>
        <color theme="1"/>
        <rFont val="Calibri"/>
        <family val="2"/>
        <scheme val="minor"/>
      </rPr>
      <t xml:space="preserve">Konsumsi </t>
    </r>
    <r>
      <rPr>
        <sz val="26"/>
        <rFont val="Calibri"/>
        <family val="2"/>
      </rPr>
      <t xml:space="preserve">: 2x100orgx30.000 = 3.000.000                           
</t>
    </r>
    <r>
      <rPr>
        <b/>
        <sz val="26"/>
        <color theme="1"/>
        <rFont val="Calibri"/>
        <family val="2"/>
        <scheme val="minor"/>
      </rPr>
      <t>Peralatan</t>
    </r>
    <r>
      <rPr>
        <sz val="26"/>
        <rFont val="Calibri"/>
        <family val="2"/>
      </rPr>
      <t xml:space="preserve"> = 20.000.000,           
</t>
    </r>
    <r>
      <rPr>
        <b/>
        <sz val="26"/>
        <color theme="1"/>
        <rFont val="Calibri"/>
        <family val="2"/>
        <scheme val="minor"/>
      </rPr>
      <t xml:space="preserve">Transportasi = </t>
    </r>
    <r>
      <rPr>
        <sz val="26"/>
        <rFont val="Calibri"/>
        <family val="2"/>
      </rPr>
      <t xml:space="preserve">2.000.000            </t>
    </r>
    <r>
      <rPr>
        <b/>
        <sz val="26"/>
        <color theme="1"/>
        <rFont val="Calibri"/>
        <family val="2"/>
        <scheme val="minor"/>
      </rPr>
      <t xml:space="preserve">  
Total </t>
    </r>
    <r>
      <rPr>
        <sz val="26"/>
        <rFont val="Calibri"/>
        <family val="2"/>
      </rPr>
      <t xml:space="preserve">= </t>
    </r>
    <r>
      <rPr>
        <b/>
        <sz val="26"/>
        <color theme="1"/>
        <rFont val="Calibri"/>
        <family val="2"/>
        <scheme val="minor"/>
      </rPr>
      <t>39.000.000.</t>
    </r>
  </si>
  <si>
    <t xml:space="preserve">MONITORING DAN EVALUASI PROSES PELEMBAGAAN </t>
  </si>
  <si>
    <t>UP2M MENGINISIASI MONITORING DAN EVALUASI TERHADAP PERKEMBANGAN BAJEM BERSAMA JEMAAT PENDAMPING</t>
  </si>
  <si>
    <t>MEWUJUDKAN PELAYANAN DAN KESAKSIAN DI BIDANG KESEHATAN BAGI MASYARAKAT LUAS DALAM RANGKAIAN SYUKUR 75 TAHUN GPIB</t>
  </si>
  <si>
    <t>MENINGKATKAN KEPEDULIAN SOSIAL GPIB DAN SINODE GEREJA LAIN DI TENGAH MASYARAKAT SEBAGAI BENTUK RELASI PELAYANAN KELUAR YANG DILAKUKAN GPIB DALAM RANGKAIAN SYUKUR 75 TAHUN</t>
  </si>
  <si>
    <t xml:space="preserve">Bakal Jemaat dan Pos Pelkes/Pos Pelayanan
</t>
  </si>
  <si>
    <t xml:space="preserve">Jemaat Pendamping/Pendukung
</t>
  </si>
  <si>
    <r>
      <t xml:space="preserve">Mupel Lampung, Jemaat Induk “Petra Lampung” dengan
</t>
    </r>
    <r>
      <rPr>
        <b/>
        <sz val="11"/>
        <color rgb="FF000000"/>
        <rFont val="Arial"/>
        <family val="2"/>
      </rPr>
      <t xml:space="preserve">Bakal Jemaat “Syalom  Pancasila”  </t>
    </r>
    <r>
      <rPr>
        <sz val="11"/>
        <color rgb="FF000000"/>
        <rFont val="Arial"/>
        <family val="2"/>
      </rPr>
      <t xml:space="preserve">meliputi  tiga Pos Pelkes, yaitu: Timotius Margorejo, Immanuel Propau, Baitani Papan Rejo
</t>
    </r>
  </si>
  <si>
    <t>Mupel Jawa Barat II, Jemaat Induk “Zebaoth” Bogor dengan satu Pos Pelayanan, yaitu: Pospel Pura Bojong-sektor 29 Kabupaten Bogor, Jawa Barat</t>
  </si>
  <si>
    <t>1. AIR UPAS</t>
  </si>
  <si>
    <r>
      <t xml:space="preserve">MUPEL KEPRI, Jemaat Induk “Zebulon” Sekupang-Batam dengan </t>
    </r>
    <r>
      <rPr>
        <b/>
        <sz val="11"/>
        <color rgb="FF000000"/>
        <rFont val="Arial"/>
        <family val="2"/>
      </rPr>
      <t xml:space="preserve">Bakal Jemaat Ezra Tiangwangkang </t>
    </r>
  </si>
  <si>
    <r>
      <t xml:space="preserve">Mupel Kalimantan Timur 1, Jemaat Induk "Siloam" Krayan </t>
    </r>
    <r>
      <rPr>
        <b/>
        <sz val="11"/>
        <color rgb="FF000000"/>
        <rFont val="Arial"/>
        <family val="2"/>
      </rPr>
      <t xml:space="preserve">Bakal Jemaat "Alat Ala Ngosang" Long Gelang </t>
    </r>
    <r>
      <rPr>
        <sz val="11"/>
        <color rgb="FF000000"/>
        <rFont val="Arial"/>
        <family val="2"/>
      </rPr>
      <t>meliputi Pos Pelkes "Bethani" Kertabakti dan "Patmos" Pinang Jatus</t>
    </r>
  </si>
  <si>
    <r>
      <t xml:space="preserve">MUPEL BANTEN, Jemaat Induk "Yudea” Tangerang dengan </t>
    </r>
    <r>
      <rPr>
        <b/>
        <sz val="11"/>
        <color rgb="FF000000"/>
        <rFont val="Arial"/>
        <family val="2"/>
      </rPr>
      <t xml:space="preserve">Bakal Jemaat Siloam Binung </t>
    </r>
  </si>
  <si>
    <t>GPIB Sion Nunukan Kaltara-Berkat
GPIB Immanuel Tarakan
GPIB Eben Haezer Surabaya 
GPIB Sejahtera Bandung 
GPIB Immanuel Bekasi
GPIB Trinitas Kota Wisata Cibubur</t>
  </si>
  <si>
    <t>GPIB Tiberias Lampung.
GPIB Bukit Moria Jakarta Selatan
GPIB Karunia Ciputat Banten 
GPIB Horeb Jakarta Timur</t>
  </si>
  <si>
    <t>1.
2.
3.
4.</t>
  </si>
  <si>
    <t>GPIB Zebaoth Bogor. 
GPIB Sola Gratia Bogor
GPIB Ekklesia Jakarta Selatan
GPIB Surya Kasih Jakarta Timur</t>
  </si>
  <si>
    <t>GPIB Petra Lampung.
GPIB Nazareth Jakarta Timur.
GPIB Bahtera Iman Ciputat Banten
GPIB Jatipon Bekasi</t>
  </si>
  <si>
    <t>GPIB Immanuel Belinyu - Bangka
GPIB Immanuel Depok
GPIB Galilea Bekasi
GPIB Gloria Bekasi</t>
  </si>
  <si>
    <t xml:space="preserve">1.
2.
3.
4.
</t>
  </si>
  <si>
    <t>GPIB Bethesda Marau Kalbar 
GPIB Marga Mulya Yogyakarta 
GPIB Bahtera Hayat Batam 
GPIB Shalom Jakarta Barat</t>
  </si>
  <si>
    <t>1.
2.
3.
4.5.</t>
  </si>
  <si>
    <t>GPIB Ekklesia Air Upas Kalimantan Barat 
GPIB Pasar Minggu Jakarta Selatan 
GPIB Maranatha Jakarta Pusat 
GPIB Maranatha Bandung 
GPIB Effatha Guntung Payung Kalimantan Selatan</t>
  </si>
  <si>
    <t>1.
2.
3.4.</t>
  </si>
  <si>
    <t>GPIB Ekklesia Air Upas Kalimantan Barat 
GPIB Maranatha Denpasar Bali 
GPIB Imanuel WR Supratman Mataram 
GPIB Bahtera Kasih Makassar</t>
  </si>
  <si>
    <t>GPIB Hosiana Berau
GPIB Paulus Jakarta</t>
  </si>
  <si>
    <t xml:space="preserve">1.
2.
</t>
  </si>
  <si>
    <t>GPIB Hosiana Berau 
GPIB Bethel Bandung 
GPIB Immanuel Palembang 
GPIB Maranatha Banjarmasin</t>
  </si>
  <si>
    <t xml:space="preserve">1.
2.
3.
4. </t>
  </si>
  <si>
    <r>
      <t xml:space="preserve">GPIB Siloam Krayan Kalimantan Timur 
GPIB Sumber Kasih Jakarta Selatan 
GPIB Martin Luther Jakarta Timur
GPIB Immanuel Jakarta </t>
    </r>
    <r>
      <rPr>
        <sz val="11"/>
        <color rgb="FF000000"/>
        <rFont val="Arial Narrow"/>
        <family val="2"/>
      </rPr>
      <t>*</t>
    </r>
  </si>
  <si>
    <t>GPIB Menara Iman Sekayam  
GPIB Bethesda Sidoarjo 
GPIB Eben Haezer Samarinda 
GPIB Bukit Zaitun Surabaya</t>
  </si>
  <si>
    <t>GPIB Petra Lampung 
GPIB Pniel Surabaya 
GPIB Immanuel Balikpapan 
GPIB Jurangmangu Tangerang Selatan</t>
  </si>
  <si>
    <t>GPIB Anugerah Pangkalan Berandan 
GPIB Immanuel Medan 
GPIB Kasih Setia Banten 
GPIB Ekklesia Kuta-Bali</t>
  </si>
  <si>
    <t>GPIB Maranatha Pematang Siantar 
GPIB Immanuel Bung Karno Mataram 
GPIB Petra Jakarta Utara 
GPIB Samaria Tangerang</t>
  </si>
  <si>
    <t>GPIB Betlehem Sungai Ambawang 
GPIB Kelapa Gading Jakarta Utara 
GPIB Immanuel Semarang 
GPIB Harapan Kasih Bekasi</t>
  </si>
  <si>
    <t>GPIB Yudea Tangerang</t>
  </si>
  <si>
    <t>Immanuel, Jakarta Pusat</t>
  </si>
  <si>
    <r>
      <t xml:space="preserve">Hal ini mengacu pada:
1.  KUPPG IV 2022-2026 Fungsi Utama Pelayanan dengan Sasaran kedua yaitu </t>
    </r>
    <r>
      <rPr>
        <i/>
        <sz val="12"/>
        <color rgb="FF000000"/>
        <rFont val="Calibri"/>
        <family val="2"/>
      </rPr>
      <t xml:space="preserve">“Gereja menjadikan
75 Pos Pelayanan dan Kesaksian (pos pelkes) mandiri secara teologi, daya, dan dana.” </t>
    </r>
    <r>
      <rPr>
        <sz val="12"/>
        <color rgb="FF000000"/>
        <rFont val="Calibri"/>
        <family val="2"/>
      </rPr>
      <t xml:space="preserve">Dengan salah satu Strateginya, </t>
    </r>
    <r>
      <rPr>
        <i/>
        <sz val="12"/>
        <color rgb="FF000000"/>
        <rFont val="Calibri"/>
        <family val="2"/>
      </rPr>
      <t xml:space="preserve">“menggalang kebersamaan jemaat-jemaat dalam, mendukung pemandirian Pos Pelkes” </t>
    </r>
    <r>
      <rPr>
        <sz val="12"/>
        <color rgb="FF000000"/>
        <rFont val="Calibri"/>
        <family val="2"/>
      </rPr>
      <t xml:space="preserve">yang diukur melalui Indikator Keberhasilan, </t>
    </r>
    <r>
      <rPr>
        <i/>
        <sz val="12"/>
        <color rgb="FF000000"/>
        <rFont val="Calibri"/>
        <family val="2"/>
      </rPr>
      <t xml:space="preserve">“terdapat 1 sampai 3 jemaat mendukung satu Pos Pelkes. Karenanya dibutuhkan sekitar 75 sampai 225 Jemaat GPIB dalam upaya  merealisasikan pemandirian Pos Pelkes GPIB.
</t>
    </r>
    <r>
      <rPr>
        <sz val="12"/>
        <color rgb="FF000000"/>
        <rFont val="Calibri"/>
        <family val="2"/>
      </rPr>
      <t>2. Hasil Persidangan Sinode Tahunan tahun 2022, Bidang Pelkes mencantumkan beberapa jemaat pendamping yang mendampingi pemandirian Bakal Jemaat dan Pos Pelkes/Pos Pelayanan GPIB.
Besar harapan kami, berkenaan dengan penetapan Program Kerja dan Anggaran Jemaat 2023- 2024,  agar  dapat  tetap  mendukung  upaya  pemandirian  Bakal  Jemaat  dan  Pos  Pelkes/Pos Pelayanan GPIB.
Berikut kami lampirkan daftar jemaat pendamping Bajem dan Pos Pelkes/Pos Pelayanan GPIB. Dengan kuasa Tuhan Yesus Kristus, kiranya kita senantiasa dimampukan untuk melaksanakan tugas pelayanan ini. Atas perhatiannya kami menghaturkan terima kasih. Tuhan memberkati pelayanan kita bersama.</t>
    </r>
  </si>
  <si>
    <r>
      <t xml:space="preserve">MUPEL KALTIM II , Jemaat Induk "Immanuel” Samarinda dengan </t>
    </r>
    <r>
      <rPr>
        <b/>
        <sz val="11"/>
        <color rgb="FF000000"/>
        <rFont val="Arial"/>
        <family val="2"/>
      </rPr>
      <t xml:space="preserve">Bakal Jemaat Teluk Dalam </t>
    </r>
    <r>
      <rPr>
        <sz val="11"/>
        <color rgb="FF000000"/>
        <rFont val="Arial"/>
        <family val="2"/>
      </rPr>
      <t xml:space="preserve">meliputi tiga Pos Pelkes, yaitu :Pos Pelkes </t>
    </r>
  </si>
  <si>
    <t>GPIB Immanuel Samarinda *
GPIB Bukit Benuas Balikpapan * 
GPIB Maranatha Surabaya *
GPIB Shalom Depok *</t>
  </si>
  <si>
    <t>Bukit Benuas, Kaltim I</t>
  </si>
  <si>
    <t>Maranatha, Surabaya</t>
  </si>
  <si>
    <t>Shalom, Depok</t>
  </si>
  <si>
    <t>1. TERSELENGGARANYA PEMBEKALAN PARA CALON PENDETA OLEH UP2M DENGAN MATERI PENGUASAAN IDENTIFIKASI POTENSI WILAYAH UNTUK PENGEMBANGAN USAHA PERDESAAN MELALUI PEMBUATAN VIDEO YANG DAPAT DIGUNAKAN SETIAP SAAT
2. PENYUSUNAN KURIKULUM PUP UNTUK 4 TAHUN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</si>
</sst>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42" formatCode="_-&quot;Rp&quot;* #,##0_-;\-&quot;Rp&quot;* #,##0_-;_-&quot;Rp&quot;* &quot;-&quot;_-;_-@_-"/>
    <numFmt numFmtId="41" formatCode="_-* #,##0_-;\-* #,##0_-;_-* &quot;-&quot;_-;_-@_-"/>
    <numFmt numFmtId="164" formatCode="_-* #,##0_-;\-* #,##0_-;_-* &quot;-&quot;_-;_-@"/>
    <numFmt numFmtId="165" formatCode="_-* #,##0_-;\-* #,##0_-;_-* &quot;-&quot;??_-;_-@"/>
    <numFmt numFmtId="166" formatCode="_-* #,##0.00_-;\-* #,##0.00_-;_-* &quot;-&quot;??_-;_-@"/>
    <numFmt numFmtId="167" formatCode="_(* #,##0_);_(* \(#,##0\);_(* &quot;-&quot;_);_(@_)"/>
    <numFmt numFmtId="168" formatCode="_(* #,##0.00_);_(* \(#,##0.00\);_(* &quot;-&quot;??_);_(@_)"/>
    <numFmt numFmtId="169" formatCode="_(* #,##0_);_(* \(#,##0\);_(* &quot;-&quot;??_);_(@_)"/>
    <numFmt numFmtId="170" formatCode="&quot;Rp&quot;#,##0"/>
    <numFmt numFmtId="171" formatCode="[$-409]d\-mmm\-yy;@"/>
    <numFmt numFmtId="172" formatCode="mmm\-d"/>
    <numFmt numFmtId="173" formatCode="_-&quot;Rp&quot;* #,##0_-;\-&quot;Rp&quot;* #,##0_-;_-&quot;Rp&quot;* &quot;-&quot;_-;_-@"/>
  </numFmts>
  <fonts count="78" x14ac:knownFonts="1">
    <font>
      <sz val="12"/>
      <name val="Calibri"/>
      <family val="2"/>
    </font>
    <font>
      <sz val="12"/>
      <name val="Calibri"/>
      <family val="2"/>
    </font>
    <font>
      <b/>
      <sz val="12"/>
      <name val="Calibri"/>
      <family val="2"/>
    </font>
    <font>
      <sz val="12"/>
      <color rgb="FF0432FF"/>
      <name val="Calibri"/>
      <family val="2"/>
    </font>
    <font>
      <sz val="12"/>
      <color rgb="FFFF2600"/>
      <name val="Calibri"/>
      <family val="2"/>
    </font>
    <font>
      <sz val="26"/>
      <name val="Calibri"/>
      <family val="2"/>
    </font>
    <font>
      <b/>
      <sz val="26"/>
      <name val="Calibri"/>
      <family val="2"/>
    </font>
    <font>
      <b/>
      <sz val="36"/>
      <name val="Calibri"/>
      <family val="2"/>
    </font>
    <font>
      <sz val="22"/>
      <name val="Calibri"/>
      <family val="2"/>
    </font>
    <font>
      <sz val="26"/>
      <color rgb="FF0432FF"/>
      <name val="Calibri"/>
      <family val="2"/>
    </font>
    <font>
      <sz val="26"/>
      <color rgb="FFFF2600"/>
      <name val="Calibri"/>
      <family val="2"/>
    </font>
    <font>
      <i/>
      <sz val="20"/>
      <name val="Calibri"/>
      <family val="2"/>
    </font>
    <font>
      <b/>
      <sz val="14"/>
      <name val="Calibri"/>
      <family val="2"/>
    </font>
    <font>
      <b/>
      <sz val="26"/>
      <color rgb="FF0432FF"/>
      <name val="Calibri"/>
      <family val="2"/>
    </font>
    <font>
      <sz val="20"/>
      <name val="Calibri"/>
      <family val="2"/>
    </font>
    <font>
      <b/>
      <sz val="26"/>
      <color theme="4" tint="-0.249977111117893"/>
      <name val="Calibri"/>
      <family val="2"/>
    </font>
    <font>
      <b/>
      <sz val="26"/>
      <color theme="4" tint="-0.499984740745262"/>
      <name val="Calibri"/>
      <family val="2"/>
    </font>
    <font>
      <sz val="14"/>
      <name val="Calibri"/>
      <family val="2"/>
    </font>
    <font>
      <b/>
      <i/>
      <sz val="26"/>
      <name val="Calibri"/>
      <family val="2"/>
    </font>
    <font>
      <b/>
      <sz val="26"/>
      <color rgb="FFFF2600"/>
      <name val="Calibri"/>
      <family val="2"/>
    </font>
    <font>
      <b/>
      <sz val="26"/>
      <color rgb="FF0070C0"/>
      <name val="Calibri"/>
      <family val="2"/>
    </font>
    <font>
      <i/>
      <sz val="26"/>
      <name val="Calibri"/>
      <family val="2"/>
    </font>
    <font>
      <u/>
      <sz val="14"/>
      <name val="Calibri"/>
      <family val="2"/>
    </font>
    <font>
      <u/>
      <sz val="14"/>
      <color rgb="FF0432FF"/>
      <name val="Calibri"/>
      <family val="2"/>
    </font>
    <font>
      <sz val="18"/>
      <name val="Calibri"/>
      <family val="2"/>
    </font>
    <font>
      <sz val="26"/>
      <color rgb="FFFF0000"/>
      <name val="Calibri"/>
      <family val="2"/>
    </font>
    <font>
      <sz val="26"/>
      <color theme="1"/>
      <name val="Calibri"/>
      <family val="2"/>
    </font>
    <font>
      <b/>
      <sz val="24"/>
      <name val="Calibri"/>
      <family val="2"/>
    </font>
    <font>
      <sz val="24"/>
      <name val="Calibri"/>
      <family val="2"/>
    </font>
    <font>
      <sz val="24"/>
      <color rgb="FF0432FF"/>
      <name val="Calibri"/>
      <family val="2"/>
    </font>
    <font>
      <sz val="24"/>
      <color rgb="FFFF2600"/>
      <name val="Calibri"/>
      <family val="2"/>
    </font>
    <font>
      <sz val="11"/>
      <color theme="1"/>
      <name val="Calibri"/>
      <family val="2"/>
      <scheme val="minor"/>
    </font>
    <font>
      <sz val="26"/>
      <color rgb="FF0070C0"/>
      <name val="Calibri"/>
      <family val="2"/>
    </font>
    <font>
      <b/>
      <sz val="12"/>
      <color rgb="FF0432FF"/>
      <name val="Calibri"/>
      <family val="2"/>
    </font>
    <font>
      <b/>
      <sz val="12"/>
      <color rgb="FFFF2600"/>
      <name val="Calibri"/>
      <family val="2"/>
    </font>
    <font>
      <b/>
      <sz val="16"/>
      <name val="Calibri"/>
      <family val="2"/>
    </font>
    <font>
      <b/>
      <sz val="28"/>
      <name val="Calibri"/>
      <family val="2"/>
    </font>
    <font>
      <sz val="28"/>
      <name val="Calibri"/>
      <family val="2"/>
    </font>
    <font>
      <sz val="36"/>
      <name val="Calibri"/>
      <family val="2"/>
    </font>
    <font>
      <b/>
      <sz val="36"/>
      <color theme="4" tint="-0.249977111117893"/>
      <name val="Calibri"/>
      <family val="2"/>
    </font>
    <font>
      <b/>
      <sz val="36"/>
      <color rgb="FFFF2600"/>
      <name val="Calibri"/>
      <family val="2"/>
    </font>
    <font>
      <b/>
      <sz val="36"/>
      <color rgb="FF0432FF"/>
      <name val="Calibri"/>
      <family val="2"/>
    </font>
    <font>
      <b/>
      <sz val="36"/>
      <color rgb="FFFF0000"/>
      <name val="Calibri"/>
      <family val="2"/>
    </font>
    <font>
      <sz val="26"/>
      <color rgb="FF000000"/>
      <name val="Calibri"/>
      <family val="2"/>
    </font>
    <font>
      <b/>
      <sz val="26"/>
      <color theme="1"/>
      <name val="Calibri"/>
      <family val="2"/>
    </font>
    <font>
      <b/>
      <sz val="26"/>
      <color theme="0"/>
      <name val="Calibri"/>
      <family val="2"/>
    </font>
    <font>
      <b/>
      <sz val="26"/>
      <color theme="1"/>
      <name val="Calibri"/>
      <family val="2"/>
      <scheme val="minor"/>
    </font>
    <font>
      <sz val="26"/>
      <color rgb="FF0432FF"/>
      <name val="Calibri"/>
      <family val="2"/>
      <scheme val="minor"/>
    </font>
    <font>
      <sz val="26"/>
      <name val="Calibri"/>
      <family val="2"/>
      <scheme val="minor"/>
    </font>
    <font>
      <sz val="26"/>
      <color indexed="8"/>
      <name val="Calibri"/>
      <family val="2"/>
    </font>
    <font>
      <sz val="26"/>
      <color theme="1"/>
      <name val="Calibri"/>
      <family val="2"/>
      <scheme val="minor"/>
    </font>
    <font>
      <b/>
      <sz val="26"/>
      <name val="Calibri"/>
      <family val="2"/>
      <scheme val="minor"/>
    </font>
    <font>
      <sz val="26"/>
      <color rgb="FF000000"/>
      <name val="Calibri"/>
      <family val="2"/>
      <scheme val="minor"/>
    </font>
    <font>
      <b/>
      <sz val="26"/>
      <color rgb="FFFF0000"/>
      <name val="Calibri"/>
      <family val="2"/>
      <scheme val="minor"/>
    </font>
    <font>
      <b/>
      <sz val="26"/>
      <color rgb="FF0C5ADB"/>
      <name val="Calibri"/>
      <family val="2"/>
      <scheme val="minor"/>
    </font>
    <font>
      <b/>
      <sz val="26"/>
      <color rgb="FF000000"/>
      <name val="Calibri"/>
      <family val="2"/>
      <charset val="1"/>
    </font>
    <font>
      <sz val="26"/>
      <color rgb="FF000000"/>
      <name val="Calibri"/>
      <family val="2"/>
      <charset val="1"/>
    </font>
    <font>
      <sz val="26"/>
      <color theme="1"/>
      <name val="Calibri"/>
      <family val="2"/>
      <charset val="1"/>
    </font>
    <font>
      <sz val="26"/>
      <color rgb="FF000000"/>
      <name val="Arial"/>
      <family val="2"/>
      <charset val="1"/>
    </font>
    <font>
      <b/>
      <sz val="26"/>
      <color rgb="FF000000"/>
      <name val="Calibri"/>
      <family val="2"/>
    </font>
    <font>
      <b/>
      <sz val="26"/>
      <color rgb="FFFF0000"/>
      <name val="Calibri"/>
      <family val="2"/>
    </font>
    <font>
      <sz val="26"/>
      <color theme="4" tint="-0.249977111117893"/>
      <name val="Calibri"/>
      <family val="2"/>
    </font>
    <font>
      <sz val="11"/>
      <color rgb="FF000000"/>
      <name val="Calibri"/>
      <family val="2"/>
      <scheme val="minor"/>
    </font>
    <font>
      <sz val="11"/>
      <color rgb="FF000000"/>
      <name val="Calibri"/>
      <family val="2"/>
      <charset val="204"/>
    </font>
    <font>
      <sz val="10"/>
      <color rgb="FF000000"/>
      <name val="Arial"/>
      <family val="2"/>
    </font>
    <font>
      <b/>
      <sz val="11"/>
      <color rgb="FF000000"/>
      <name val="Arial"/>
      <family val="2"/>
    </font>
    <font>
      <sz val="11"/>
      <color rgb="FF000000"/>
      <name val="Arial"/>
      <family val="2"/>
    </font>
    <font>
      <sz val="12"/>
      <color rgb="FF000000"/>
      <name val="Calibri"/>
      <family val="2"/>
    </font>
    <font>
      <i/>
      <sz val="12"/>
      <color rgb="FF000000"/>
      <name val="Calibri"/>
      <family val="2"/>
    </font>
    <font>
      <i/>
      <sz val="24"/>
      <color rgb="FFFF0000"/>
      <name val="Calibri"/>
      <family val="2"/>
    </font>
    <font>
      <sz val="12"/>
      <color theme="1"/>
      <name val="Calibri"/>
      <family val="2"/>
      <scheme val="minor"/>
    </font>
    <font>
      <b/>
      <sz val="11"/>
      <name val="Calibri"/>
      <family val="2"/>
    </font>
    <font>
      <sz val="11"/>
      <color rgb="FF000000"/>
      <name val="Arial Narrow"/>
      <family val="2"/>
    </font>
    <font>
      <b/>
      <sz val="11"/>
      <color theme="0"/>
      <name val="Calibri"/>
      <family val="2"/>
    </font>
    <font>
      <b/>
      <sz val="18"/>
      <name val="Calibri"/>
      <family val="2"/>
    </font>
    <font>
      <b/>
      <sz val="20"/>
      <name val="Calibri"/>
      <family val="2"/>
    </font>
    <font>
      <b/>
      <sz val="14"/>
      <color theme="0"/>
      <name val="Calibri"/>
      <family val="2"/>
    </font>
    <font>
      <b/>
      <sz val="48"/>
      <name val="Calibri"/>
      <family val="2"/>
    </font>
  </fonts>
  <fills count="24">
    <fill>
      <patternFill patternType="none"/>
    </fill>
    <fill>
      <patternFill patternType="gray125"/>
    </fill>
    <fill>
      <patternFill patternType="solid">
        <fgColor rgb="FF00B0F0"/>
        <bgColor rgb="FF00B0F0"/>
      </patternFill>
    </fill>
    <fill>
      <patternFill patternType="solid">
        <fgColor rgb="FF7F7F7F"/>
        <bgColor rgb="FF7F7F7F"/>
      </patternFill>
    </fill>
    <fill>
      <patternFill patternType="solid">
        <fgColor rgb="FF92D050"/>
        <bgColor rgb="FF92D050"/>
      </patternFill>
    </fill>
    <fill>
      <patternFill patternType="solid">
        <fgColor theme="0"/>
        <bgColor indexed="64"/>
      </patternFill>
    </fill>
    <fill>
      <patternFill patternType="solid">
        <fgColor theme="0"/>
        <bgColor rgb="FF7F7F7F"/>
      </patternFill>
    </fill>
    <fill>
      <patternFill patternType="solid">
        <fgColor theme="0"/>
        <bgColor rgb="FF000000"/>
      </patternFill>
    </fill>
    <fill>
      <patternFill patternType="solid">
        <fgColor theme="1" tint="0.499984740745262"/>
        <bgColor indexed="64"/>
      </patternFill>
    </fill>
    <fill>
      <patternFill patternType="solid">
        <fgColor theme="8" tint="0.59999389629810485"/>
        <bgColor indexed="64"/>
      </patternFill>
    </fill>
    <fill>
      <patternFill patternType="solid">
        <fgColor theme="9" tint="0.39997558519241921"/>
        <bgColor indexed="64"/>
      </patternFill>
    </fill>
    <fill>
      <patternFill patternType="solid">
        <fgColor rgb="FFFFFFFF"/>
        <bgColor rgb="FFFFFFFF"/>
      </patternFill>
    </fill>
    <fill>
      <patternFill patternType="solid">
        <fgColor rgb="FFFFFF00"/>
        <bgColor indexed="64"/>
      </patternFill>
    </fill>
    <fill>
      <patternFill patternType="solid">
        <fgColor theme="0"/>
        <bgColor theme="0"/>
      </patternFill>
    </fill>
    <fill>
      <patternFill patternType="solid">
        <fgColor rgb="FF0070C0"/>
        <bgColor indexed="64"/>
      </patternFill>
    </fill>
    <fill>
      <patternFill patternType="solid">
        <fgColor rgb="FF7030A0"/>
        <bgColor indexed="64"/>
      </patternFill>
    </fill>
    <fill>
      <patternFill patternType="solid">
        <fgColor theme="0"/>
        <bgColor rgb="FFFFFF00"/>
      </patternFill>
    </fill>
    <fill>
      <patternFill patternType="solid">
        <fgColor theme="0" tint="-0.499984740745262"/>
        <bgColor indexed="64"/>
      </patternFill>
    </fill>
    <fill>
      <patternFill patternType="solid">
        <fgColor rgb="FFFF9900"/>
        <bgColor indexed="64"/>
      </patternFill>
    </fill>
    <fill>
      <patternFill patternType="solid">
        <fgColor rgb="FF00B050"/>
        <bgColor indexed="64"/>
      </patternFill>
    </fill>
    <fill>
      <patternFill patternType="solid">
        <fgColor rgb="FF00B0F0"/>
        <bgColor indexed="64"/>
      </patternFill>
    </fill>
    <fill>
      <patternFill patternType="solid">
        <fgColor rgb="FF92D050"/>
        <bgColor indexed="64"/>
      </patternFill>
    </fill>
    <fill>
      <patternFill patternType="solid">
        <fgColor theme="0" tint="-0.14999847407452621"/>
        <bgColor rgb="FF7F7F7F"/>
      </patternFill>
    </fill>
    <fill>
      <patternFill patternType="solid">
        <fgColor rgb="FF00B0F0"/>
        <bgColor rgb="FFD8D8D8"/>
      </patternFill>
    </fill>
  </fills>
  <borders count="52">
    <border>
      <left/>
      <right/>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auto="1"/>
      </left>
      <right style="thin">
        <color auto="1"/>
      </right>
      <top style="thin">
        <color auto="1"/>
      </top>
      <bottom style="thin">
        <color auto="1"/>
      </bottom>
      <diagonal/>
    </border>
    <border>
      <left style="thin">
        <color rgb="FF000000"/>
      </left>
      <right/>
      <top/>
      <bottom/>
      <diagonal/>
    </border>
    <border>
      <left style="thin">
        <color auto="1"/>
      </left>
      <right style="thin">
        <color auto="1"/>
      </right>
      <top style="thin">
        <color auto="1"/>
      </top>
      <bottom/>
      <diagonal/>
    </border>
    <border>
      <left style="thin">
        <color indexed="64"/>
      </left>
      <right style="thin">
        <color rgb="FF000000"/>
      </right>
      <top style="thin">
        <color rgb="FF000000"/>
      </top>
      <bottom/>
      <diagonal/>
    </border>
    <border>
      <left style="thin">
        <color indexed="64"/>
      </left>
      <right style="thin">
        <color indexed="64"/>
      </right>
      <top/>
      <bottom style="thin">
        <color indexed="64"/>
      </bottom>
      <diagonal/>
    </border>
    <border>
      <left style="thin">
        <color indexed="64"/>
      </left>
      <right style="thin">
        <color rgb="FF000000"/>
      </right>
      <top/>
      <bottom style="thin">
        <color rgb="FF000000"/>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rgb="FF505050"/>
      </left>
      <right/>
      <top/>
      <bottom/>
      <diagonal/>
    </border>
    <border>
      <left/>
      <right style="thin">
        <color rgb="FF505050"/>
      </right>
      <top/>
      <bottom/>
      <diagonal/>
    </border>
    <border>
      <left/>
      <right/>
      <top/>
      <bottom style="thin">
        <color rgb="FF505050"/>
      </bottom>
      <diagonal/>
    </border>
    <border>
      <left style="thin">
        <color rgb="FF505050"/>
      </left>
      <right style="thin">
        <color rgb="FF505050"/>
      </right>
      <top/>
      <bottom style="thin">
        <color rgb="FF505050"/>
      </bottom>
      <diagonal/>
    </border>
    <border>
      <left style="thin">
        <color rgb="FF505050"/>
      </left>
      <right style="thin">
        <color rgb="FF505050"/>
      </right>
      <top style="thin">
        <color rgb="FF505050"/>
      </top>
      <bottom style="thin">
        <color rgb="FF505050"/>
      </bottom>
      <diagonal/>
    </border>
    <border>
      <left/>
      <right style="thin">
        <color rgb="FF505050"/>
      </right>
      <top style="thin">
        <color rgb="FF000000"/>
      </top>
      <bottom style="thin">
        <color rgb="FF000000"/>
      </bottom>
      <diagonal/>
    </border>
    <border>
      <left/>
      <right/>
      <top style="thin">
        <color rgb="FF505050"/>
      </top>
      <bottom style="thin">
        <color rgb="FF505050"/>
      </bottom>
      <diagonal/>
    </border>
    <border>
      <left style="thin">
        <color rgb="FF505050"/>
      </left>
      <right/>
      <top style="thin">
        <color rgb="FF505050"/>
      </top>
      <bottom style="thin">
        <color rgb="FF505050"/>
      </bottom>
      <diagonal/>
    </border>
    <border>
      <left style="thin">
        <color rgb="FF505050"/>
      </left>
      <right style="thin">
        <color rgb="FF000000"/>
      </right>
      <top style="thin">
        <color rgb="FF505050"/>
      </top>
      <bottom style="thin">
        <color rgb="FF505050"/>
      </bottom>
      <diagonal/>
    </border>
    <border>
      <left style="thin">
        <color rgb="FF000000"/>
      </left>
      <right/>
      <top style="thin">
        <color rgb="FF505050"/>
      </top>
      <bottom style="thin">
        <color rgb="FF505050"/>
      </bottom>
      <diagonal/>
    </border>
    <border>
      <left/>
      <right/>
      <top style="thin">
        <color rgb="FF505050"/>
      </top>
      <bottom style="medium">
        <color rgb="FF505050"/>
      </bottom>
      <diagonal/>
    </border>
    <border>
      <left style="thin">
        <color rgb="FF505050"/>
      </left>
      <right/>
      <top/>
      <bottom style="thin">
        <color indexed="64"/>
      </bottom>
      <diagonal/>
    </border>
    <border>
      <left/>
      <right style="thin">
        <color rgb="FF505050"/>
      </right>
      <top/>
      <bottom style="thin">
        <color indexed="64"/>
      </bottom>
      <diagonal/>
    </border>
    <border>
      <left/>
      <right style="thin">
        <color rgb="FF505050"/>
      </right>
      <top style="thin">
        <color rgb="FF505050"/>
      </top>
      <bottom style="thin">
        <color rgb="FF505050"/>
      </bottom>
      <diagonal/>
    </border>
    <border>
      <left/>
      <right/>
      <top/>
      <bottom style="thin">
        <color indexed="64"/>
      </bottom>
      <diagonal/>
    </border>
    <border>
      <left/>
      <right/>
      <top style="thin">
        <color rgb="FF000000"/>
      </top>
      <bottom/>
      <diagonal/>
    </border>
    <border>
      <left style="thin">
        <color indexed="64"/>
      </left>
      <right style="thin">
        <color indexed="64"/>
      </right>
      <top style="thin">
        <color rgb="FF000000"/>
      </top>
      <bottom/>
      <diagonal/>
    </border>
    <border>
      <left/>
      <right style="thin">
        <color indexed="64"/>
      </right>
      <top style="thin">
        <color rgb="FF000000"/>
      </top>
      <bottom/>
      <diagonal/>
    </border>
    <border>
      <left/>
      <right style="thin">
        <color indexed="64"/>
      </right>
      <top/>
      <bottom style="thin">
        <color indexed="64"/>
      </bottom>
      <diagonal/>
    </border>
    <border>
      <left style="thin">
        <color indexed="64"/>
      </left>
      <right/>
      <top/>
      <bottom style="thin">
        <color indexed="64"/>
      </bottom>
      <diagonal/>
    </border>
    <border>
      <left style="thin">
        <color auto="1"/>
      </left>
      <right style="thin">
        <color rgb="FF000000"/>
      </right>
      <top/>
      <bottom/>
      <diagonal/>
    </border>
    <border>
      <left style="thin">
        <color auto="1"/>
      </left>
      <right style="thin">
        <color auto="1"/>
      </right>
      <top/>
      <bottom/>
      <diagonal/>
    </border>
    <border>
      <left/>
      <right style="thin">
        <color indexed="64"/>
      </right>
      <top/>
      <bottom/>
      <diagonal/>
    </border>
    <border>
      <left style="thin">
        <color auto="1"/>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thin">
        <color indexed="64"/>
      </left>
      <right style="medium">
        <color indexed="64"/>
      </right>
      <top style="thin">
        <color indexed="64"/>
      </top>
      <bottom/>
      <diagonal/>
    </border>
    <border>
      <left/>
      <right/>
      <top style="thin">
        <color auto="1"/>
      </top>
      <bottom style="thin">
        <color auto="1"/>
      </bottom>
      <diagonal/>
    </border>
    <border>
      <left/>
      <right/>
      <top/>
      <bottom style="medium">
        <color indexed="64"/>
      </bottom>
      <diagonal/>
    </border>
  </borders>
  <cellStyleXfs count="9">
    <xf numFmtId="0" fontId="0" fillId="0" borderId="0"/>
    <xf numFmtId="168" fontId="31" fillId="0" borderId="0" applyFont="0" applyFill="0" applyBorder="0" applyAlignment="0" applyProtection="0">
      <alignment vertical="center"/>
    </xf>
    <xf numFmtId="0" fontId="1" fillId="0" borderId="0"/>
    <xf numFmtId="0" fontId="31" fillId="0" borderId="0"/>
    <xf numFmtId="0" fontId="1" fillId="0" borderId="0"/>
    <xf numFmtId="0" fontId="62" fillId="0" borderId="0"/>
    <xf numFmtId="0" fontId="63" fillId="0" borderId="0"/>
    <xf numFmtId="0" fontId="70" fillId="0" borderId="0"/>
    <xf numFmtId="41" fontId="1" fillId="0" borderId="0" applyFont="0" applyFill="0" applyBorder="0" applyAlignment="0" applyProtection="0"/>
  </cellStyleXfs>
  <cellXfs count="467">
    <xf numFmtId="0" fontId="0" fillId="0" borderId="0" xfId="0"/>
    <xf numFmtId="0" fontId="0" fillId="0" borderId="0" xfId="0" applyAlignment="1">
      <alignment vertical="center"/>
    </xf>
    <xf numFmtId="0" fontId="2" fillId="0" borderId="0" xfId="0" applyFont="1" applyAlignment="1">
      <alignment horizontal="center" vertical="center"/>
    </xf>
    <xf numFmtId="0" fontId="3" fillId="0" borderId="0" xfId="0" applyFont="1" applyAlignment="1">
      <alignment vertical="center"/>
    </xf>
    <xf numFmtId="0" fontId="4" fillId="0" borderId="0" xfId="0" applyFont="1" applyAlignment="1">
      <alignment vertical="center"/>
    </xf>
    <xf numFmtId="0" fontId="0" fillId="0" borderId="0" xfId="0" applyAlignment="1">
      <alignment horizontal="left" vertical="top"/>
    </xf>
    <xf numFmtId="0" fontId="5" fillId="0" borderId="0" xfId="0" applyFont="1" applyAlignment="1">
      <alignment vertical="center"/>
    </xf>
    <xf numFmtId="0" fontId="6" fillId="0" borderId="0" xfId="0" applyFont="1" applyAlignment="1">
      <alignment horizontal="center" vertical="center"/>
    </xf>
    <xf numFmtId="0" fontId="5" fillId="0" borderId="0" xfId="0" applyFont="1"/>
    <xf numFmtId="0" fontId="6" fillId="0" borderId="0" xfId="0" applyFont="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vertical="center"/>
    </xf>
    <xf numFmtId="0" fontId="5" fillId="0" borderId="0" xfId="0" applyFont="1" applyAlignment="1">
      <alignment horizontal="left" vertical="top"/>
    </xf>
    <xf numFmtId="0" fontId="12" fillId="0" borderId="0" xfId="0" applyFont="1" applyAlignment="1">
      <alignment horizontal="center" vertical="center" wrapText="1"/>
    </xf>
    <xf numFmtId="0" fontId="12" fillId="0" borderId="0" xfId="0" applyFont="1" applyAlignment="1">
      <alignment horizontal="center" vertical="center"/>
    </xf>
    <xf numFmtId="0" fontId="6" fillId="0" borderId="10" xfId="0" applyFont="1" applyBorder="1" applyAlignment="1">
      <alignment horizontal="center" vertical="center"/>
    </xf>
    <xf numFmtId="0" fontId="13" fillId="0" borderId="0" xfId="0" applyFont="1" applyAlignment="1">
      <alignment vertical="center"/>
    </xf>
    <xf numFmtId="0" fontId="14" fillId="0" borderId="0" xfId="0" applyFont="1" applyAlignment="1">
      <alignment vertical="center"/>
    </xf>
    <xf numFmtId="0" fontId="15" fillId="0" borderId="0" xfId="0" applyFont="1" applyAlignment="1">
      <alignment vertical="center"/>
    </xf>
    <xf numFmtId="0" fontId="0" fillId="3" borderId="0" xfId="0" applyFill="1" applyAlignment="1">
      <alignment vertical="center"/>
    </xf>
    <xf numFmtId="0" fontId="6" fillId="3" borderId="0" xfId="0" applyFont="1" applyFill="1" applyAlignment="1">
      <alignment horizontal="center" vertical="center"/>
    </xf>
    <xf numFmtId="0" fontId="5" fillId="3" borderId="0" xfId="0" applyFont="1" applyFill="1" applyAlignment="1">
      <alignment vertical="center"/>
    </xf>
    <xf numFmtId="0" fontId="16" fillId="3" borderId="0" xfId="0" applyFont="1" applyFill="1" applyAlignment="1">
      <alignment vertical="center"/>
    </xf>
    <xf numFmtId="0" fontId="10" fillId="3" borderId="0" xfId="0" applyFont="1" applyFill="1" applyAlignment="1">
      <alignment vertical="center"/>
    </xf>
    <xf numFmtId="0" fontId="5" fillId="3" borderId="0" xfId="0" applyFont="1" applyFill="1" applyAlignment="1">
      <alignment horizontal="left" vertical="top"/>
    </xf>
    <xf numFmtId="0" fontId="17" fillId="0" borderId="0" xfId="0" applyFont="1" applyAlignment="1">
      <alignment vertical="center"/>
    </xf>
    <xf numFmtId="0" fontId="5" fillId="0" borderId="10" xfId="0" applyFont="1" applyBorder="1" applyAlignment="1">
      <alignment vertical="center"/>
    </xf>
    <xf numFmtId="0" fontId="15" fillId="0" borderId="10" xfId="0" applyFont="1" applyBorder="1" applyAlignment="1">
      <alignment vertical="center"/>
    </xf>
    <xf numFmtId="0" fontId="10" fillId="0" borderId="4" xfId="0" applyFont="1" applyBorder="1" applyAlignment="1">
      <alignment vertical="center"/>
    </xf>
    <xf numFmtId="0" fontId="18" fillId="0" borderId="10" xfId="0" applyFont="1" applyBorder="1" applyAlignment="1">
      <alignment horizontal="left" vertical="center"/>
    </xf>
    <xf numFmtId="0" fontId="5" fillId="0" borderId="6" xfId="0" applyFont="1" applyBorder="1" applyAlignment="1">
      <alignment horizontal="left" vertical="top"/>
    </xf>
    <xf numFmtId="0" fontId="6" fillId="0" borderId="1" xfId="0" applyFont="1" applyBorder="1" applyAlignment="1">
      <alignment vertical="center"/>
    </xf>
    <xf numFmtId="0" fontId="6" fillId="0" borderId="10" xfId="0" applyFont="1" applyBorder="1" applyAlignment="1">
      <alignment horizontal="center" vertical="center" wrapText="1"/>
    </xf>
    <xf numFmtId="0" fontId="6" fillId="0" borderId="10" xfId="0" applyFont="1" applyBorder="1" applyAlignment="1">
      <alignment vertical="center" wrapText="1"/>
    </xf>
    <xf numFmtId="164" fontId="15" fillId="0" borderId="10" xfId="0" applyNumberFormat="1" applyFont="1" applyBorder="1" applyAlignment="1">
      <alignment vertical="center"/>
    </xf>
    <xf numFmtId="165" fontId="10" fillId="0" borderId="4" xfId="0" applyNumberFormat="1" applyFont="1" applyBorder="1" applyAlignment="1">
      <alignment vertical="center"/>
    </xf>
    <xf numFmtId="0" fontId="6" fillId="0" borderId="11" xfId="0" applyFont="1" applyBorder="1" applyAlignment="1">
      <alignment vertical="center"/>
    </xf>
    <xf numFmtId="164" fontId="15" fillId="0" borderId="10" xfId="0" applyNumberFormat="1" applyFont="1" applyBorder="1" applyAlignment="1">
      <alignment horizontal="center" vertical="center"/>
    </xf>
    <xf numFmtId="0" fontId="6" fillId="0" borderId="6" xfId="0" applyFont="1" applyBorder="1" applyAlignment="1">
      <alignment horizontal="left" vertical="top"/>
    </xf>
    <xf numFmtId="0" fontId="5" fillId="0" borderId="10" xfId="0" applyFont="1" applyBorder="1" applyAlignment="1">
      <alignment horizontal="center" vertical="center" wrapText="1"/>
    </xf>
    <xf numFmtId="0" fontId="5" fillId="0" borderId="10" xfId="0" applyFont="1" applyBorder="1" applyAlignment="1">
      <alignment horizontal="center" vertical="center"/>
    </xf>
    <xf numFmtId="0" fontId="5" fillId="0" borderId="10" xfId="0" applyFont="1" applyBorder="1" applyAlignment="1">
      <alignment horizontal="left" vertical="center" wrapText="1"/>
    </xf>
    <xf numFmtId="0" fontId="12" fillId="3" borderId="0" xfId="0" applyFont="1" applyFill="1" applyAlignment="1">
      <alignment horizontal="center" vertical="center"/>
    </xf>
    <xf numFmtId="0" fontId="6" fillId="3" borderId="0" xfId="0" applyFont="1" applyFill="1" applyAlignment="1">
      <alignment vertical="center" wrapText="1"/>
    </xf>
    <xf numFmtId="0" fontId="5" fillId="3" borderId="0" xfId="0" applyFont="1" applyFill="1" applyAlignment="1">
      <alignment horizontal="left" vertical="center" wrapText="1"/>
    </xf>
    <xf numFmtId="0" fontId="5" fillId="3" borderId="0" xfId="0" applyFont="1" applyFill="1" applyAlignment="1">
      <alignment horizontal="center" vertical="center"/>
    </xf>
    <xf numFmtId="0" fontId="15" fillId="3" borderId="0" xfId="0" applyFont="1" applyFill="1" applyAlignment="1">
      <alignment horizontal="center" vertical="center"/>
    </xf>
    <xf numFmtId="0" fontId="19" fillId="3" borderId="0" xfId="0" applyFont="1" applyFill="1" applyAlignment="1">
      <alignment horizontal="center" vertical="center"/>
    </xf>
    <xf numFmtId="0" fontId="6" fillId="3" borderId="10" xfId="0" applyFont="1" applyFill="1" applyBorder="1" applyAlignment="1">
      <alignment horizontal="left" vertical="center"/>
    </xf>
    <xf numFmtId="0" fontId="6" fillId="3" borderId="6" xfId="0" applyFont="1" applyFill="1" applyBorder="1" applyAlignment="1">
      <alignment horizontal="left" vertical="top"/>
    </xf>
    <xf numFmtId="0" fontId="15" fillId="0" borderId="10" xfId="0" applyFont="1" applyBorder="1" applyAlignment="1">
      <alignment horizontal="center" vertical="center"/>
    </xf>
    <xf numFmtId="0" fontId="19" fillId="0" borderId="4" xfId="0" applyFont="1" applyBorder="1" applyAlignment="1">
      <alignment horizontal="center" vertical="center"/>
    </xf>
    <xf numFmtId="0" fontId="6" fillId="0" borderId="10" xfId="0" applyFont="1" applyBorder="1" applyAlignment="1">
      <alignment horizontal="left" vertical="center"/>
    </xf>
    <xf numFmtId="0" fontId="5" fillId="0" borderId="10" xfId="0" quotePrefix="1" applyFont="1" applyBorder="1" applyAlignment="1">
      <alignment horizontal="center" vertical="center"/>
    </xf>
    <xf numFmtId="165" fontId="10" fillId="0" borderId="4" xfId="0" applyNumberFormat="1" applyFont="1" applyBorder="1" applyAlignment="1">
      <alignment horizontal="center" vertical="center"/>
    </xf>
    <xf numFmtId="166" fontId="5" fillId="0" borderId="10" xfId="0" applyNumberFormat="1" applyFont="1" applyBorder="1" applyAlignment="1">
      <alignment horizontal="left" vertical="center" wrapText="1"/>
    </xf>
    <xf numFmtId="17" fontId="5" fillId="0" borderId="10" xfId="0" quotePrefix="1" applyNumberFormat="1" applyFont="1" applyBorder="1" applyAlignment="1">
      <alignment horizontal="center" vertical="center"/>
    </xf>
    <xf numFmtId="0" fontId="6" fillId="0" borderId="10" xfId="0" applyFont="1" applyBorder="1" applyAlignment="1">
      <alignment horizontal="left" vertical="center" wrapText="1"/>
    </xf>
    <xf numFmtId="0" fontId="6" fillId="3" borderId="0" xfId="0" applyFont="1" applyFill="1" applyAlignment="1">
      <alignment horizontal="left" vertical="center" wrapText="1"/>
    </xf>
    <xf numFmtId="0" fontId="5" fillId="0" borderId="10" xfId="0" quotePrefix="1" applyFont="1" applyBorder="1" applyAlignment="1">
      <alignment horizontal="center" vertical="center" wrapText="1"/>
    </xf>
    <xf numFmtId="0" fontId="5" fillId="0" borderId="1" xfId="0" applyFont="1" applyBorder="1" applyAlignment="1">
      <alignment horizontal="left" vertical="top" wrapText="1"/>
    </xf>
    <xf numFmtId="0" fontId="5" fillId="0" borderId="6" xfId="0" applyFont="1" applyBorder="1" applyAlignment="1">
      <alignment horizontal="left" vertical="top" wrapText="1"/>
    </xf>
    <xf numFmtId="0" fontId="17" fillId="4" borderId="0" xfId="0" applyFont="1" applyFill="1" applyAlignment="1">
      <alignment vertical="center" wrapText="1"/>
    </xf>
    <xf numFmtId="0" fontId="6" fillId="5" borderId="10" xfId="0" applyFont="1" applyFill="1" applyBorder="1" applyAlignment="1">
      <alignment horizontal="center" vertical="center"/>
    </xf>
    <xf numFmtId="0" fontId="5" fillId="0" borderId="10" xfId="0" applyFont="1" applyBorder="1" applyAlignment="1">
      <alignment horizontal="left" vertical="center"/>
    </xf>
    <xf numFmtId="0" fontId="5" fillId="0" borderId="1" xfId="0" applyFont="1" applyBorder="1" applyAlignment="1">
      <alignment vertical="center"/>
    </xf>
    <xf numFmtId="0" fontId="5" fillId="0" borderId="10" xfId="0" applyFont="1" applyBorder="1" applyAlignment="1">
      <alignment vertical="center" wrapText="1"/>
    </xf>
    <xf numFmtId="0" fontId="5" fillId="0" borderId="13" xfId="0" applyFont="1" applyBorder="1" applyAlignment="1">
      <alignment horizontal="center" vertical="center"/>
    </xf>
    <xf numFmtId="15" fontId="5" fillId="0" borderId="10" xfId="0" quotePrefix="1" applyNumberFormat="1" applyFont="1" applyBorder="1" applyAlignment="1">
      <alignment horizontal="center" vertical="center"/>
    </xf>
    <xf numFmtId="0" fontId="5" fillId="0" borderId="13" xfId="0" applyFont="1" applyBorder="1" applyAlignment="1">
      <alignment vertical="center" wrapText="1"/>
    </xf>
    <xf numFmtId="0" fontId="5" fillId="0" borderId="13" xfId="0" applyFont="1" applyBorder="1"/>
    <xf numFmtId="0" fontId="5" fillId="0" borderId="6" xfId="0" applyFont="1" applyBorder="1" applyAlignment="1">
      <alignment horizontal="center" vertical="center" wrapText="1"/>
    </xf>
    <xf numFmtId="0" fontId="5" fillId="0" borderId="4" xfId="0" applyFont="1" applyBorder="1" applyAlignment="1">
      <alignment vertical="center" wrapText="1"/>
    </xf>
    <xf numFmtId="0" fontId="5" fillId="0" borderId="13" xfId="0" applyFont="1" applyBorder="1" applyAlignment="1">
      <alignment horizontal="center"/>
    </xf>
    <xf numFmtId="0" fontId="5" fillId="0" borderId="9" xfId="0" applyFont="1" applyBorder="1" applyAlignment="1">
      <alignment horizontal="center" vertical="center" wrapText="1"/>
    </xf>
    <xf numFmtId="0" fontId="5" fillId="5" borderId="10" xfId="0" applyFont="1" applyFill="1" applyBorder="1" applyAlignment="1">
      <alignment horizontal="center" vertical="center" wrapText="1"/>
    </xf>
    <xf numFmtId="0" fontId="5" fillId="5" borderId="4" xfId="0" applyFont="1" applyFill="1" applyBorder="1" applyAlignment="1">
      <alignment vertical="center" wrapText="1"/>
    </xf>
    <xf numFmtId="0" fontId="5" fillId="3" borderId="0" xfId="0" applyFont="1" applyFill="1" applyAlignment="1">
      <alignment horizontal="left" vertical="center"/>
    </xf>
    <xf numFmtId="0" fontId="15" fillId="3" borderId="0" xfId="0" applyFont="1" applyFill="1" applyAlignment="1">
      <alignment vertical="center"/>
    </xf>
    <xf numFmtId="0" fontId="5" fillId="3" borderId="10" xfId="0" applyFont="1" applyFill="1" applyBorder="1" applyAlignment="1">
      <alignment horizontal="left" vertical="center"/>
    </xf>
    <xf numFmtId="0" fontId="5" fillId="3" borderId="6" xfId="0" applyFont="1" applyFill="1" applyBorder="1" applyAlignment="1">
      <alignment horizontal="left" vertical="top"/>
    </xf>
    <xf numFmtId="0" fontId="17" fillId="3" borderId="0" xfId="0" applyFont="1" applyFill="1" applyAlignment="1">
      <alignment vertical="center"/>
    </xf>
    <xf numFmtId="0" fontId="6" fillId="0" borderId="0" xfId="0" applyFont="1" applyAlignment="1">
      <alignment horizontal="left" vertical="center"/>
    </xf>
    <xf numFmtId="0" fontId="5" fillId="0" borderId="0" xfId="0" applyFont="1" applyAlignment="1">
      <alignment horizontal="left" vertical="center"/>
    </xf>
    <xf numFmtId="0" fontId="24" fillId="0" borderId="0" xfId="0" applyFont="1" applyAlignment="1">
      <alignment vertical="center"/>
    </xf>
    <xf numFmtId="0" fontId="17" fillId="6" borderId="13" xfId="0" applyFont="1" applyFill="1" applyBorder="1" applyAlignment="1">
      <alignment horizontal="center" vertical="top"/>
    </xf>
    <xf numFmtId="0" fontId="6" fillId="5" borderId="13" xfId="0" applyFont="1" applyFill="1" applyBorder="1" applyAlignment="1">
      <alignment horizontal="center" vertical="center"/>
    </xf>
    <xf numFmtId="0" fontId="5" fillId="5" borderId="13" xfId="0" applyFont="1" applyFill="1" applyBorder="1" applyAlignment="1">
      <alignment horizontal="center" vertical="center"/>
    </xf>
    <xf numFmtId="17" fontId="5" fillId="5" borderId="13" xfId="0" quotePrefix="1" applyNumberFormat="1" applyFont="1" applyFill="1" applyBorder="1" applyAlignment="1">
      <alignment horizontal="center" vertical="center"/>
    </xf>
    <xf numFmtId="0" fontId="5" fillId="5" borderId="13" xfId="0" applyFont="1" applyFill="1" applyBorder="1" applyAlignment="1">
      <alignment horizontal="center" vertical="center" wrapText="1"/>
    </xf>
    <xf numFmtId="167" fontId="15" fillId="5" borderId="13" xfId="0" applyNumberFormat="1" applyFont="1" applyFill="1" applyBorder="1" applyAlignment="1">
      <alignment horizontal="right" vertical="center"/>
    </xf>
    <xf numFmtId="167" fontId="25" fillId="5" borderId="13" xfId="0" applyNumberFormat="1" applyFont="1" applyFill="1" applyBorder="1" applyAlignment="1">
      <alignment horizontal="right" vertical="center"/>
    </xf>
    <xf numFmtId="0" fontId="5" fillId="5" borderId="13" xfId="0" applyFont="1" applyFill="1" applyBorder="1" applyAlignment="1">
      <alignment horizontal="left" vertical="top" wrapText="1"/>
    </xf>
    <xf numFmtId="0" fontId="5" fillId="5" borderId="13" xfId="0" applyFont="1" applyFill="1" applyBorder="1" applyAlignment="1">
      <alignment horizontal="left" vertical="top"/>
    </xf>
    <xf numFmtId="0" fontId="17" fillId="5" borderId="13" xfId="0" applyFont="1" applyFill="1" applyBorder="1" applyAlignment="1">
      <alignment horizontal="left" vertical="top"/>
    </xf>
    <xf numFmtId="0" fontId="17" fillId="6" borderId="0" xfId="0" applyFont="1" applyFill="1" applyAlignment="1">
      <alignment vertical="center"/>
    </xf>
    <xf numFmtId="0" fontId="6" fillId="6" borderId="13" xfId="0" applyFont="1" applyFill="1" applyBorder="1" applyAlignment="1">
      <alignment horizontal="center" vertical="center"/>
    </xf>
    <xf numFmtId="0" fontId="5" fillId="6" borderId="13" xfId="0" applyFont="1" applyFill="1" applyBorder="1" applyAlignment="1">
      <alignment horizontal="center" vertical="center"/>
    </xf>
    <xf numFmtId="0" fontId="5" fillId="6" borderId="13" xfId="0" quotePrefix="1" applyFont="1" applyFill="1" applyBorder="1" applyAlignment="1">
      <alignment horizontal="center" vertical="center"/>
    </xf>
    <xf numFmtId="0" fontId="5" fillId="6" borderId="13" xfId="0" applyFont="1" applyFill="1" applyBorder="1" applyAlignment="1">
      <alignment horizontal="center" vertical="center" wrapText="1"/>
    </xf>
    <xf numFmtId="0" fontId="15" fillId="6" borderId="13" xfId="0" applyFont="1" applyFill="1" applyBorder="1" applyAlignment="1">
      <alignment vertical="center"/>
    </xf>
    <xf numFmtId="0" fontId="5" fillId="6" borderId="13" xfId="0" applyFont="1" applyFill="1" applyBorder="1" applyAlignment="1">
      <alignment horizontal="left" vertical="top"/>
    </xf>
    <xf numFmtId="0" fontId="17" fillId="6" borderId="13" xfId="0" applyFont="1" applyFill="1" applyBorder="1" applyAlignment="1">
      <alignment vertical="center"/>
    </xf>
    <xf numFmtId="0" fontId="0" fillId="5" borderId="0" xfId="0" applyFill="1"/>
    <xf numFmtId="0" fontId="17" fillId="5" borderId="0" xfId="0" applyFont="1" applyFill="1" applyAlignment="1">
      <alignment vertical="center"/>
    </xf>
    <xf numFmtId="0" fontId="6" fillId="5" borderId="8" xfId="0" applyFont="1" applyFill="1" applyBorder="1" applyAlignment="1">
      <alignment horizontal="center" vertical="center"/>
    </xf>
    <xf numFmtId="0" fontId="5" fillId="5" borderId="23" xfId="0" applyFont="1" applyFill="1" applyBorder="1" applyAlignment="1">
      <alignment vertical="center" wrapText="1"/>
    </xf>
    <xf numFmtId="0" fontId="5" fillId="5" borderId="24" xfId="0" applyFont="1" applyFill="1" applyBorder="1" applyAlignment="1">
      <alignment horizontal="center" vertical="center" wrapText="1"/>
    </xf>
    <xf numFmtId="0" fontId="5" fillId="7" borderId="7" xfId="0" quotePrefix="1" applyFont="1" applyFill="1" applyBorder="1" applyAlignment="1">
      <alignment horizontal="center" vertical="center" wrapText="1"/>
    </xf>
    <xf numFmtId="0" fontId="5" fillId="7" borderId="7" xfId="0" applyFont="1" applyFill="1" applyBorder="1" applyAlignment="1">
      <alignment horizontal="center" vertical="center" wrapText="1"/>
    </xf>
    <xf numFmtId="0" fontId="10" fillId="7" borderId="8" xfId="0" applyFont="1" applyFill="1" applyBorder="1" applyAlignment="1">
      <alignment wrapText="1"/>
    </xf>
    <xf numFmtId="0" fontId="5" fillId="7" borderId="7" xfId="0" applyFont="1" applyFill="1" applyBorder="1" applyAlignment="1">
      <alignment wrapText="1"/>
    </xf>
    <xf numFmtId="0" fontId="5" fillId="5" borderId="7" xfId="0" applyFont="1" applyFill="1" applyBorder="1" applyAlignment="1">
      <alignment horizontal="left" vertical="center" wrapText="1"/>
    </xf>
    <xf numFmtId="0" fontId="5" fillId="5" borderId="9" xfId="0" applyFont="1" applyFill="1" applyBorder="1" applyAlignment="1">
      <alignment horizontal="left" vertical="top" wrapText="1"/>
    </xf>
    <xf numFmtId="0" fontId="6" fillId="5" borderId="4" xfId="0" applyFont="1" applyFill="1" applyBorder="1" applyAlignment="1">
      <alignment horizontal="center" vertical="center"/>
    </xf>
    <xf numFmtId="0" fontId="5" fillId="5" borderId="25" xfId="0" applyFont="1" applyFill="1" applyBorder="1" applyAlignment="1">
      <alignment horizontal="left" vertical="center" wrapText="1"/>
    </xf>
    <xf numFmtId="0" fontId="5" fillId="5" borderId="26" xfId="0" applyFont="1" applyFill="1" applyBorder="1" applyAlignment="1">
      <alignment vertical="center" wrapText="1"/>
    </xf>
    <xf numFmtId="0" fontId="5" fillId="5" borderId="27" xfId="0" applyFont="1" applyFill="1" applyBorder="1" applyAlignment="1">
      <alignment vertical="center" wrapText="1"/>
    </xf>
    <xf numFmtId="0" fontId="5" fillId="5" borderId="25" xfId="0" applyFont="1" applyFill="1" applyBorder="1" applyAlignment="1">
      <alignment horizontal="center" vertical="center" wrapText="1"/>
    </xf>
    <xf numFmtId="0" fontId="5" fillId="5" borderId="25" xfId="0" quotePrefix="1" applyFont="1" applyFill="1" applyBorder="1" applyAlignment="1">
      <alignment horizontal="center" vertical="center" wrapText="1"/>
    </xf>
    <xf numFmtId="0" fontId="5" fillId="7" borderId="1" xfId="0" quotePrefix="1" applyFont="1" applyFill="1" applyBorder="1" applyAlignment="1">
      <alignment horizontal="center" vertical="center" wrapText="1"/>
    </xf>
    <xf numFmtId="0" fontId="5" fillId="7" borderId="1" xfId="0" applyFont="1" applyFill="1" applyBorder="1" applyAlignment="1">
      <alignment horizontal="center" vertical="center" wrapText="1"/>
    </xf>
    <xf numFmtId="0" fontId="10" fillId="7" borderId="2" xfId="0" quotePrefix="1" applyFont="1" applyFill="1" applyBorder="1" applyAlignment="1">
      <alignment horizontal="center" vertical="center" wrapText="1"/>
    </xf>
    <xf numFmtId="0" fontId="5" fillId="5" borderId="1" xfId="0" applyFont="1" applyFill="1" applyBorder="1" applyAlignment="1">
      <alignment horizontal="left" vertical="center" wrapText="1"/>
    </xf>
    <xf numFmtId="0" fontId="5" fillId="5" borderId="6" xfId="0" applyFont="1" applyFill="1" applyBorder="1" applyAlignment="1">
      <alignment horizontal="left" vertical="top" wrapText="1"/>
    </xf>
    <xf numFmtId="0" fontId="5" fillId="5" borderId="28" xfId="0" quotePrefix="1" applyFont="1" applyFill="1" applyBorder="1" applyAlignment="1">
      <alignment horizontal="center" vertical="center" wrapText="1"/>
    </xf>
    <xf numFmtId="0" fontId="5" fillId="7" borderId="28" xfId="0" applyFont="1" applyFill="1" applyBorder="1" applyAlignment="1">
      <alignment horizontal="center" vertical="center" wrapText="1"/>
    </xf>
    <xf numFmtId="0" fontId="5" fillId="7" borderId="25" xfId="0" applyFont="1" applyFill="1" applyBorder="1" applyAlignment="1">
      <alignment wrapText="1"/>
    </xf>
    <xf numFmtId="0" fontId="5" fillId="7" borderId="8" xfId="0" quotePrefix="1" applyFont="1" applyFill="1" applyBorder="1" applyAlignment="1">
      <alignment horizontal="right" vertical="center" wrapText="1"/>
    </xf>
    <xf numFmtId="0" fontId="5" fillId="7" borderId="7" xfId="0" quotePrefix="1" applyFont="1" applyFill="1" applyBorder="1" applyAlignment="1">
      <alignment horizontal="right" vertical="center" wrapText="1"/>
    </xf>
    <xf numFmtId="0" fontId="5" fillId="7" borderId="10" xfId="0" applyFont="1" applyFill="1" applyBorder="1" applyAlignment="1">
      <alignment horizontal="center" vertical="center" wrapText="1"/>
    </xf>
    <xf numFmtId="0" fontId="5" fillId="7" borderId="10" xfId="0" applyFont="1" applyFill="1" applyBorder="1" applyAlignment="1">
      <alignment horizontal="left" vertical="top" wrapText="1"/>
    </xf>
    <xf numFmtId="0" fontId="5" fillId="5" borderId="31" xfId="0" applyFont="1" applyFill="1" applyBorder="1" applyAlignment="1">
      <alignment vertical="center" wrapText="1"/>
    </xf>
    <xf numFmtId="3" fontId="26" fillId="7" borderId="4" xfId="0" quotePrefix="1" applyNumberFormat="1" applyFont="1" applyFill="1" applyBorder="1" applyAlignment="1">
      <alignment horizontal="center" vertical="center" wrapText="1"/>
    </xf>
    <xf numFmtId="0" fontId="5" fillId="7" borderId="10" xfId="0" quotePrefix="1" applyFont="1" applyFill="1" applyBorder="1" applyAlignment="1">
      <alignment horizontal="center" vertical="center" wrapText="1"/>
    </xf>
    <xf numFmtId="0" fontId="5" fillId="7" borderId="10" xfId="0" applyFont="1" applyFill="1" applyBorder="1" applyAlignment="1">
      <alignment wrapText="1"/>
    </xf>
    <xf numFmtId="0" fontId="5" fillId="5" borderId="12" xfId="0" quotePrefix="1" applyFont="1" applyFill="1" applyBorder="1" applyAlignment="1">
      <alignment vertical="center" wrapText="1"/>
    </xf>
    <xf numFmtId="0" fontId="5" fillId="5" borderId="11" xfId="0" applyFont="1" applyFill="1" applyBorder="1" applyAlignment="1">
      <alignment horizontal="center" vertical="center" wrapText="1"/>
    </xf>
    <xf numFmtId="0" fontId="5" fillId="5" borderId="34" xfId="0" applyFont="1" applyFill="1" applyBorder="1" applyAlignment="1">
      <alignment vertical="center" wrapText="1"/>
    </xf>
    <xf numFmtId="0" fontId="5" fillId="5" borderId="25" xfId="0" applyFont="1" applyFill="1" applyBorder="1" applyAlignment="1">
      <alignment horizontal="center" vertical="center"/>
    </xf>
    <xf numFmtId="0" fontId="5" fillId="5" borderId="25" xfId="0" applyFont="1" applyFill="1" applyBorder="1" applyAlignment="1">
      <alignment vertical="center" wrapText="1"/>
    </xf>
    <xf numFmtId="164" fontId="15" fillId="5" borderId="25" xfId="0" applyNumberFormat="1" applyFont="1" applyFill="1" applyBorder="1" applyAlignment="1">
      <alignment vertical="center"/>
    </xf>
    <xf numFmtId="165" fontId="10" fillId="5" borderId="25" xfId="0" applyNumberFormat="1" applyFont="1" applyFill="1" applyBorder="1" applyAlignment="1">
      <alignment vertical="center"/>
    </xf>
    <xf numFmtId="164" fontId="15" fillId="5" borderId="25" xfId="0" quotePrefix="1" applyNumberFormat="1" applyFont="1" applyFill="1" applyBorder="1" applyAlignment="1">
      <alignment vertical="center"/>
    </xf>
    <xf numFmtId="165" fontId="26" fillId="5" borderId="25" xfId="0" quotePrefix="1" applyNumberFormat="1" applyFont="1" applyFill="1" applyBorder="1" applyAlignment="1">
      <alignment vertical="center"/>
    </xf>
    <xf numFmtId="0" fontId="5" fillId="5" borderId="10" xfId="0" applyFont="1" applyFill="1" applyBorder="1" applyAlignment="1">
      <alignment horizontal="left" vertical="center" wrapText="1"/>
    </xf>
    <xf numFmtId="0" fontId="5" fillId="5" borderId="10" xfId="0" applyFont="1" applyFill="1" applyBorder="1" applyAlignment="1">
      <alignment horizontal="center" vertical="center"/>
    </xf>
    <xf numFmtId="17" fontId="5" fillId="5" borderId="10" xfId="0" quotePrefix="1" applyNumberFormat="1" applyFont="1" applyFill="1" applyBorder="1" applyAlignment="1">
      <alignment horizontal="center" vertical="center"/>
    </xf>
    <xf numFmtId="165" fontId="15" fillId="5" borderId="10" xfId="0" applyNumberFormat="1" applyFont="1" applyFill="1" applyBorder="1" applyAlignment="1">
      <alignment vertical="center"/>
    </xf>
    <xf numFmtId="165" fontId="10" fillId="5" borderId="4" xfId="0" applyNumberFormat="1" applyFont="1" applyFill="1" applyBorder="1" applyAlignment="1">
      <alignment vertical="center"/>
    </xf>
    <xf numFmtId="0" fontId="5" fillId="5" borderId="0" xfId="2" applyFont="1" applyFill="1" applyAlignment="1">
      <alignment vertical="center"/>
    </xf>
    <xf numFmtId="0" fontId="6" fillId="5" borderId="7" xfId="2" applyFont="1" applyFill="1" applyBorder="1" applyAlignment="1">
      <alignment horizontal="center" vertical="center"/>
    </xf>
    <xf numFmtId="0" fontId="5" fillId="5" borderId="7" xfId="2" applyFont="1" applyFill="1" applyBorder="1" applyAlignment="1">
      <alignment vertical="center" wrapText="1"/>
    </xf>
    <xf numFmtId="0" fontId="5" fillId="5" borderId="7" xfId="2" applyFont="1" applyFill="1" applyBorder="1" applyAlignment="1">
      <alignment horizontal="center" vertical="center"/>
    </xf>
    <xf numFmtId="0" fontId="5" fillId="5" borderId="7" xfId="2" applyFont="1" applyFill="1" applyBorder="1" applyAlignment="1">
      <alignment horizontal="center" vertical="center" wrapText="1"/>
    </xf>
    <xf numFmtId="0" fontId="5" fillId="5" borderId="7" xfId="2" quotePrefix="1" applyFont="1" applyFill="1" applyBorder="1" applyAlignment="1">
      <alignment horizontal="center" vertical="center"/>
    </xf>
    <xf numFmtId="165" fontId="9" fillId="5" borderId="7" xfId="2" applyNumberFormat="1" applyFont="1" applyFill="1" applyBorder="1" applyAlignment="1">
      <alignment vertical="center"/>
    </xf>
    <xf numFmtId="165" fontId="10" fillId="5" borderId="8" xfId="2" applyNumberFormat="1" applyFont="1" applyFill="1" applyBorder="1" applyAlignment="1">
      <alignment vertical="center"/>
    </xf>
    <xf numFmtId="0" fontId="5" fillId="5" borderId="7" xfId="2" applyFont="1" applyFill="1" applyBorder="1" applyAlignment="1">
      <alignment horizontal="left" vertical="center" wrapText="1"/>
    </xf>
    <xf numFmtId="0" fontId="5" fillId="5" borderId="9" xfId="2" applyFont="1" applyFill="1" applyBorder="1" applyAlignment="1">
      <alignment horizontal="left" vertical="top" wrapText="1"/>
    </xf>
    <xf numFmtId="0" fontId="5" fillId="5" borderId="0" xfId="2" applyFont="1" applyFill="1"/>
    <xf numFmtId="0" fontId="27" fillId="5" borderId="13" xfId="2" applyFont="1" applyFill="1" applyBorder="1" applyAlignment="1">
      <alignment horizontal="center" vertical="center"/>
    </xf>
    <xf numFmtId="0" fontId="28" fillId="5" borderId="13" xfId="2" applyFont="1" applyFill="1" applyBorder="1" applyAlignment="1">
      <alignment vertical="center" wrapText="1"/>
    </xf>
    <xf numFmtId="0" fontId="28" fillId="5" borderId="13" xfId="2" applyFont="1" applyFill="1" applyBorder="1" applyAlignment="1">
      <alignment horizontal="center" vertical="center"/>
    </xf>
    <xf numFmtId="0" fontId="28" fillId="5" borderId="13" xfId="2" applyFont="1" applyFill="1" applyBorder="1" applyAlignment="1">
      <alignment horizontal="center" vertical="center" wrapText="1"/>
    </xf>
    <xf numFmtId="0" fontId="28" fillId="5" borderId="13" xfId="2" quotePrefix="1" applyFont="1" applyFill="1" applyBorder="1" applyAlignment="1">
      <alignment horizontal="center" vertical="center"/>
    </xf>
    <xf numFmtId="165" fontId="29" fillId="5" borderId="13" xfId="2" applyNumberFormat="1" applyFont="1" applyFill="1" applyBorder="1" applyAlignment="1">
      <alignment vertical="center"/>
    </xf>
    <xf numFmtId="165" fontId="30" fillId="5" borderId="13" xfId="2" applyNumberFormat="1" applyFont="1" applyFill="1" applyBorder="1" applyAlignment="1">
      <alignment vertical="center"/>
    </xf>
    <xf numFmtId="0" fontId="5" fillId="5" borderId="13" xfId="2" applyFont="1" applyFill="1" applyBorder="1" applyAlignment="1">
      <alignment horizontal="left" vertical="top" wrapText="1"/>
    </xf>
    <xf numFmtId="0" fontId="5" fillId="5" borderId="35" xfId="2" applyFont="1" applyFill="1" applyBorder="1" applyAlignment="1">
      <alignment vertical="center"/>
    </xf>
    <xf numFmtId="0" fontId="27" fillId="5" borderId="7" xfId="2" applyFont="1" applyFill="1" applyBorder="1" applyAlignment="1">
      <alignment horizontal="center" vertical="center"/>
    </xf>
    <xf numFmtId="0" fontId="28" fillId="5" borderId="7" xfId="2" applyFont="1" applyFill="1" applyBorder="1" applyAlignment="1">
      <alignment vertical="center" wrapText="1"/>
    </xf>
    <xf numFmtId="0" fontId="28" fillId="5" borderId="7" xfId="2" applyFont="1" applyFill="1" applyBorder="1" applyAlignment="1">
      <alignment horizontal="center" vertical="center"/>
    </xf>
    <xf numFmtId="0" fontId="28" fillId="5" borderId="7" xfId="2" applyFont="1" applyFill="1" applyBorder="1" applyAlignment="1">
      <alignment horizontal="center" vertical="center" wrapText="1"/>
    </xf>
    <xf numFmtId="0" fontId="28" fillId="5" borderId="7" xfId="2" quotePrefix="1" applyFont="1" applyFill="1" applyBorder="1" applyAlignment="1">
      <alignment horizontal="center" vertical="center"/>
    </xf>
    <xf numFmtId="165" fontId="29" fillId="5" borderId="7" xfId="2" applyNumberFormat="1" applyFont="1" applyFill="1" applyBorder="1" applyAlignment="1">
      <alignment vertical="center"/>
    </xf>
    <xf numFmtId="165" fontId="30" fillId="5" borderId="8" xfId="2" applyNumberFormat="1" applyFont="1" applyFill="1" applyBorder="1" applyAlignment="1">
      <alignment vertical="center"/>
    </xf>
    <xf numFmtId="0" fontId="5" fillId="5" borderId="10" xfId="0" applyFont="1" applyFill="1" applyBorder="1" applyAlignment="1">
      <alignment vertical="center" wrapText="1"/>
    </xf>
    <xf numFmtId="0" fontId="5" fillId="5" borderId="10" xfId="0" quotePrefix="1" applyFont="1" applyFill="1" applyBorder="1" applyAlignment="1">
      <alignment horizontal="center" vertical="center" wrapText="1"/>
    </xf>
    <xf numFmtId="0" fontId="5" fillId="5" borderId="10" xfId="0" quotePrefix="1" applyFont="1" applyFill="1" applyBorder="1" applyAlignment="1">
      <alignment horizontal="center" vertical="center"/>
    </xf>
    <xf numFmtId="0" fontId="6" fillId="8" borderId="0" xfId="0" applyFont="1" applyFill="1" applyAlignment="1">
      <alignment horizontal="center" vertical="center"/>
    </xf>
    <xf numFmtId="0" fontId="5" fillId="8" borderId="0" xfId="0" applyFont="1" applyFill="1" applyAlignment="1">
      <alignment vertical="center" wrapText="1"/>
    </xf>
    <xf numFmtId="0" fontId="5" fillId="8" borderId="0" xfId="0" applyFont="1" applyFill="1" applyAlignment="1">
      <alignment vertical="center"/>
    </xf>
    <xf numFmtId="0" fontId="5" fillId="8" borderId="0" xfId="0" applyFont="1" applyFill="1" applyAlignment="1">
      <alignment horizontal="center" vertical="center"/>
    </xf>
    <xf numFmtId="0" fontId="5" fillId="0" borderId="13" xfId="0" applyFont="1" applyBorder="1" applyAlignment="1">
      <alignment horizontal="center" vertical="center" wrapText="1"/>
    </xf>
    <xf numFmtId="0" fontId="5" fillId="0" borderId="13" xfId="0" applyFont="1" applyBorder="1" applyAlignment="1">
      <alignment horizontal="left" vertical="center" wrapText="1"/>
    </xf>
    <xf numFmtId="0" fontId="5" fillId="0" borderId="13" xfId="0" applyFont="1" applyBorder="1" applyAlignment="1">
      <alignment horizontal="left" vertical="center"/>
    </xf>
    <xf numFmtId="0" fontId="2" fillId="0" borderId="0" xfId="0" applyFont="1" applyAlignment="1">
      <alignment vertical="center"/>
    </xf>
    <xf numFmtId="0" fontId="5" fillId="0" borderId="1" xfId="0" applyFont="1" applyBorder="1" applyAlignment="1">
      <alignment horizontal="center" vertical="center" wrapText="1"/>
    </xf>
    <xf numFmtId="0" fontId="5" fillId="0" borderId="1" xfId="0" applyFont="1" applyBorder="1" applyAlignment="1">
      <alignment horizontal="left" vertical="center" wrapText="1"/>
    </xf>
    <xf numFmtId="0" fontId="5" fillId="0" borderId="15" xfId="0" applyFont="1" applyBorder="1" applyAlignment="1">
      <alignment horizontal="center" vertical="center"/>
    </xf>
    <xf numFmtId="0" fontId="5" fillId="0" borderId="16" xfId="0" applyFont="1" applyBorder="1" applyAlignment="1">
      <alignment horizontal="center" vertical="center" wrapText="1"/>
    </xf>
    <xf numFmtId="0" fontId="5" fillId="0" borderId="1" xfId="0" applyFont="1" applyBorder="1" applyAlignment="1">
      <alignment horizontal="center" vertical="center"/>
    </xf>
    <xf numFmtId="17" fontId="5" fillId="0" borderId="13" xfId="0" quotePrefix="1" applyNumberFormat="1" applyFont="1" applyBorder="1" applyAlignment="1">
      <alignment horizontal="center" vertical="center"/>
    </xf>
    <xf numFmtId="164" fontId="9" fillId="0" borderId="10" xfId="0" applyNumberFormat="1" applyFont="1" applyBorder="1" applyAlignment="1">
      <alignment vertical="center"/>
    </xf>
    <xf numFmtId="0" fontId="6" fillId="9" borderId="10" xfId="0" applyFont="1" applyFill="1" applyBorder="1" applyAlignment="1">
      <alignment horizontal="center" vertical="center" wrapText="1"/>
    </xf>
    <xf numFmtId="0" fontId="6" fillId="9" borderId="4" xfId="0" applyFont="1" applyFill="1" applyBorder="1" applyAlignment="1">
      <alignment vertical="center" wrapText="1"/>
    </xf>
    <xf numFmtId="0" fontId="6" fillId="9" borderId="10" xfId="0" applyFont="1" applyFill="1" applyBorder="1" applyAlignment="1">
      <alignment vertical="center" wrapText="1"/>
    </xf>
    <xf numFmtId="169" fontId="10" fillId="6" borderId="13" xfId="1" applyNumberFormat="1" applyFont="1" applyFill="1" applyBorder="1" applyAlignment="1">
      <alignment vertical="center"/>
    </xf>
    <xf numFmtId="0" fontId="5" fillId="0" borderId="36" xfId="0" applyFont="1" applyBorder="1" applyAlignment="1">
      <alignment vertical="center" wrapText="1"/>
    </xf>
    <xf numFmtId="0" fontId="5" fillId="0" borderId="42" xfId="0" applyFont="1" applyBorder="1" applyAlignment="1">
      <alignment vertical="center" wrapText="1"/>
    </xf>
    <xf numFmtId="0" fontId="5" fillId="0" borderId="43" xfId="0" applyFont="1" applyBorder="1" applyAlignment="1">
      <alignment horizontal="center" vertical="center"/>
    </xf>
    <xf numFmtId="165" fontId="10" fillId="0" borderId="2" xfId="0" applyNumberFormat="1" applyFont="1" applyBorder="1" applyAlignment="1">
      <alignment vertical="center"/>
    </xf>
    <xf numFmtId="0" fontId="5" fillId="0" borderId="11" xfId="0" applyFont="1" applyBorder="1" applyAlignment="1">
      <alignment horizontal="left" vertical="center" wrapText="1"/>
    </xf>
    <xf numFmtId="17" fontId="5" fillId="0" borderId="13" xfId="0" quotePrefix="1" applyNumberFormat="1" applyFont="1" applyBorder="1" applyAlignment="1">
      <alignment horizontal="center" vertical="center" wrapText="1"/>
    </xf>
    <xf numFmtId="164" fontId="15" fillId="0" borderId="13" xfId="0" applyNumberFormat="1" applyFont="1" applyBorder="1" applyAlignment="1">
      <alignment vertical="center"/>
    </xf>
    <xf numFmtId="165" fontId="10" fillId="0" borderId="13" xfId="0" applyNumberFormat="1" applyFont="1" applyBorder="1" applyAlignment="1">
      <alignment vertical="center"/>
    </xf>
    <xf numFmtId="165" fontId="10" fillId="0" borderId="4" xfId="0" quotePrefix="1" applyNumberFormat="1" applyFont="1" applyBorder="1" applyAlignment="1">
      <alignment vertical="center"/>
    </xf>
    <xf numFmtId="0" fontId="13" fillId="0" borderId="0" xfId="0" applyFont="1" applyAlignment="1">
      <alignment horizontal="center" vertical="center"/>
    </xf>
    <xf numFmtId="0" fontId="19" fillId="0" borderId="0" xfId="0" applyFont="1" applyAlignment="1">
      <alignment horizontal="center" vertical="center"/>
    </xf>
    <xf numFmtId="0" fontId="19" fillId="0" borderId="0" xfId="0" applyFont="1" applyAlignment="1">
      <alignment vertical="center"/>
    </xf>
    <xf numFmtId="165" fontId="39" fillId="0" borderId="0" xfId="0" applyNumberFormat="1" applyFont="1" applyAlignment="1">
      <alignment vertical="center"/>
    </xf>
    <xf numFmtId="0" fontId="5" fillId="5" borderId="13" xfId="2" applyFont="1" applyFill="1" applyBorder="1" applyAlignment="1">
      <alignment horizontal="left" vertical="center" wrapText="1"/>
    </xf>
    <xf numFmtId="0" fontId="5" fillId="0" borderId="3" xfId="0" quotePrefix="1" applyFont="1" applyBorder="1" applyAlignment="1">
      <alignment horizontal="center" vertical="center" wrapText="1"/>
    </xf>
    <xf numFmtId="0" fontId="36" fillId="10" borderId="10" xfId="0" applyFont="1" applyFill="1" applyBorder="1" applyAlignment="1">
      <alignment horizontal="center" vertical="center"/>
    </xf>
    <xf numFmtId="1" fontId="46" fillId="0" borderId="13" xfId="0" applyNumberFormat="1" applyFont="1" applyBorder="1" applyAlignment="1">
      <alignment horizontal="center" vertical="center"/>
    </xf>
    <xf numFmtId="42" fontId="47" fillId="0" borderId="13" xfId="0" applyNumberFormat="1" applyFont="1" applyBorder="1" applyAlignment="1">
      <alignment vertical="center"/>
    </xf>
    <xf numFmtId="0" fontId="46" fillId="0" borderId="13" xfId="0" applyFont="1" applyBorder="1" applyAlignment="1">
      <alignment horizontal="center" vertical="center"/>
    </xf>
    <xf numFmtId="0" fontId="49" fillId="0" borderId="13" xfId="0" applyFont="1" applyBorder="1" applyAlignment="1">
      <alignment horizontal="center" vertical="center" wrapText="1"/>
    </xf>
    <xf numFmtId="171" fontId="49" fillId="0" borderId="13" xfId="0" applyNumberFormat="1" applyFont="1" applyBorder="1" applyAlignment="1">
      <alignment horizontal="center" vertical="center" wrapText="1"/>
    </xf>
    <xf numFmtId="42" fontId="5" fillId="0" borderId="13" xfId="0" applyNumberFormat="1" applyFont="1" applyBorder="1" applyAlignment="1">
      <alignment horizontal="right" vertical="center"/>
    </xf>
    <xf numFmtId="0" fontId="49" fillId="0" borderId="13" xfId="0" applyFont="1" applyBorder="1" applyAlignment="1">
      <alignment horizontal="left" vertical="center" wrapText="1"/>
    </xf>
    <xf numFmtId="169" fontId="48" fillId="0" borderId="13" xfId="1" applyNumberFormat="1" applyFont="1" applyBorder="1" applyAlignment="1">
      <alignment vertical="center"/>
    </xf>
    <xf numFmtId="169" fontId="5" fillId="0" borderId="13" xfId="1" applyNumberFormat="1" applyFont="1" applyBorder="1" applyAlignment="1">
      <alignment horizontal="right" vertical="center" wrapText="1"/>
    </xf>
    <xf numFmtId="0" fontId="17" fillId="0" borderId="19" xfId="0" applyFont="1" applyBorder="1" applyAlignment="1">
      <alignment vertical="center"/>
    </xf>
    <xf numFmtId="0" fontId="6" fillId="0" borderId="13" xfId="0" applyFont="1" applyBorder="1" applyAlignment="1">
      <alignment horizontal="center" vertical="center"/>
    </xf>
    <xf numFmtId="0" fontId="5" fillId="0" borderId="20" xfId="0" applyFont="1" applyBorder="1" applyAlignment="1">
      <alignment horizontal="left" vertical="top"/>
    </xf>
    <xf numFmtId="0" fontId="5" fillId="0" borderId="13" xfId="0" applyFont="1" applyBorder="1" applyAlignment="1">
      <alignment vertical="center"/>
    </xf>
    <xf numFmtId="165" fontId="39" fillId="0" borderId="13" xfId="0" applyNumberFormat="1" applyFont="1" applyBorder="1" applyAlignment="1">
      <alignment vertical="center"/>
    </xf>
    <xf numFmtId="165" fontId="40" fillId="0" borderId="13" xfId="0" applyNumberFormat="1" applyFont="1" applyBorder="1" applyAlignment="1">
      <alignment vertical="center"/>
    </xf>
    <xf numFmtId="0" fontId="44" fillId="0" borderId="13" xfId="0" applyFont="1" applyBorder="1" applyAlignment="1">
      <alignment horizontal="center" vertical="center" wrapText="1"/>
    </xf>
    <xf numFmtId="0" fontId="43" fillId="11" borderId="13" xfId="0" applyFont="1" applyFill="1" applyBorder="1" applyAlignment="1">
      <alignment horizontal="left" vertical="center" wrapText="1"/>
    </xf>
    <xf numFmtId="0" fontId="26" fillId="0" borderId="13" xfId="0" applyFont="1" applyBorder="1" applyAlignment="1">
      <alignment horizontal="center" vertical="center"/>
    </xf>
    <xf numFmtId="0" fontId="26" fillId="0" borderId="13" xfId="0" applyFont="1" applyBorder="1" applyAlignment="1">
      <alignment horizontal="center" vertical="center" wrapText="1"/>
    </xf>
    <xf numFmtId="3" fontId="9" fillId="0" borderId="13" xfId="0" applyNumberFormat="1" applyFont="1" applyBorder="1" applyAlignment="1">
      <alignment horizontal="center" vertical="center"/>
    </xf>
    <xf numFmtId="3" fontId="43" fillId="0" borderId="13" xfId="0" applyNumberFormat="1" applyFont="1" applyBorder="1" applyAlignment="1">
      <alignment horizontal="right" vertical="center"/>
    </xf>
    <xf numFmtId="0" fontId="26" fillId="0" borderId="13" xfId="0" applyFont="1" applyBorder="1" applyAlignment="1">
      <alignment vertical="center" wrapText="1"/>
    </xf>
    <xf numFmtId="0" fontId="26" fillId="0" borderId="13" xfId="0" applyFont="1" applyBorder="1" applyAlignment="1">
      <alignment horizontal="left" vertical="center" wrapText="1"/>
    </xf>
    <xf numFmtId="0" fontId="43" fillId="11" borderId="13" xfId="0" applyFont="1" applyFill="1" applyBorder="1" applyAlignment="1">
      <alignment horizontal="center" vertical="center" wrapText="1"/>
    </xf>
    <xf numFmtId="0" fontId="9" fillId="0" borderId="13" xfId="0" applyFont="1" applyBorder="1" applyAlignment="1">
      <alignment horizontal="center" vertical="center"/>
    </xf>
    <xf numFmtId="0" fontId="44" fillId="0" borderId="13" xfId="0" applyFont="1" applyBorder="1" applyAlignment="1">
      <alignment horizontal="center" vertical="center"/>
    </xf>
    <xf numFmtId="0" fontId="13" fillId="0" borderId="13" xfId="0" applyFont="1" applyBorder="1" applyAlignment="1">
      <alignment horizontal="center" vertical="center"/>
    </xf>
    <xf numFmtId="165" fontId="40" fillId="0" borderId="13" xfId="0" applyNumberFormat="1" applyFont="1" applyBorder="1" applyAlignment="1">
      <alignment horizontal="right" vertical="center"/>
    </xf>
    <xf numFmtId="0" fontId="26" fillId="13" borderId="13" xfId="0" applyFont="1" applyFill="1" applyBorder="1" applyAlignment="1">
      <alignment horizontal="center" vertical="center" wrapText="1"/>
    </xf>
    <xf numFmtId="0" fontId="26" fillId="0" borderId="13" xfId="0" quotePrefix="1" applyFont="1" applyBorder="1" applyAlignment="1">
      <alignment horizontal="center" vertical="center" wrapText="1"/>
    </xf>
    <xf numFmtId="170" fontId="26" fillId="0" borderId="13" xfId="0" applyNumberFormat="1" applyFont="1" applyBorder="1" applyAlignment="1">
      <alignment horizontal="center" vertical="center"/>
    </xf>
    <xf numFmtId="169" fontId="26" fillId="13" borderId="13" xfId="1" applyNumberFormat="1" applyFont="1" applyFill="1" applyBorder="1" applyAlignment="1">
      <alignment horizontal="right" vertical="center"/>
    </xf>
    <xf numFmtId="0" fontId="43" fillId="0" borderId="13" xfId="0" applyFont="1" applyBorder="1" applyAlignment="1">
      <alignment horizontal="left" vertical="center" wrapText="1"/>
    </xf>
    <xf numFmtId="0" fontId="5" fillId="16" borderId="13" xfId="4" applyFont="1" applyFill="1" applyBorder="1" applyAlignment="1">
      <alignment vertical="center" wrapText="1"/>
    </xf>
    <xf numFmtId="0" fontId="5" fillId="16" borderId="13" xfId="4" applyFont="1" applyFill="1" applyBorder="1" applyAlignment="1">
      <alignment horizontal="center" vertical="center" wrapText="1"/>
    </xf>
    <xf numFmtId="0" fontId="50" fillId="0" borderId="13" xfId="0" quotePrefix="1" applyFont="1" applyBorder="1" applyAlignment="1">
      <alignment vertical="center" wrapText="1"/>
    </xf>
    <xf numFmtId="0" fontId="52" fillId="0" borderId="13" xfId="0" applyFont="1" applyBorder="1" applyAlignment="1">
      <alignment horizontal="center" vertical="center" wrapText="1"/>
    </xf>
    <xf numFmtId="3" fontId="53" fillId="0" borderId="13" xfId="0" applyNumberFormat="1" applyFont="1" applyBorder="1" applyAlignment="1">
      <alignment vertical="center" wrapText="1"/>
    </xf>
    <xf numFmtId="0" fontId="52" fillId="0" borderId="13" xfId="0" quotePrefix="1" applyFont="1" applyBorder="1" applyAlignment="1">
      <alignment vertical="center" wrapText="1"/>
    </xf>
    <xf numFmtId="3" fontId="54" fillId="0" borderId="13" xfId="0" applyNumberFormat="1" applyFont="1" applyBorder="1" applyAlignment="1">
      <alignment vertical="center" wrapText="1"/>
    </xf>
    <xf numFmtId="0" fontId="52" fillId="0" borderId="13" xfId="0" applyFont="1" applyBorder="1" applyAlignment="1">
      <alignment vertical="center" wrapText="1"/>
    </xf>
    <xf numFmtId="0" fontId="55" fillId="0" borderId="10" xfId="0" applyFont="1" applyBorder="1" applyAlignment="1">
      <alignment horizontal="center" vertical="center" wrapText="1"/>
    </xf>
    <xf numFmtId="0" fontId="56" fillId="0" borderId="6" xfId="0" applyFont="1" applyBorder="1" applyAlignment="1">
      <alignment horizontal="left" vertical="center" wrapText="1"/>
    </xf>
    <xf numFmtId="0" fontId="56" fillId="0" borderId="6" xfId="0" applyFont="1" applyBorder="1" applyAlignment="1">
      <alignment horizontal="center" vertical="center" wrapText="1"/>
    </xf>
    <xf numFmtId="173" fontId="57" fillId="0" borderId="10" xfId="0" applyNumberFormat="1" applyFont="1" applyBorder="1" applyAlignment="1">
      <alignment vertical="center" wrapText="1"/>
    </xf>
    <xf numFmtId="169" fontId="57" fillId="0" borderId="6" xfId="1" applyNumberFormat="1" applyFont="1" applyBorder="1" applyAlignment="1">
      <alignment horizontal="center" vertical="center" wrapText="1"/>
    </xf>
    <xf numFmtId="0" fontId="58" fillId="0" borderId="6" xfId="0" applyFont="1" applyBorder="1" applyAlignment="1">
      <alignment vertical="center" wrapText="1"/>
    </xf>
    <xf numFmtId="0" fontId="48" fillId="0" borderId="13" xfId="0" applyFont="1" applyBorder="1" applyAlignment="1">
      <alignment horizontal="center" vertical="center" wrapText="1"/>
    </xf>
    <xf numFmtId="172" fontId="52" fillId="0" borderId="13" xfId="0" quotePrefix="1" applyNumberFormat="1" applyFont="1" applyBorder="1" applyAlignment="1">
      <alignment horizontal="center" vertical="center" wrapText="1"/>
    </xf>
    <xf numFmtId="0" fontId="5" fillId="7" borderId="29" xfId="0" applyFont="1" applyFill="1" applyBorder="1" applyAlignment="1">
      <alignment horizontal="center" vertical="center" wrapText="1"/>
    </xf>
    <xf numFmtId="0" fontId="5" fillId="7" borderId="30" xfId="0" applyFont="1" applyFill="1" applyBorder="1" applyAlignment="1">
      <alignment horizontal="center" vertical="center" wrapText="1"/>
    </xf>
    <xf numFmtId="0" fontId="7" fillId="0" borderId="13" xfId="0" applyFont="1" applyBorder="1" applyAlignment="1">
      <alignment horizontal="center" vertical="center"/>
    </xf>
    <xf numFmtId="0" fontId="38" fillId="0" borderId="13" xfId="0" applyFont="1" applyBorder="1" applyAlignment="1">
      <alignment horizontal="center" vertical="center"/>
    </xf>
    <xf numFmtId="0" fontId="56" fillId="0" borderId="5" xfId="0" applyFont="1" applyBorder="1" applyAlignment="1">
      <alignment horizontal="center" vertical="center" wrapText="1"/>
    </xf>
    <xf numFmtId="3" fontId="44" fillId="0" borderId="28" xfId="0" applyNumberFormat="1" applyFont="1" applyBorder="1" applyAlignment="1">
      <alignment horizontal="right" vertical="center" wrapText="1"/>
    </xf>
    <xf numFmtId="3" fontId="60" fillId="0" borderId="30" xfId="0" applyNumberFormat="1" applyFont="1" applyBorder="1" applyAlignment="1">
      <alignment horizontal="right" vertical="center" wrapText="1"/>
    </xf>
    <xf numFmtId="3" fontId="44" fillId="0" borderId="4" xfId="0" applyNumberFormat="1" applyFont="1" applyBorder="1" applyAlignment="1">
      <alignment horizontal="right" vertical="center" wrapText="1"/>
    </xf>
    <xf numFmtId="3" fontId="60" fillId="0" borderId="10" xfId="0" applyNumberFormat="1" applyFont="1" applyBorder="1" applyAlignment="1">
      <alignment horizontal="right" vertical="center" wrapText="1"/>
    </xf>
    <xf numFmtId="3" fontId="44" fillId="7" borderId="4" xfId="0" applyNumberFormat="1" applyFont="1" applyFill="1" applyBorder="1" applyAlignment="1">
      <alignment vertical="center" wrapText="1"/>
    </xf>
    <xf numFmtId="3" fontId="60" fillId="7" borderId="10" xfId="0" applyNumberFormat="1" applyFont="1" applyFill="1" applyBorder="1" applyAlignment="1">
      <alignment vertical="center" wrapText="1"/>
    </xf>
    <xf numFmtId="164" fontId="44" fillId="5" borderId="25" xfId="0" applyNumberFormat="1" applyFont="1" applyFill="1" applyBorder="1" applyAlignment="1">
      <alignment vertical="center"/>
    </xf>
    <xf numFmtId="165" fontId="60" fillId="5" borderId="25" xfId="0" applyNumberFormat="1" applyFont="1" applyFill="1" applyBorder="1" applyAlignment="1">
      <alignment vertical="center"/>
    </xf>
    <xf numFmtId="17" fontId="5" fillId="7" borderId="10" xfId="0" quotePrefix="1" applyNumberFormat="1" applyFont="1" applyFill="1" applyBorder="1" applyAlignment="1">
      <alignment horizontal="center" vertical="center" wrapText="1"/>
    </xf>
    <xf numFmtId="165" fontId="15" fillId="5" borderId="10" xfId="0" applyNumberFormat="1" applyFont="1" applyFill="1" applyBorder="1" applyAlignment="1">
      <alignment horizontal="right" vertical="center"/>
    </xf>
    <xf numFmtId="2" fontId="15" fillId="0" borderId="10" xfId="0" quotePrefix="1" applyNumberFormat="1" applyFont="1" applyBorder="1" applyAlignment="1">
      <alignment horizontal="right" vertical="center"/>
    </xf>
    <xf numFmtId="0" fontId="32" fillId="0" borderId="1" xfId="0" applyFont="1" applyBorder="1" applyAlignment="1">
      <alignment horizontal="left" vertical="center" wrapText="1"/>
    </xf>
    <xf numFmtId="164" fontId="61" fillId="0" borderId="1" xfId="0" applyNumberFormat="1" applyFont="1" applyBorder="1" applyAlignment="1">
      <alignment vertical="center"/>
    </xf>
    <xf numFmtId="0" fontId="5" fillId="5" borderId="0" xfId="2" applyFont="1" applyFill="1" applyAlignment="1">
      <alignment horizontal="left" vertical="top" wrapText="1"/>
    </xf>
    <xf numFmtId="0" fontId="63" fillId="0" borderId="0" xfId="6"/>
    <xf numFmtId="0" fontId="64" fillId="0" borderId="0" xfId="6" applyFont="1" applyAlignment="1">
      <alignment horizontal="left" vertical="top"/>
    </xf>
    <xf numFmtId="0" fontId="71" fillId="0" borderId="47" xfId="0" applyFont="1" applyBorder="1" applyAlignment="1">
      <alignment horizontal="justify" vertical="center" wrapText="1"/>
    </xf>
    <xf numFmtId="41" fontId="48" fillId="0" borderId="13" xfId="8" applyFont="1" applyFill="1" applyBorder="1" applyAlignment="1">
      <alignment vertical="center"/>
    </xf>
    <xf numFmtId="0" fontId="5" fillId="0" borderId="49" xfId="0" applyFont="1" applyBorder="1" applyAlignment="1">
      <alignment horizontal="left" vertical="center" wrapText="1"/>
    </xf>
    <xf numFmtId="0" fontId="5" fillId="5" borderId="13" xfId="0" applyFont="1" applyFill="1" applyBorder="1" applyAlignment="1">
      <alignment horizontal="left" vertical="center" wrapText="1"/>
    </xf>
    <xf numFmtId="0" fontId="65" fillId="0" borderId="13" xfId="6" applyFont="1" applyBorder="1" applyAlignment="1">
      <alignment vertical="top" wrapText="1"/>
    </xf>
    <xf numFmtId="0" fontId="65" fillId="0" borderId="13" xfId="6" applyFont="1" applyBorder="1" applyAlignment="1">
      <alignment horizontal="center" vertical="top" wrapText="1"/>
    </xf>
    <xf numFmtId="0" fontId="66" fillId="0" borderId="13" xfId="6" applyFont="1" applyBorder="1" applyAlignment="1">
      <alignment vertical="top" wrapText="1"/>
    </xf>
    <xf numFmtId="0" fontId="66" fillId="0" borderId="13" xfId="6" applyFont="1" applyBorder="1" applyAlignment="1">
      <alignment horizontal="center" vertical="top" wrapText="1"/>
    </xf>
    <xf numFmtId="0" fontId="66" fillId="0" borderId="13" xfId="6" applyFont="1" applyBorder="1" applyAlignment="1">
      <alignment horizontal="left" vertical="top" wrapText="1"/>
    </xf>
    <xf numFmtId="0" fontId="63" fillId="0" borderId="13" xfId="6" applyBorder="1" applyAlignment="1">
      <alignment horizontal="center" vertical="top"/>
    </xf>
    <xf numFmtId="0" fontId="66" fillId="0" borderId="19" xfId="6" applyFont="1" applyBorder="1" applyAlignment="1">
      <alignment vertical="top" wrapText="1"/>
    </xf>
    <xf numFmtId="0" fontId="63" fillId="0" borderId="0" xfId="6" applyAlignment="1">
      <alignment horizontal="left"/>
    </xf>
    <xf numFmtId="0" fontId="64" fillId="0" borderId="0" xfId="6" applyFont="1" applyAlignment="1">
      <alignment vertical="top"/>
    </xf>
    <xf numFmtId="0" fontId="71" fillId="20" borderId="45" xfId="0" applyFont="1" applyFill="1" applyBorder="1" applyAlignment="1">
      <alignment horizontal="center" vertical="center" wrapText="1"/>
    </xf>
    <xf numFmtId="0" fontId="73" fillId="14" borderId="13" xfId="0" applyFont="1" applyFill="1" applyBorder="1" applyAlignment="1">
      <alignment horizontal="center" vertical="center" wrapText="1"/>
    </xf>
    <xf numFmtId="0" fontId="71" fillId="0" borderId="13" xfId="0" applyFont="1" applyBorder="1" applyAlignment="1">
      <alignment horizontal="center" vertical="center" wrapText="1"/>
    </xf>
    <xf numFmtId="0" fontId="71" fillId="0" borderId="15" xfId="0" applyFont="1" applyBorder="1" applyAlignment="1">
      <alignment horizontal="center" vertical="center" wrapText="1"/>
    </xf>
    <xf numFmtId="0" fontId="76" fillId="14" borderId="45" xfId="0" applyFont="1" applyFill="1" applyBorder="1" applyAlignment="1">
      <alignment horizontal="center" vertical="center" wrapText="1"/>
    </xf>
    <xf numFmtId="0" fontId="76" fillId="14" borderId="46" xfId="0" applyFont="1" applyFill="1" applyBorder="1" applyAlignment="1">
      <alignment horizontal="center" vertical="center" wrapText="1"/>
    </xf>
    <xf numFmtId="0" fontId="12" fillId="20" borderId="48" xfId="0" applyFont="1" applyFill="1" applyBorder="1" applyAlignment="1">
      <alignment horizontal="justify" vertical="center" wrapText="1"/>
    </xf>
    <xf numFmtId="0" fontId="12" fillId="20" borderId="48" xfId="0" applyFont="1" applyFill="1" applyBorder="1" applyAlignment="1">
      <alignment horizontal="center" vertical="center" wrapText="1"/>
    </xf>
    <xf numFmtId="0" fontId="2" fillId="0" borderId="47" xfId="0" applyFont="1" applyBorder="1" applyAlignment="1">
      <alignment horizontal="center" vertical="center" wrapText="1"/>
    </xf>
    <xf numFmtId="0" fontId="2" fillId="0" borderId="48" xfId="0" applyFont="1" applyBorder="1" applyAlignment="1">
      <alignment horizontal="justify" vertical="center" wrapText="1"/>
    </xf>
    <xf numFmtId="0" fontId="2" fillId="0" borderId="48" xfId="0" applyFont="1" applyBorder="1" applyAlignment="1">
      <alignment horizontal="center" vertical="center" wrapText="1"/>
    </xf>
    <xf numFmtId="0" fontId="6" fillId="22" borderId="0" xfId="0" applyFont="1" applyFill="1" applyAlignment="1">
      <alignment horizontal="center" vertical="center"/>
    </xf>
    <xf numFmtId="0" fontId="5" fillId="22" borderId="0" xfId="0" applyFont="1" applyFill="1" applyAlignment="1">
      <alignment vertical="center"/>
    </xf>
    <xf numFmtId="0" fontId="5" fillId="22" borderId="0" xfId="0" applyFont="1" applyFill="1" applyAlignment="1">
      <alignment horizontal="left" vertical="center"/>
    </xf>
    <xf numFmtId="0" fontId="7" fillId="22" borderId="0" xfId="0" applyFont="1" applyFill="1" applyAlignment="1">
      <alignment vertical="center"/>
    </xf>
    <xf numFmtId="169" fontId="39" fillId="22" borderId="0" xfId="1" applyNumberFormat="1" applyFont="1" applyFill="1" applyAlignment="1">
      <alignment horizontal="left" vertical="center" indent="1"/>
    </xf>
    <xf numFmtId="169" fontId="42" fillId="22" borderId="0" xfId="1" applyNumberFormat="1" applyFont="1" applyFill="1" applyAlignment="1">
      <alignment horizontal="left" vertical="center" indent="1"/>
    </xf>
    <xf numFmtId="165" fontId="42" fillId="0" borderId="0" xfId="0" applyNumberFormat="1" applyFont="1" applyAlignment="1">
      <alignment vertical="center"/>
    </xf>
    <xf numFmtId="0" fontId="17" fillId="5" borderId="13" xfId="0" applyFont="1" applyFill="1" applyBorder="1" applyAlignment="1">
      <alignment vertical="center"/>
    </xf>
    <xf numFmtId="0" fontId="6" fillId="5" borderId="0" xfId="0" applyFont="1" applyFill="1" applyAlignment="1">
      <alignment horizontal="center" vertical="center"/>
    </xf>
    <xf numFmtId="0" fontId="5" fillId="5" borderId="0" xfId="0" applyFont="1" applyFill="1" applyAlignment="1">
      <alignment vertical="center" wrapText="1"/>
    </xf>
    <xf numFmtId="0" fontId="5" fillId="5" borderId="0" xfId="0" applyFont="1" applyFill="1" applyAlignment="1">
      <alignment vertical="center"/>
    </xf>
    <xf numFmtId="0" fontId="5" fillId="5" borderId="0" xfId="0" applyFont="1" applyFill="1" applyAlignment="1">
      <alignment horizontal="center" vertical="center"/>
    </xf>
    <xf numFmtId="0" fontId="7" fillId="5" borderId="0" xfId="0" applyFont="1" applyFill="1" applyAlignment="1">
      <alignment horizontal="left" vertical="center"/>
    </xf>
    <xf numFmtId="0" fontId="38" fillId="5" borderId="0" xfId="0" applyFont="1" applyFill="1" applyAlignment="1">
      <alignment horizontal="left" vertical="center"/>
    </xf>
    <xf numFmtId="165" fontId="39" fillId="5" borderId="0" xfId="0" applyNumberFormat="1" applyFont="1" applyFill="1" applyAlignment="1">
      <alignment vertical="center"/>
    </xf>
    <xf numFmtId="165" fontId="40" fillId="5" borderId="0" xfId="0" applyNumberFormat="1" applyFont="1" applyFill="1" applyAlignment="1">
      <alignment vertical="center"/>
    </xf>
    <xf numFmtId="0" fontId="5" fillId="5" borderId="0" xfId="0" applyFont="1" applyFill="1" applyAlignment="1">
      <alignment horizontal="left" vertical="center"/>
    </xf>
    <xf numFmtId="0" fontId="18" fillId="5" borderId="13" xfId="0" applyFont="1" applyFill="1" applyBorder="1" applyAlignment="1">
      <alignment horizontal="left" vertical="top"/>
    </xf>
    <xf numFmtId="0" fontId="0" fillId="5" borderId="0" xfId="0" applyFill="1" applyAlignment="1">
      <alignment vertical="center"/>
    </xf>
    <xf numFmtId="0" fontId="2" fillId="5" borderId="0" xfId="0" applyFont="1" applyFill="1" applyAlignment="1">
      <alignment horizontal="center" vertical="center"/>
    </xf>
    <xf numFmtId="0" fontId="2" fillId="5" borderId="0" xfId="0" applyFont="1" applyFill="1" applyAlignment="1">
      <alignment horizontal="center" vertical="center" wrapText="1"/>
    </xf>
    <xf numFmtId="0" fontId="33" fillId="5" borderId="0" xfId="0" applyFont="1" applyFill="1" applyAlignment="1">
      <alignment horizontal="center" vertical="center"/>
    </xf>
    <xf numFmtId="0" fontId="34" fillId="5" borderId="0" xfId="0" applyFont="1" applyFill="1" applyAlignment="1">
      <alignment horizontal="center" vertical="center"/>
    </xf>
    <xf numFmtId="0" fontId="2" fillId="5" borderId="0" xfId="0" applyFont="1" applyFill="1" applyAlignment="1">
      <alignment horizontal="left" vertical="center"/>
    </xf>
    <xf numFmtId="0" fontId="0" fillId="5" borderId="0" xfId="0" applyFill="1" applyAlignment="1">
      <alignment horizontal="left" vertical="top"/>
    </xf>
    <xf numFmtId="0" fontId="7" fillId="5" borderId="13" xfId="0" applyFont="1" applyFill="1" applyBorder="1" applyAlignment="1">
      <alignment horizontal="left" vertical="center"/>
    </xf>
    <xf numFmtId="0" fontId="2" fillId="5" borderId="0" xfId="0" applyFont="1" applyFill="1" applyAlignment="1">
      <alignment horizontal="left" vertical="top"/>
    </xf>
    <xf numFmtId="0" fontId="0" fillId="5" borderId="0" xfId="0" applyFill="1" applyAlignment="1">
      <alignment vertical="center" wrapText="1"/>
    </xf>
    <xf numFmtId="0" fontId="2" fillId="5" borderId="0" xfId="0" applyFont="1" applyFill="1" applyAlignment="1">
      <alignment vertical="center"/>
    </xf>
    <xf numFmtId="0" fontId="41" fillId="5" borderId="0" xfId="0" applyFont="1" applyFill="1" applyAlignment="1">
      <alignment vertical="center"/>
    </xf>
    <xf numFmtId="165" fontId="7" fillId="5" borderId="13" xfId="0" applyNumberFormat="1" applyFont="1" applyFill="1" applyBorder="1" applyAlignment="1">
      <alignment vertical="center"/>
    </xf>
    <xf numFmtId="165" fontId="41" fillId="5" borderId="13" xfId="0" applyNumberFormat="1" applyFont="1" applyFill="1" applyBorder="1" applyAlignment="1">
      <alignment vertical="center"/>
    </xf>
    <xf numFmtId="165" fontId="40" fillId="5" borderId="13" xfId="0" applyNumberFormat="1" applyFont="1" applyFill="1" applyBorder="1" applyAlignment="1">
      <alignment vertical="center"/>
    </xf>
    <xf numFmtId="165" fontId="42" fillId="5" borderId="13" xfId="0" applyNumberFormat="1" applyFont="1" applyFill="1" applyBorder="1" applyAlignment="1">
      <alignment vertical="center"/>
    </xf>
    <xf numFmtId="0" fontId="2" fillId="0" borderId="0" xfId="0" applyFont="1" applyAlignment="1">
      <alignment horizontal="center" vertical="center"/>
    </xf>
    <xf numFmtId="0" fontId="0" fillId="0" borderId="0" xfId="0"/>
    <xf numFmtId="0" fontId="2" fillId="5" borderId="0" xfId="0" applyFont="1" applyFill="1" applyAlignment="1">
      <alignment horizontal="center" vertical="center"/>
    </xf>
    <xf numFmtId="0" fontId="0" fillId="5" borderId="0" xfId="0" applyFill="1"/>
    <xf numFmtId="0" fontId="45" fillId="17" borderId="13" xfId="0" applyFont="1" applyFill="1" applyBorder="1" applyAlignment="1">
      <alignment horizontal="center" vertical="center"/>
    </xf>
    <xf numFmtId="0" fontId="44" fillId="19" borderId="13" xfId="0" applyFont="1" applyFill="1" applyBorder="1" applyAlignment="1">
      <alignment horizontal="center" vertical="center"/>
    </xf>
    <xf numFmtId="0" fontId="35" fillId="5" borderId="0" xfId="0" applyFont="1" applyFill="1" applyAlignment="1">
      <alignment horizontal="center" vertical="center"/>
    </xf>
    <xf numFmtId="0" fontId="5" fillId="0" borderId="15" xfId="0" applyFont="1" applyBorder="1" applyAlignment="1">
      <alignment horizontal="left" vertical="center" wrapText="1"/>
    </xf>
    <xf numFmtId="0" fontId="5" fillId="0" borderId="17" xfId="0" applyFont="1" applyBorder="1" applyAlignment="1">
      <alignment horizontal="left" vertical="center" wrapText="1"/>
    </xf>
    <xf numFmtId="0" fontId="5" fillId="0" borderId="15" xfId="0" applyFont="1" applyBorder="1" applyAlignment="1">
      <alignment horizontal="center" vertical="center"/>
    </xf>
    <xf numFmtId="0" fontId="5" fillId="0" borderId="17" xfId="0" applyFont="1" applyBorder="1" applyAlignment="1">
      <alignment horizontal="center" vertical="center"/>
    </xf>
    <xf numFmtId="0" fontId="6" fillId="5" borderId="1" xfId="0" applyFont="1" applyFill="1" applyBorder="1" applyAlignment="1">
      <alignment horizontal="center" vertical="center"/>
    </xf>
    <xf numFmtId="0" fontId="5" fillId="5" borderId="7" xfId="0" applyFont="1" applyFill="1" applyBorder="1"/>
    <xf numFmtId="0" fontId="6" fillId="2" borderId="4" xfId="0" applyFont="1" applyFill="1" applyBorder="1" applyAlignment="1">
      <alignment horizontal="center" vertical="center"/>
    </xf>
    <xf numFmtId="0" fontId="6" fillId="2" borderId="5" xfId="0" applyFont="1" applyFill="1" applyBorder="1" applyAlignment="1">
      <alignment horizontal="center" vertical="center"/>
    </xf>
    <xf numFmtId="0" fontId="6" fillId="2" borderId="6" xfId="0" applyFont="1" applyFill="1" applyBorder="1" applyAlignment="1">
      <alignment horizontal="center" vertical="center"/>
    </xf>
    <xf numFmtId="0" fontId="6" fillId="5" borderId="13" xfId="0" applyFont="1" applyFill="1" applyBorder="1" applyAlignment="1">
      <alignment horizontal="left" vertical="center"/>
    </xf>
    <xf numFmtId="0" fontId="5" fillId="5" borderId="13" xfId="0" applyFont="1" applyFill="1" applyBorder="1" applyAlignment="1">
      <alignment horizontal="left" vertical="center"/>
    </xf>
    <xf numFmtId="0" fontId="6" fillId="0" borderId="4" xfId="0" applyFont="1" applyBorder="1" applyAlignment="1">
      <alignment horizontal="left" vertical="center" wrapText="1"/>
    </xf>
    <xf numFmtId="0" fontId="5" fillId="0" borderId="6" xfId="0" applyFont="1" applyBorder="1"/>
    <xf numFmtId="0" fontId="6" fillId="5" borderId="13" xfId="2" applyFont="1" applyFill="1" applyBorder="1" applyAlignment="1">
      <alignment horizontal="left" vertical="center" wrapText="1"/>
    </xf>
    <xf numFmtId="0" fontId="6" fillId="5" borderId="8" xfId="2" applyFont="1" applyFill="1" applyBorder="1" applyAlignment="1">
      <alignment horizontal="left" vertical="center" wrapText="1"/>
    </xf>
    <xf numFmtId="0" fontId="5" fillId="5" borderId="9" xfId="2" applyFont="1" applyFill="1" applyBorder="1" applyAlignment="1">
      <alignment horizontal="left"/>
    </xf>
    <xf numFmtId="0" fontId="6" fillId="5" borderId="4" xfId="0" applyFont="1" applyFill="1" applyBorder="1" applyAlignment="1">
      <alignment horizontal="left" vertical="center" wrapText="1"/>
    </xf>
    <xf numFmtId="0" fontId="5" fillId="5" borderId="6" xfId="0" applyFont="1" applyFill="1" applyBorder="1"/>
    <xf numFmtId="0" fontId="6" fillId="5" borderId="4" xfId="2" applyFont="1" applyFill="1" applyBorder="1" applyAlignment="1">
      <alignment horizontal="left" vertical="center" wrapText="1"/>
    </xf>
    <xf numFmtId="0" fontId="6" fillId="5" borderId="6" xfId="2" applyFont="1" applyFill="1" applyBorder="1" applyAlignment="1">
      <alignment horizontal="left" vertical="center" wrapText="1"/>
    </xf>
    <xf numFmtId="0" fontId="44" fillId="0" borderId="19" xfId="0" applyFont="1" applyBorder="1" applyAlignment="1">
      <alignment horizontal="center" vertical="center" wrapText="1"/>
    </xf>
    <xf numFmtId="0" fontId="44" fillId="0" borderId="20" xfId="0" applyFont="1" applyBorder="1" applyAlignment="1">
      <alignment horizontal="center" vertical="center" wrapText="1"/>
    </xf>
    <xf numFmtId="0" fontId="5" fillId="0" borderId="38" xfId="0" applyFont="1" applyBorder="1" applyAlignment="1">
      <alignment horizontal="center" vertical="center"/>
    </xf>
    <xf numFmtId="0" fontId="5" fillId="0" borderId="39" xfId="0" applyFont="1" applyBorder="1" applyAlignment="1">
      <alignment horizontal="center" vertical="center"/>
    </xf>
    <xf numFmtId="0" fontId="5" fillId="0" borderId="44" xfId="0" applyFont="1" applyBorder="1" applyAlignment="1">
      <alignment horizontal="center" vertical="center"/>
    </xf>
    <xf numFmtId="0" fontId="5" fillId="0" borderId="40" xfId="0" applyFont="1" applyBorder="1" applyAlignment="1">
      <alignment horizontal="center" vertical="center"/>
    </xf>
    <xf numFmtId="0" fontId="5" fillId="0" borderId="2" xfId="0" applyFont="1" applyBorder="1" applyAlignment="1">
      <alignment horizontal="left" vertical="center" wrapText="1"/>
    </xf>
    <xf numFmtId="0" fontId="5" fillId="0" borderId="14" xfId="0" applyFont="1" applyBorder="1" applyAlignment="1">
      <alignment horizontal="left"/>
    </xf>
    <xf numFmtId="0" fontId="5" fillId="0" borderId="13" xfId="0" applyFont="1" applyBorder="1" applyAlignment="1">
      <alignment horizontal="center" vertical="center"/>
    </xf>
    <xf numFmtId="165" fontId="77" fillId="23" borderId="13" xfId="0" applyNumberFormat="1" applyFont="1" applyFill="1" applyBorder="1" applyAlignment="1">
      <alignment horizontal="center" vertical="center"/>
    </xf>
    <xf numFmtId="0" fontId="7" fillId="0" borderId="0" xfId="0" applyFont="1" applyAlignment="1">
      <alignment horizontal="center" vertical="center"/>
    </xf>
    <xf numFmtId="0" fontId="38" fillId="0" borderId="0" xfId="0" applyFont="1" applyAlignment="1">
      <alignment horizontal="center" vertical="center"/>
    </xf>
    <xf numFmtId="0" fontId="5" fillId="0" borderId="16" xfId="0" applyFont="1" applyBorder="1" applyAlignment="1">
      <alignment horizontal="center" vertical="center" wrapText="1"/>
    </xf>
    <xf numFmtId="0" fontId="5" fillId="0" borderId="18" xfId="0" applyFont="1" applyBorder="1" applyAlignment="1">
      <alignment horizontal="center" vertical="center" wrapText="1"/>
    </xf>
    <xf numFmtId="17" fontId="5" fillId="0" borderId="42" xfId="0" quotePrefix="1" applyNumberFormat="1" applyFont="1" applyBorder="1" applyAlignment="1">
      <alignment horizontal="center" vertical="center"/>
    </xf>
    <xf numFmtId="17" fontId="5" fillId="0" borderId="17" xfId="0" quotePrefix="1" applyNumberFormat="1" applyFont="1" applyBorder="1" applyAlignment="1">
      <alignment horizontal="center" vertical="center"/>
    </xf>
    <xf numFmtId="0" fontId="5" fillId="0" borderId="42" xfId="0" applyFont="1" applyBorder="1" applyAlignment="1">
      <alignment horizontal="center" vertical="center" wrapText="1"/>
    </xf>
    <xf numFmtId="0" fontId="5" fillId="0" borderId="17" xfId="0" applyFont="1" applyBorder="1" applyAlignment="1">
      <alignment horizontal="center" vertical="center" wrapText="1"/>
    </xf>
    <xf numFmtId="0" fontId="5" fillId="0" borderId="42" xfId="0" applyFont="1" applyBorder="1" applyAlignment="1">
      <alignment horizontal="center" vertical="center"/>
    </xf>
    <xf numFmtId="0" fontId="5" fillId="0" borderId="3" xfId="0" applyFont="1" applyBorder="1" applyAlignment="1">
      <alignment horizontal="left" vertical="top" wrapText="1"/>
    </xf>
    <xf numFmtId="0" fontId="5" fillId="0" borderId="12" xfId="0" applyFont="1" applyBorder="1"/>
    <xf numFmtId="0" fontId="5" fillId="0" borderId="1" xfId="0" applyFont="1" applyBorder="1" applyAlignment="1">
      <alignment horizontal="center" vertical="center" wrapText="1"/>
    </xf>
    <xf numFmtId="0" fontId="5" fillId="0" borderId="11" xfId="0" applyFont="1" applyBorder="1"/>
    <xf numFmtId="0" fontId="5" fillId="0" borderId="7" xfId="0" applyFont="1" applyBorder="1"/>
    <xf numFmtId="0" fontId="5" fillId="0" borderId="1" xfId="0" applyFont="1" applyBorder="1" applyAlignment="1">
      <alignment horizontal="left" vertical="center" wrapText="1"/>
    </xf>
    <xf numFmtId="165" fontId="9" fillId="0" borderId="41" xfId="0" applyNumberFormat="1" applyFont="1" applyBorder="1" applyAlignment="1">
      <alignment horizontal="center" vertical="center"/>
    </xf>
    <xf numFmtId="165" fontId="9" fillId="0" borderId="18" xfId="0" applyNumberFormat="1" applyFont="1" applyBorder="1" applyAlignment="1">
      <alignment horizontal="center" vertical="center"/>
    </xf>
    <xf numFmtId="165" fontId="10" fillId="0" borderId="11" xfId="0" applyNumberFormat="1" applyFont="1" applyBorder="1" applyAlignment="1">
      <alignment horizontal="center" vertical="center"/>
    </xf>
    <xf numFmtId="165" fontId="10" fillId="0" borderId="7" xfId="0" applyNumberFormat="1" applyFont="1" applyBorder="1" applyAlignment="1">
      <alignment horizontal="center" vertical="center"/>
    </xf>
    <xf numFmtId="0" fontId="6" fillId="0" borderId="1" xfId="0" applyFont="1" applyBorder="1" applyAlignment="1">
      <alignment horizontal="center" vertical="center" wrapText="1"/>
    </xf>
    <xf numFmtId="0" fontId="5" fillId="0" borderId="5" xfId="0" applyFont="1" applyBorder="1"/>
    <xf numFmtId="0" fontId="6" fillId="0" borderId="1" xfId="0" applyFont="1" applyBorder="1" applyAlignment="1">
      <alignment horizontal="center" vertical="center"/>
    </xf>
    <xf numFmtId="0" fontId="5" fillId="0" borderId="1" xfId="0" applyFont="1" applyBorder="1" applyAlignment="1">
      <alignment horizontal="center" vertical="center"/>
    </xf>
    <xf numFmtId="0" fontId="5" fillId="0" borderId="11" xfId="0" applyFont="1" applyBorder="1" applyAlignment="1">
      <alignment horizontal="left"/>
    </xf>
    <xf numFmtId="0" fontId="5" fillId="0" borderId="7" xfId="0" applyFont="1" applyBorder="1" applyAlignment="1">
      <alignment horizontal="left"/>
    </xf>
    <xf numFmtId="0" fontId="5" fillId="0" borderId="1" xfId="0" quotePrefix="1" applyFont="1" applyBorder="1" applyAlignment="1">
      <alignment horizontal="center" vertical="center"/>
    </xf>
    <xf numFmtId="0" fontId="6" fillId="0" borderId="4" xfId="0" applyFont="1" applyBorder="1" applyAlignment="1">
      <alignment horizontal="left" vertical="center"/>
    </xf>
    <xf numFmtId="0" fontId="6" fillId="0" borderId="11" xfId="0" applyFont="1" applyBorder="1" applyAlignment="1">
      <alignment horizontal="center" vertical="center"/>
    </xf>
    <xf numFmtId="0" fontId="6" fillId="0" borderId="14" xfId="0" applyFont="1" applyBorder="1" applyAlignment="1">
      <alignment horizontal="center" vertical="center"/>
    </xf>
    <xf numFmtId="0" fontId="6" fillId="0" borderId="0" xfId="0" applyFont="1" applyAlignment="1">
      <alignment horizontal="center" vertical="center"/>
    </xf>
    <xf numFmtId="0" fontId="6" fillId="0" borderId="0" xfId="0" applyFont="1" applyAlignment="1">
      <alignment horizontal="center" vertical="top"/>
    </xf>
    <xf numFmtId="0" fontId="6" fillId="0" borderId="0" xfId="0" applyFont="1" applyAlignment="1">
      <alignment horizontal="center" vertical="center" wrapText="1"/>
    </xf>
    <xf numFmtId="0" fontId="5" fillId="0" borderId="0" xfId="0" applyFont="1" applyAlignment="1">
      <alignment horizontal="center"/>
    </xf>
    <xf numFmtId="0" fontId="36" fillId="10" borderId="1" xfId="0" applyFont="1" applyFill="1" applyBorder="1" applyAlignment="1">
      <alignment horizontal="center" vertical="center" wrapText="1"/>
    </xf>
    <xf numFmtId="0" fontId="37" fillId="10" borderId="7" xfId="0" applyFont="1" applyFill="1" applyBorder="1"/>
    <xf numFmtId="0" fontId="36" fillId="10" borderId="2" xfId="0" applyFont="1" applyFill="1" applyBorder="1" applyAlignment="1">
      <alignment horizontal="center" vertical="center" wrapText="1"/>
    </xf>
    <xf numFmtId="0" fontId="37" fillId="10" borderId="3" xfId="0" applyFont="1" applyFill="1" applyBorder="1"/>
    <xf numFmtId="0" fontId="37" fillId="10" borderId="8" xfId="0" applyFont="1" applyFill="1" applyBorder="1"/>
    <xf numFmtId="0" fontId="37" fillId="10" borderId="9" xfId="0" applyFont="1" applyFill="1" applyBorder="1"/>
    <xf numFmtId="0" fontId="36" fillId="10" borderId="4" xfId="0" applyFont="1" applyFill="1" applyBorder="1" applyAlignment="1">
      <alignment horizontal="center" vertical="center" wrapText="1"/>
    </xf>
    <xf numFmtId="0" fontId="37" fillId="10" borderId="5" xfId="0" applyFont="1" applyFill="1" applyBorder="1"/>
    <xf numFmtId="0" fontId="37" fillId="10" borderId="6" xfId="0" applyFont="1" applyFill="1" applyBorder="1"/>
    <xf numFmtId="0" fontId="5" fillId="5" borderId="0" xfId="0" applyFont="1" applyFill="1" applyAlignment="1">
      <alignment horizontal="center" vertical="center" wrapText="1"/>
    </xf>
    <xf numFmtId="0" fontId="44" fillId="0" borderId="13" xfId="0" applyFont="1" applyBorder="1" applyAlignment="1">
      <alignment horizontal="left" vertical="center" wrapText="1"/>
    </xf>
    <xf numFmtId="0" fontId="44" fillId="0" borderId="13" xfId="0" applyFont="1" applyBorder="1" applyAlignment="1">
      <alignment horizontal="left" vertical="center"/>
    </xf>
    <xf numFmtId="0" fontId="6" fillId="12" borderId="13" xfId="0" applyFont="1" applyFill="1" applyBorder="1" applyAlignment="1">
      <alignment horizontal="center" vertical="center"/>
    </xf>
    <xf numFmtId="0" fontId="6" fillId="0" borderId="19" xfId="0" applyFont="1" applyBorder="1" applyAlignment="1">
      <alignment horizontal="left" vertical="center" wrapText="1"/>
    </xf>
    <xf numFmtId="0" fontId="6" fillId="0" borderId="20" xfId="0" applyFont="1" applyBorder="1" applyAlignment="1">
      <alignment horizontal="left" vertical="center" wrapText="1"/>
    </xf>
    <xf numFmtId="0" fontId="45" fillId="18" borderId="13" xfId="0" applyFont="1" applyFill="1" applyBorder="1" applyAlignment="1">
      <alignment horizontal="center" vertical="center"/>
    </xf>
    <xf numFmtId="0" fontId="6" fillId="0" borderId="13" xfId="0" applyFont="1" applyBorder="1" applyAlignment="1">
      <alignment horizontal="left" vertical="center" wrapText="1"/>
    </xf>
    <xf numFmtId="0" fontId="45" fillId="14" borderId="13" xfId="0" applyFont="1" applyFill="1" applyBorder="1" applyAlignment="1">
      <alignment horizontal="center" vertical="center"/>
    </xf>
    <xf numFmtId="0" fontId="59" fillId="0" borderId="5" xfId="0" applyFont="1" applyBorder="1" applyAlignment="1">
      <alignment horizontal="left" vertical="center" wrapText="1"/>
    </xf>
    <xf numFmtId="0" fontId="6" fillId="0" borderId="6" xfId="0" applyFont="1" applyBorder="1" applyAlignment="1">
      <alignment vertical="center"/>
    </xf>
    <xf numFmtId="0" fontId="45" fillId="15" borderId="13" xfId="0" applyFont="1" applyFill="1" applyBorder="1" applyAlignment="1">
      <alignment horizontal="center" vertical="center"/>
    </xf>
    <xf numFmtId="0" fontId="51" fillId="0" borderId="13" xfId="3" applyFont="1" applyBorder="1" applyAlignment="1">
      <alignment horizontal="left" vertical="center" wrapText="1"/>
    </xf>
    <xf numFmtId="0" fontId="5" fillId="5" borderId="9" xfId="2" applyFont="1" applyFill="1" applyBorder="1"/>
    <xf numFmtId="0" fontId="6" fillId="5" borderId="6" xfId="0" applyFont="1" applyFill="1" applyBorder="1" applyAlignment="1">
      <alignment horizontal="left" vertical="center" wrapText="1"/>
    </xf>
    <xf numFmtId="0" fontId="5" fillId="0" borderId="3" xfId="0" applyFont="1" applyBorder="1" applyAlignment="1">
      <alignment horizontal="center" vertical="center" wrapText="1"/>
    </xf>
    <xf numFmtId="0" fontId="5" fillId="0" borderId="9" xfId="0" applyFont="1" applyBorder="1"/>
    <xf numFmtId="0" fontId="6" fillId="6" borderId="19" xfId="0" applyFont="1" applyFill="1" applyBorder="1" applyAlignment="1">
      <alignment horizontal="left" vertical="center"/>
    </xf>
    <xf numFmtId="0" fontId="6" fillId="6" borderId="20" xfId="0" applyFont="1" applyFill="1" applyBorder="1" applyAlignment="1">
      <alignment horizontal="left" vertical="center"/>
    </xf>
    <xf numFmtId="0" fontId="6" fillId="0" borderId="21" xfId="0" applyFont="1" applyBorder="1" applyAlignment="1">
      <alignment horizontal="left" vertical="center" wrapText="1"/>
    </xf>
    <xf numFmtId="0" fontId="6" fillId="0" borderId="22" xfId="0" applyFont="1" applyBorder="1" applyAlignment="1">
      <alignment horizontal="left" vertical="center" wrapText="1"/>
    </xf>
    <xf numFmtId="0" fontId="6" fillId="5" borderId="32" xfId="0" applyFont="1" applyFill="1" applyBorder="1" applyAlignment="1">
      <alignment horizontal="left" vertical="center" wrapText="1"/>
    </xf>
    <xf numFmtId="0" fontId="6" fillId="5" borderId="33" xfId="0" applyFont="1" applyFill="1" applyBorder="1" applyAlignment="1">
      <alignment horizontal="left" vertical="center" wrapText="1"/>
    </xf>
    <xf numFmtId="0" fontId="6" fillId="5" borderId="21" xfId="0" applyFont="1" applyFill="1" applyBorder="1" applyAlignment="1">
      <alignment horizontal="left" vertical="center" wrapText="1"/>
    </xf>
    <xf numFmtId="0" fontId="6" fillId="5" borderId="22" xfId="0" applyFont="1" applyFill="1" applyBorder="1" applyAlignment="1">
      <alignment horizontal="left" vertical="center" wrapText="1"/>
    </xf>
    <xf numFmtId="0" fontId="5" fillId="0" borderId="0" xfId="0" applyFont="1" applyAlignment="1">
      <alignment horizontal="center" vertical="center" wrapText="1"/>
    </xf>
    <xf numFmtId="0" fontId="5" fillId="0" borderId="35" xfId="0" applyFont="1" applyBorder="1" applyAlignment="1">
      <alignment horizontal="center" vertical="center" wrapText="1"/>
    </xf>
    <xf numFmtId="0" fontId="5" fillId="0" borderId="37" xfId="0" applyFont="1" applyBorder="1" applyAlignment="1">
      <alignment horizontal="left" vertical="center" wrapText="1"/>
    </xf>
    <xf numFmtId="0" fontId="74" fillId="21" borderId="0" xfId="0" applyFont="1" applyFill="1" applyAlignment="1">
      <alignment horizontal="center" vertical="center"/>
    </xf>
    <xf numFmtId="0" fontId="74" fillId="21" borderId="51" xfId="0" applyFont="1" applyFill="1" applyBorder="1" applyAlignment="1">
      <alignment horizontal="center" vertical="center"/>
    </xf>
    <xf numFmtId="0" fontId="71" fillId="0" borderId="13" xfId="0" applyFont="1" applyBorder="1" applyAlignment="1">
      <alignment horizontal="center" vertical="center" wrapText="1"/>
    </xf>
    <xf numFmtId="0" fontId="75" fillId="21" borderId="0" xfId="0" applyFont="1" applyFill="1" applyAlignment="1">
      <alignment horizontal="center" vertical="center"/>
    </xf>
    <xf numFmtId="0" fontId="75" fillId="21" borderId="35" xfId="0" applyFont="1" applyFill="1" applyBorder="1" applyAlignment="1">
      <alignment horizontal="center" vertical="center"/>
    </xf>
    <xf numFmtId="0" fontId="66" fillId="0" borderId="13" xfId="6" applyFont="1" applyBorder="1" applyAlignment="1">
      <alignment horizontal="center" vertical="top" wrapText="1"/>
    </xf>
    <xf numFmtId="0" fontId="66" fillId="0" borderId="13" xfId="6" applyFont="1" applyBorder="1" applyAlignment="1">
      <alignment horizontal="left" vertical="top" wrapText="1"/>
    </xf>
    <xf numFmtId="0" fontId="66" fillId="0" borderId="19" xfId="6" applyFont="1" applyBorder="1" applyAlignment="1">
      <alignment horizontal="left" vertical="top" wrapText="1"/>
    </xf>
    <xf numFmtId="0" fontId="66" fillId="0" borderId="50" xfId="6" applyFont="1" applyBorder="1" applyAlignment="1">
      <alignment horizontal="left" vertical="top" wrapText="1"/>
    </xf>
    <xf numFmtId="0" fontId="66" fillId="0" borderId="20" xfId="6" applyFont="1" applyBorder="1" applyAlignment="1">
      <alignment horizontal="left" vertical="top" wrapText="1"/>
    </xf>
    <xf numFmtId="0" fontId="64" fillId="0" borderId="0" xfId="6" applyFont="1" applyAlignment="1">
      <alignment horizontal="left" vertical="top"/>
    </xf>
    <xf numFmtId="0" fontId="65" fillId="0" borderId="13" xfId="6" applyFont="1" applyBorder="1" applyAlignment="1">
      <alignment horizontal="left" vertical="top" wrapText="1"/>
    </xf>
    <xf numFmtId="0" fontId="64" fillId="0" borderId="0" xfId="6" applyFont="1" applyAlignment="1">
      <alignment horizontal="center" vertical="top"/>
    </xf>
    <xf numFmtId="0" fontId="65" fillId="0" borderId="13" xfId="6" applyFont="1" applyBorder="1" applyAlignment="1">
      <alignment horizontal="center" vertical="top" wrapText="1"/>
    </xf>
    <xf numFmtId="0" fontId="66" fillId="0" borderId="0" xfId="6" applyFont="1" applyAlignment="1">
      <alignment horizontal="left"/>
    </xf>
    <xf numFmtId="0" fontId="67" fillId="0" borderId="0" xfId="6" applyFont="1" applyAlignment="1">
      <alignment horizontal="left" vertical="top" wrapText="1"/>
    </xf>
  </cellXfs>
  <cellStyles count="9">
    <cellStyle name="Comma" xfId="1" builtinId="3"/>
    <cellStyle name="Comma [0]" xfId="8" builtinId="6"/>
    <cellStyle name="Normal" xfId="0" builtinId="0"/>
    <cellStyle name="Normal 10" xfId="3" xr:uid="{CC505378-1973-4543-B9EA-B66DAD525158}"/>
    <cellStyle name="Normal 2" xfId="5" xr:uid="{AA3DF534-D6EC-4A70-ABFA-8467FC9675FB}"/>
    <cellStyle name="Normal 3" xfId="4" xr:uid="{0E552EAA-B1EB-4C6D-8025-79A1F75DBAA5}"/>
    <cellStyle name="Normal 4" xfId="2" xr:uid="{A1D32E0F-5752-467E-A2C0-62D10923B773}"/>
    <cellStyle name="Normal 5" xfId="6" xr:uid="{E06AFF57-49EE-4892-8D2A-C7BBCD2FC255}"/>
    <cellStyle name="Normal 6" xfId="7" xr:uid="{122BEF7B-E3A1-4235-B91B-F08CD78A844F}"/>
  </cellStyles>
  <dxfs count="0"/>
  <tableStyles count="0" defaultTableStyle="TableStyleMedium2" defaultPivotStyle="PivotStyleLight16"/>
  <colors>
    <mruColors>
      <color rgb="FFFF99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oneCellAnchor>
    <xdr:from>
      <xdr:col>0</xdr:col>
      <xdr:colOff>0</xdr:colOff>
      <xdr:row>36</xdr:row>
      <xdr:rowOff>0</xdr:rowOff>
    </xdr:from>
    <xdr:ext cx="6225667" cy="0"/>
    <xdr:sp macro="" textlink="">
      <xdr:nvSpPr>
        <xdr:cNvPr id="10" name="Shape 9">
          <a:extLst>
            <a:ext uri="{FF2B5EF4-FFF2-40B4-BE49-F238E27FC236}">
              <a16:creationId xmlns:a16="http://schemas.microsoft.com/office/drawing/2014/main" id="{28570031-BF55-49AE-A036-1FB31AEE2F59}"/>
            </a:ext>
          </a:extLst>
        </xdr:cNvPr>
        <xdr:cNvSpPr/>
      </xdr:nvSpPr>
      <xdr:spPr>
        <a:xfrm>
          <a:off x="0" y="30308550"/>
          <a:ext cx="6225667" cy="0"/>
        </a:xfrm>
        <a:custGeom>
          <a:avLst/>
          <a:gdLst/>
          <a:ahLst/>
          <a:cxnLst/>
          <a:rect l="0" t="0" r="0" b="0"/>
          <a:pathLst>
            <a:path w="6225667">
              <a:moveTo>
                <a:pt x="0" y="0"/>
              </a:moveTo>
              <a:lnTo>
                <a:pt x="6225667" y="0"/>
              </a:lnTo>
            </a:path>
          </a:pathLst>
        </a:custGeom>
        <a:ln w="12192">
          <a:solidFill>
            <a:srgbClr val="000000"/>
          </a:solidFill>
          <a:prstDash val="solid"/>
        </a:ln>
      </xdr:spPr>
    </xdr:sp>
    <xdr:clientData/>
  </xdr:oneCellAnchor>
  <xdr:oneCellAnchor>
    <xdr:from>
      <xdr:col>0</xdr:col>
      <xdr:colOff>0</xdr:colOff>
      <xdr:row>36</xdr:row>
      <xdr:rowOff>0</xdr:rowOff>
    </xdr:from>
    <xdr:ext cx="6225667" cy="0"/>
    <xdr:sp macro="" textlink="">
      <xdr:nvSpPr>
        <xdr:cNvPr id="11" name="Shape 10">
          <a:extLst>
            <a:ext uri="{FF2B5EF4-FFF2-40B4-BE49-F238E27FC236}">
              <a16:creationId xmlns:a16="http://schemas.microsoft.com/office/drawing/2014/main" id="{54877165-DB14-4051-AAEB-5B7016D44DA2}"/>
            </a:ext>
          </a:extLst>
        </xdr:cNvPr>
        <xdr:cNvSpPr/>
      </xdr:nvSpPr>
      <xdr:spPr>
        <a:xfrm>
          <a:off x="0" y="30318075"/>
          <a:ext cx="6225667" cy="0"/>
        </a:xfrm>
        <a:custGeom>
          <a:avLst/>
          <a:gdLst/>
          <a:ahLst/>
          <a:cxnLst/>
          <a:rect l="0" t="0" r="0" b="0"/>
          <a:pathLst>
            <a:path w="6225667">
              <a:moveTo>
                <a:pt x="0" y="0"/>
              </a:moveTo>
              <a:lnTo>
                <a:pt x="6225667" y="0"/>
              </a:lnTo>
            </a:path>
          </a:pathLst>
        </a:custGeom>
        <a:ln w="12192">
          <a:solidFill>
            <a:srgbClr val="000000"/>
          </a:solidFill>
          <a:prstDash val="solid"/>
        </a:ln>
      </xdr:spPr>
    </xdr:sp>
    <xdr:clientData/>
  </xdr:oneCellAnchor>
  <xdr:oneCellAnchor>
    <xdr:from>
      <xdr:col>0</xdr:col>
      <xdr:colOff>0</xdr:colOff>
      <xdr:row>36</xdr:row>
      <xdr:rowOff>0</xdr:rowOff>
    </xdr:from>
    <xdr:ext cx="6225667" cy="0"/>
    <xdr:sp macro="" textlink="">
      <xdr:nvSpPr>
        <xdr:cNvPr id="12" name="Shape 11">
          <a:extLst>
            <a:ext uri="{FF2B5EF4-FFF2-40B4-BE49-F238E27FC236}">
              <a16:creationId xmlns:a16="http://schemas.microsoft.com/office/drawing/2014/main" id="{B88980CE-9684-45D3-991A-F1F96B37915B}"/>
            </a:ext>
          </a:extLst>
        </xdr:cNvPr>
        <xdr:cNvSpPr/>
      </xdr:nvSpPr>
      <xdr:spPr>
        <a:xfrm>
          <a:off x="0" y="30327600"/>
          <a:ext cx="6225667" cy="0"/>
        </a:xfrm>
        <a:custGeom>
          <a:avLst/>
          <a:gdLst/>
          <a:ahLst/>
          <a:cxnLst/>
          <a:rect l="0" t="0" r="0" b="0"/>
          <a:pathLst>
            <a:path w="6225667">
              <a:moveTo>
                <a:pt x="0" y="0"/>
              </a:moveTo>
              <a:lnTo>
                <a:pt x="6225667" y="0"/>
              </a:lnTo>
            </a:path>
          </a:pathLst>
        </a:custGeom>
        <a:ln w="12192">
          <a:solidFill>
            <a:srgbClr val="000000"/>
          </a:solidFill>
          <a:prstDash val="solid"/>
        </a:ln>
      </xdr:spPr>
    </xdr:sp>
    <xdr:clientData/>
  </xdr:oneCellAnchor>
  <xdr:oneCellAnchor>
    <xdr:from>
      <xdr:col>0</xdr:col>
      <xdr:colOff>0</xdr:colOff>
      <xdr:row>36</xdr:row>
      <xdr:rowOff>0</xdr:rowOff>
    </xdr:from>
    <xdr:ext cx="6225667" cy="0"/>
    <xdr:sp macro="" textlink="">
      <xdr:nvSpPr>
        <xdr:cNvPr id="13" name="Shape 12">
          <a:extLst>
            <a:ext uri="{FF2B5EF4-FFF2-40B4-BE49-F238E27FC236}">
              <a16:creationId xmlns:a16="http://schemas.microsoft.com/office/drawing/2014/main" id="{60ABD132-CDF3-42D2-B11C-4D56F854E373}"/>
            </a:ext>
          </a:extLst>
        </xdr:cNvPr>
        <xdr:cNvSpPr/>
      </xdr:nvSpPr>
      <xdr:spPr>
        <a:xfrm>
          <a:off x="0" y="30337125"/>
          <a:ext cx="6225667" cy="0"/>
        </a:xfrm>
        <a:custGeom>
          <a:avLst/>
          <a:gdLst/>
          <a:ahLst/>
          <a:cxnLst/>
          <a:rect l="0" t="0" r="0" b="0"/>
          <a:pathLst>
            <a:path w="6225667">
              <a:moveTo>
                <a:pt x="0" y="0"/>
              </a:moveTo>
              <a:lnTo>
                <a:pt x="6225667" y="0"/>
              </a:lnTo>
            </a:path>
          </a:pathLst>
        </a:custGeom>
        <a:ln w="12192">
          <a:solidFill>
            <a:srgbClr val="000000"/>
          </a:solidFill>
          <a:prstDash val="solid"/>
        </a:ln>
      </xdr:spPr>
    </xdr:sp>
    <xdr:clientData/>
  </xdr:oneCellAnchor>
  <xdr:oneCellAnchor>
    <xdr:from>
      <xdr:col>0</xdr:col>
      <xdr:colOff>0</xdr:colOff>
      <xdr:row>36</xdr:row>
      <xdr:rowOff>0</xdr:rowOff>
    </xdr:from>
    <xdr:ext cx="6225667" cy="0"/>
    <xdr:sp macro="" textlink="">
      <xdr:nvSpPr>
        <xdr:cNvPr id="14" name="Shape 13">
          <a:extLst>
            <a:ext uri="{FF2B5EF4-FFF2-40B4-BE49-F238E27FC236}">
              <a16:creationId xmlns:a16="http://schemas.microsoft.com/office/drawing/2014/main" id="{275F455C-BCAC-45FA-A4CF-BB7D5C7F15DC}"/>
            </a:ext>
          </a:extLst>
        </xdr:cNvPr>
        <xdr:cNvSpPr/>
      </xdr:nvSpPr>
      <xdr:spPr>
        <a:xfrm>
          <a:off x="0" y="30346650"/>
          <a:ext cx="6225667" cy="0"/>
        </a:xfrm>
        <a:custGeom>
          <a:avLst/>
          <a:gdLst/>
          <a:ahLst/>
          <a:cxnLst/>
          <a:rect l="0" t="0" r="0" b="0"/>
          <a:pathLst>
            <a:path w="6225667">
              <a:moveTo>
                <a:pt x="0" y="0"/>
              </a:moveTo>
              <a:lnTo>
                <a:pt x="6225667" y="0"/>
              </a:lnTo>
            </a:path>
          </a:pathLst>
        </a:custGeom>
        <a:ln w="12192">
          <a:solidFill>
            <a:srgbClr val="000000"/>
          </a:solidFill>
          <a:prstDash val="solid"/>
        </a:ln>
      </xdr:spPr>
    </xdr:sp>
    <xdr:clientData/>
  </xdr:oneCellAnchor>
  <xdr:oneCellAnchor>
    <xdr:from>
      <xdr:col>0</xdr:col>
      <xdr:colOff>0</xdr:colOff>
      <xdr:row>43</xdr:row>
      <xdr:rowOff>0</xdr:rowOff>
    </xdr:from>
    <xdr:ext cx="6033643" cy="0"/>
    <xdr:sp macro="" textlink="">
      <xdr:nvSpPr>
        <xdr:cNvPr id="23" name="Shape 22">
          <a:extLst>
            <a:ext uri="{FF2B5EF4-FFF2-40B4-BE49-F238E27FC236}">
              <a16:creationId xmlns:a16="http://schemas.microsoft.com/office/drawing/2014/main" id="{228A2C9D-A8A6-4423-A148-C7A152F8DEE2}"/>
            </a:ext>
          </a:extLst>
        </xdr:cNvPr>
        <xdr:cNvSpPr/>
      </xdr:nvSpPr>
      <xdr:spPr>
        <a:xfrm>
          <a:off x="0" y="42481500"/>
          <a:ext cx="6033643" cy="0"/>
        </a:xfrm>
        <a:custGeom>
          <a:avLst/>
          <a:gdLst/>
          <a:ahLst/>
          <a:cxnLst/>
          <a:rect l="0" t="0" r="0" b="0"/>
          <a:pathLst>
            <a:path w="6033643">
              <a:moveTo>
                <a:pt x="0" y="0"/>
              </a:moveTo>
              <a:lnTo>
                <a:pt x="6033643" y="0"/>
              </a:lnTo>
            </a:path>
          </a:pathLst>
        </a:custGeom>
        <a:ln w="9144">
          <a:solidFill>
            <a:srgbClr val="000000"/>
          </a:solidFill>
          <a:prstDash val="solid"/>
        </a:ln>
      </xdr:spPr>
    </xdr:sp>
    <xdr:clientData/>
  </xdr:oneCellAnchor>
  <xdr:oneCellAnchor>
    <xdr:from>
      <xdr:col>0</xdr:col>
      <xdr:colOff>0</xdr:colOff>
      <xdr:row>43</xdr:row>
      <xdr:rowOff>0</xdr:rowOff>
    </xdr:from>
    <xdr:ext cx="6058026" cy="0"/>
    <xdr:sp macro="" textlink="">
      <xdr:nvSpPr>
        <xdr:cNvPr id="24" name="Shape 23">
          <a:extLst>
            <a:ext uri="{FF2B5EF4-FFF2-40B4-BE49-F238E27FC236}">
              <a16:creationId xmlns:a16="http://schemas.microsoft.com/office/drawing/2014/main" id="{184A655D-608C-4B93-92F9-3FB1DF81A1C1}"/>
            </a:ext>
          </a:extLst>
        </xdr:cNvPr>
        <xdr:cNvSpPr/>
      </xdr:nvSpPr>
      <xdr:spPr>
        <a:xfrm>
          <a:off x="0" y="42491025"/>
          <a:ext cx="6058026" cy="0"/>
        </a:xfrm>
        <a:custGeom>
          <a:avLst/>
          <a:gdLst/>
          <a:ahLst/>
          <a:cxnLst/>
          <a:rect l="0" t="0" r="0" b="0"/>
          <a:pathLst>
            <a:path w="6058026">
              <a:moveTo>
                <a:pt x="0" y="0"/>
              </a:moveTo>
              <a:lnTo>
                <a:pt x="6058026" y="0"/>
              </a:lnTo>
            </a:path>
          </a:pathLst>
        </a:custGeom>
        <a:ln w="12192">
          <a:solidFill>
            <a:srgbClr val="000000"/>
          </a:solidFill>
          <a:prstDash val="solid"/>
        </a:ln>
      </xdr:spPr>
    </xdr:sp>
    <xdr:clientData/>
  </xdr:oneCellAnchor>
  <xdr:oneCellAnchor>
    <xdr:from>
      <xdr:col>0</xdr:col>
      <xdr:colOff>0</xdr:colOff>
      <xdr:row>43</xdr:row>
      <xdr:rowOff>0</xdr:rowOff>
    </xdr:from>
    <xdr:ext cx="6058026" cy="0"/>
    <xdr:sp macro="" textlink="">
      <xdr:nvSpPr>
        <xdr:cNvPr id="25" name="Shape 24">
          <a:extLst>
            <a:ext uri="{FF2B5EF4-FFF2-40B4-BE49-F238E27FC236}">
              <a16:creationId xmlns:a16="http://schemas.microsoft.com/office/drawing/2014/main" id="{F8D83173-BE5C-4F05-A8E4-838BE2C55012}"/>
            </a:ext>
          </a:extLst>
        </xdr:cNvPr>
        <xdr:cNvSpPr/>
      </xdr:nvSpPr>
      <xdr:spPr>
        <a:xfrm>
          <a:off x="0" y="42500550"/>
          <a:ext cx="6058026" cy="0"/>
        </a:xfrm>
        <a:custGeom>
          <a:avLst/>
          <a:gdLst/>
          <a:ahLst/>
          <a:cxnLst/>
          <a:rect l="0" t="0" r="0" b="0"/>
          <a:pathLst>
            <a:path w="6058026">
              <a:moveTo>
                <a:pt x="0" y="0"/>
              </a:moveTo>
              <a:lnTo>
                <a:pt x="6058026" y="0"/>
              </a:lnTo>
            </a:path>
          </a:pathLst>
        </a:custGeom>
        <a:ln w="12192">
          <a:solidFill>
            <a:srgbClr val="000000"/>
          </a:solidFill>
          <a:prstDash val="solid"/>
        </a:ln>
      </xdr:spPr>
    </xdr:sp>
    <xdr:clientData/>
  </xdr:oneCellAnchor>
  <xdr:oneCellAnchor>
    <xdr:from>
      <xdr:col>0</xdr:col>
      <xdr:colOff>0</xdr:colOff>
      <xdr:row>43</xdr:row>
      <xdr:rowOff>0</xdr:rowOff>
    </xdr:from>
    <xdr:ext cx="6058026" cy="0"/>
    <xdr:sp macro="" textlink="">
      <xdr:nvSpPr>
        <xdr:cNvPr id="26" name="Shape 25">
          <a:extLst>
            <a:ext uri="{FF2B5EF4-FFF2-40B4-BE49-F238E27FC236}">
              <a16:creationId xmlns:a16="http://schemas.microsoft.com/office/drawing/2014/main" id="{4E016E4E-8615-4E1D-8A6A-7876DE7FC3C3}"/>
            </a:ext>
          </a:extLst>
        </xdr:cNvPr>
        <xdr:cNvSpPr/>
      </xdr:nvSpPr>
      <xdr:spPr>
        <a:xfrm>
          <a:off x="0" y="42510075"/>
          <a:ext cx="6058026" cy="0"/>
        </a:xfrm>
        <a:custGeom>
          <a:avLst/>
          <a:gdLst/>
          <a:ahLst/>
          <a:cxnLst/>
          <a:rect l="0" t="0" r="0" b="0"/>
          <a:pathLst>
            <a:path w="6058026">
              <a:moveTo>
                <a:pt x="0" y="0"/>
              </a:moveTo>
              <a:lnTo>
                <a:pt x="6058026" y="0"/>
              </a:lnTo>
            </a:path>
          </a:pathLst>
        </a:custGeom>
        <a:ln w="12192">
          <a:solidFill>
            <a:srgbClr val="000000"/>
          </a:solidFill>
          <a:prstDash val="solid"/>
        </a:ln>
      </xdr:spPr>
    </xdr:sp>
    <xdr:clientData/>
  </xdr:oneCellAnchor>
  <xdr:oneCellAnchor>
    <xdr:from>
      <xdr:col>0</xdr:col>
      <xdr:colOff>0</xdr:colOff>
      <xdr:row>43</xdr:row>
      <xdr:rowOff>0</xdr:rowOff>
    </xdr:from>
    <xdr:ext cx="6058026" cy="0"/>
    <xdr:sp macro="" textlink="">
      <xdr:nvSpPr>
        <xdr:cNvPr id="27" name="Shape 26">
          <a:extLst>
            <a:ext uri="{FF2B5EF4-FFF2-40B4-BE49-F238E27FC236}">
              <a16:creationId xmlns:a16="http://schemas.microsoft.com/office/drawing/2014/main" id="{D7728675-495D-4619-B43A-2D0303E5E350}"/>
            </a:ext>
          </a:extLst>
        </xdr:cNvPr>
        <xdr:cNvSpPr/>
      </xdr:nvSpPr>
      <xdr:spPr>
        <a:xfrm>
          <a:off x="0" y="42519600"/>
          <a:ext cx="6058026" cy="0"/>
        </a:xfrm>
        <a:custGeom>
          <a:avLst/>
          <a:gdLst/>
          <a:ahLst/>
          <a:cxnLst/>
          <a:rect l="0" t="0" r="0" b="0"/>
          <a:pathLst>
            <a:path w="6058026">
              <a:moveTo>
                <a:pt x="0" y="0"/>
              </a:moveTo>
              <a:lnTo>
                <a:pt x="6058026" y="0"/>
              </a:lnTo>
            </a:path>
          </a:pathLst>
        </a:custGeom>
        <a:ln w="12192">
          <a:solidFill>
            <a:srgbClr val="000000"/>
          </a:solidFill>
          <a:prstDash val="solid"/>
        </a:ln>
      </xdr:spPr>
    </xdr:sp>
    <xdr:clientData/>
  </xdr:oneCellAnchor>
  <xdr:oneCellAnchor>
    <xdr:from>
      <xdr:col>0</xdr:col>
      <xdr:colOff>0</xdr:colOff>
      <xdr:row>43</xdr:row>
      <xdr:rowOff>0</xdr:rowOff>
    </xdr:from>
    <xdr:ext cx="6058026" cy="0"/>
    <xdr:sp macro="" textlink="">
      <xdr:nvSpPr>
        <xdr:cNvPr id="28" name="Shape 27">
          <a:extLst>
            <a:ext uri="{FF2B5EF4-FFF2-40B4-BE49-F238E27FC236}">
              <a16:creationId xmlns:a16="http://schemas.microsoft.com/office/drawing/2014/main" id="{12FF2EE5-2796-4BD7-8B19-F637F8255140}"/>
            </a:ext>
          </a:extLst>
        </xdr:cNvPr>
        <xdr:cNvSpPr/>
      </xdr:nvSpPr>
      <xdr:spPr>
        <a:xfrm>
          <a:off x="0" y="42529125"/>
          <a:ext cx="6058026" cy="0"/>
        </a:xfrm>
        <a:custGeom>
          <a:avLst/>
          <a:gdLst/>
          <a:ahLst/>
          <a:cxnLst/>
          <a:rect l="0" t="0" r="0" b="0"/>
          <a:pathLst>
            <a:path w="6058026">
              <a:moveTo>
                <a:pt x="0" y="0"/>
              </a:moveTo>
              <a:lnTo>
                <a:pt x="6058026" y="0"/>
              </a:lnTo>
            </a:path>
          </a:pathLst>
        </a:custGeom>
        <a:ln w="12192">
          <a:solidFill>
            <a:srgbClr val="000000"/>
          </a:solidFill>
          <a:prstDash val="solid"/>
        </a:ln>
      </xdr:spPr>
    </xdr:sp>
    <xdr:clientData/>
  </xdr:oneCellAnchor>
  <xdr:oneCellAnchor>
    <xdr:from>
      <xdr:col>0</xdr:col>
      <xdr:colOff>0</xdr:colOff>
      <xdr:row>43</xdr:row>
      <xdr:rowOff>0</xdr:rowOff>
    </xdr:from>
    <xdr:ext cx="6058026" cy="0"/>
    <xdr:sp macro="" textlink="">
      <xdr:nvSpPr>
        <xdr:cNvPr id="29" name="Shape 28">
          <a:extLst>
            <a:ext uri="{FF2B5EF4-FFF2-40B4-BE49-F238E27FC236}">
              <a16:creationId xmlns:a16="http://schemas.microsoft.com/office/drawing/2014/main" id="{16C9E769-8FA1-4340-933B-3374BB5AD009}"/>
            </a:ext>
          </a:extLst>
        </xdr:cNvPr>
        <xdr:cNvSpPr/>
      </xdr:nvSpPr>
      <xdr:spPr>
        <a:xfrm>
          <a:off x="0" y="42538650"/>
          <a:ext cx="6058026" cy="0"/>
        </a:xfrm>
        <a:custGeom>
          <a:avLst/>
          <a:gdLst/>
          <a:ahLst/>
          <a:cxnLst/>
          <a:rect l="0" t="0" r="0" b="0"/>
          <a:pathLst>
            <a:path w="6058026">
              <a:moveTo>
                <a:pt x="0" y="0"/>
              </a:moveTo>
              <a:lnTo>
                <a:pt x="6058026" y="0"/>
              </a:lnTo>
            </a:path>
          </a:pathLst>
        </a:custGeom>
        <a:ln w="12192">
          <a:solidFill>
            <a:srgbClr val="000000"/>
          </a:solidFill>
          <a:prstDash val="solid"/>
        </a:ln>
      </xdr:spPr>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7B0A87-A25C-43CD-BB3E-951CA0AD6F08}">
  <sheetPr>
    <tabColor rgb="FF0432FF"/>
    <pageSetUpPr fitToPage="1"/>
  </sheetPr>
  <dimension ref="A1:Q122"/>
  <sheetViews>
    <sheetView tabSelected="1" zoomScale="40" zoomScaleNormal="40" zoomScalePageLayoutView="60" workbookViewId="0">
      <pane xSplit="4" ySplit="10" topLeftCell="L11" activePane="bottomRight" state="frozen"/>
      <selection pane="topRight"/>
      <selection pane="bottomLeft"/>
      <selection pane="bottomRight" activeCell="O108" sqref="O108"/>
    </sheetView>
  </sheetViews>
  <sheetFormatPr defaultColWidth="12.625" defaultRowHeight="15" customHeight="1" x14ac:dyDescent="0.25"/>
  <cols>
    <col min="1" max="1" width="1.875" customWidth="1"/>
    <col min="2" max="2" width="10.5" customWidth="1"/>
    <col min="3" max="3" width="7.375" customWidth="1"/>
    <col min="4" max="4" width="108.625" customWidth="1"/>
    <col min="5" max="5" width="255.625" bestFit="1" customWidth="1"/>
    <col min="6" max="6" width="42.125" customWidth="1"/>
    <col min="7" max="7" width="42.75" customWidth="1"/>
    <col min="8" max="8" width="68.625" bestFit="1" customWidth="1"/>
    <col min="9" max="9" width="33.5" customWidth="1"/>
    <col min="10" max="10" width="37" customWidth="1"/>
    <col min="11" max="11" width="69.125" customWidth="1"/>
    <col min="12" max="12" width="77.625" bestFit="1" customWidth="1"/>
    <col min="13" max="13" width="44.625" customWidth="1"/>
    <col min="14" max="14" width="45.625" customWidth="1"/>
    <col min="15" max="15" width="255.5" customWidth="1"/>
    <col min="16" max="16" width="255.625" hidden="1" customWidth="1"/>
    <col min="17" max="17" width="89.125" hidden="1" customWidth="1"/>
  </cols>
  <sheetData>
    <row r="1" spans="1:17" ht="7.5" hidden="1" customHeight="1" x14ac:dyDescent="0.25">
      <c r="A1" s="1"/>
      <c r="B1" s="2"/>
      <c r="C1" s="1"/>
      <c r="D1" s="1"/>
      <c r="E1" s="1"/>
      <c r="F1" s="1"/>
      <c r="G1" s="1"/>
      <c r="H1" s="1"/>
      <c r="I1" s="1"/>
      <c r="J1" s="1"/>
      <c r="K1" s="1"/>
      <c r="L1" s="1"/>
      <c r="M1" s="3"/>
      <c r="N1" s="4"/>
      <c r="O1" s="1"/>
      <c r="P1" s="5"/>
      <c r="Q1" s="1"/>
    </row>
    <row r="2" spans="1:17" ht="30.95" hidden="1" customHeight="1" x14ac:dyDescent="0.5">
      <c r="A2" s="6"/>
      <c r="B2" s="410" t="s">
        <v>0</v>
      </c>
      <c r="C2" s="410"/>
      <c r="D2" s="410"/>
      <c r="E2" s="410"/>
      <c r="F2" s="410"/>
      <c r="G2" s="410"/>
      <c r="H2" s="410"/>
      <c r="I2" s="410"/>
      <c r="J2" s="410"/>
      <c r="K2" s="410"/>
      <c r="L2" s="410"/>
      <c r="M2" s="410"/>
      <c r="N2" s="410"/>
      <c r="O2" s="410"/>
      <c r="P2" s="8"/>
      <c r="Q2" s="6"/>
    </row>
    <row r="3" spans="1:17" ht="30" hidden="1" customHeight="1" x14ac:dyDescent="0.25">
      <c r="A3" s="381" t="s">
        <v>1</v>
      </c>
      <c r="B3" s="381"/>
      <c r="C3" s="381"/>
      <c r="D3" s="381"/>
      <c r="E3" s="381"/>
      <c r="F3" s="381"/>
      <c r="G3" s="381"/>
      <c r="H3" s="381"/>
      <c r="I3" s="381"/>
      <c r="J3" s="381"/>
      <c r="K3" s="381"/>
      <c r="L3" s="381"/>
      <c r="M3" s="381"/>
      <c r="N3" s="381"/>
      <c r="O3" s="381"/>
      <c r="P3" s="9"/>
      <c r="Q3" s="10"/>
    </row>
    <row r="4" spans="1:17" ht="0.95" hidden="1" customHeight="1" x14ac:dyDescent="0.25">
      <c r="A4" s="1"/>
      <c r="B4" s="7"/>
      <c r="C4" s="6"/>
      <c r="D4" s="6"/>
      <c r="E4" s="6"/>
      <c r="F4" s="6"/>
      <c r="G4" s="6"/>
      <c r="H4" s="6"/>
      <c r="I4" s="6"/>
      <c r="J4" s="6"/>
      <c r="K4" s="6"/>
      <c r="L4" s="6"/>
      <c r="M4" s="11"/>
      <c r="N4" s="12"/>
      <c r="O4" s="6"/>
      <c r="P4" s="13"/>
      <c r="Q4" s="1"/>
    </row>
    <row r="5" spans="1:17" ht="40.5" hidden="1" customHeight="1" x14ac:dyDescent="0.5">
      <c r="A5" s="10"/>
      <c r="B5" s="411" t="s">
        <v>2</v>
      </c>
      <c r="C5" s="411"/>
      <c r="D5" s="411"/>
      <c r="E5" s="411"/>
      <c r="F5" s="411"/>
      <c r="G5" s="411"/>
      <c r="H5" s="411"/>
      <c r="I5" s="411"/>
      <c r="J5" s="411"/>
      <c r="K5" s="411"/>
      <c r="L5" s="411"/>
      <c r="M5" s="411"/>
      <c r="N5" s="411"/>
      <c r="O5" s="411"/>
      <c r="P5" s="8"/>
      <c r="Q5" s="10"/>
    </row>
    <row r="6" spans="1:17" ht="2.25" hidden="1" customHeight="1" x14ac:dyDescent="0.25">
      <c r="A6" s="1"/>
      <c r="B6" s="7"/>
      <c r="C6" s="6"/>
      <c r="D6" s="6"/>
      <c r="E6" s="6"/>
      <c r="F6" s="6"/>
      <c r="G6" s="6"/>
      <c r="H6" s="6"/>
      <c r="I6" s="6"/>
      <c r="J6" s="6"/>
      <c r="K6" s="6"/>
      <c r="L6" s="6"/>
      <c r="M6" s="11"/>
      <c r="N6" s="12"/>
      <c r="O6" s="6"/>
      <c r="P6" s="13"/>
      <c r="Q6" s="1"/>
    </row>
    <row r="7" spans="1:17" ht="87.6" hidden="1" customHeight="1" x14ac:dyDescent="0.5">
      <c r="A7" s="1"/>
      <c r="B7" s="412" t="s">
        <v>275</v>
      </c>
      <c r="C7" s="413"/>
      <c r="D7" s="413"/>
      <c r="E7" s="413"/>
      <c r="F7" s="413"/>
      <c r="G7" s="413"/>
      <c r="H7" s="413"/>
      <c r="I7" s="413"/>
      <c r="J7" s="413"/>
      <c r="K7" s="413"/>
      <c r="L7" s="413"/>
      <c r="M7" s="413"/>
      <c r="N7" s="413"/>
      <c r="O7" s="413"/>
      <c r="P7" s="13"/>
      <c r="Q7" s="1"/>
    </row>
    <row r="8" spans="1:17" ht="20.45" hidden="1" customHeight="1" x14ac:dyDescent="0.25">
      <c r="A8" s="1"/>
      <c r="B8" s="7"/>
      <c r="C8" s="6"/>
      <c r="D8" s="6"/>
      <c r="E8" s="6"/>
      <c r="F8" s="6"/>
      <c r="G8" s="6"/>
      <c r="H8" s="6"/>
      <c r="I8" s="6"/>
      <c r="J8" s="6"/>
      <c r="K8" s="6"/>
      <c r="L8" s="6"/>
      <c r="M8" s="11"/>
      <c r="N8" s="12"/>
      <c r="O8" s="6"/>
      <c r="P8" s="13"/>
      <c r="Q8" s="1"/>
    </row>
    <row r="9" spans="1:17" ht="72.95" customHeight="1" x14ac:dyDescent="0.55000000000000004">
      <c r="A9" s="14"/>
      <c r="B9" s="414" t="s">
        <v>3</v>
      </c>
      <c r="C9" s="416" t="s">
        <v>4</v>
      </c>
      <c r="D9" s="417"/>
      <c r="E9" s="414" t="s">
        <v>5</v>
      </c>
      <c r="F9" s="414" t="s">
        <v>6</v>
      </c>
      <c r="G9" s="414" t="s">
        <v>7</v>
      </c>
      <c r="H9" s="420" t="s">
        <v>8</v>
      </c>
      <c r="I9" s="421"/>
      <c r="J9" s="422"/>
      <c r="K9" s="420" t="s">
        <v>9</v>
      </c>
      <c r="L9" s="422"/>
      <c r="M9" s="420" t="s">
        <v>10</v>
      </c>
      <c r="N9" s="422"/>
      <c r="O9" s="414" t="s">
        <v>11</v>
      </c>
      <c r="P9" s="400" t="s">
        <v>12</v>
      </c>
      <c r="Q9" s="14"/>
    </row>
    <row r="10" spans="1:17" ht="60.95" customHeight="1" x14ac:dyDescent="0.25">
      <c r="A10" s="15"/>
      <c r="B10" s="415"/>
      <c r="C10" s="418"/>
      <c r="D10" s="419"/>
      <c r="E10" s="415"/>
      <c r="F10" s="415"/>
      <c r="G10" s="415"/>
      <c r="H10" s="215" t="s">
        <v>13</v>
      </c>
      <c r="I10" s="215" t="s">
        <v>14</v>
      </c>
      <c r="J10" s="215" t="s">
        <v>15</v>
      </c>
      <c r="K10" s="215" t="s">
        <v>16</v>
      </c>
      <c r="L10" s="215" t="s">
        <v>17</v>
      </c>
      <c r="M10" s="215" t="s">
        <v>18</v>
      </c>
      <c r="N10" s="215" t="s">
        <v>19</v>
      </c>
      <c r="O10" s="415"/>
      <c r="P10" s="394"/>
      <c r="Q10" s="15"/>
    </row>
    <row r="11" spans="1:17" ht="12.6" customHeight="1" x14ac:dyDescent="0.25">
      <c r="A11" s="1"/>
      <c r="B11" s="7"/>
      <c r="C11" s="6"/>
      <c r="D11" s="6"/>
      <c r="E11" s="6"/>
      <c r="F11" s="6"/>
      <c r="G11" s="6"/>
      <c r="H11" s="6"/>
      <c r="I11" s="6"/>
      <c r="J11" s="6"/>
      <c r="K11" s="6"/>
      <c r="L11" s="6"/>
      <c r="M11" s="17"/>
      <c r="N11" s="12"/>
      <c r="O11" s="6"/>
      <c r="P11" s="13"/>
      <c r="Q11" s="1"/>
    </row>
    <row r="12" spans="1:17" ht="37.5" customHeight="1" x14ac:dyDescent="0.5">
      <c r="A12" s="18"/>
      <c r="B12" s="357" t="s">
        <v>20</v>
      </c>
      <c r="C12" s="401"/>
      <c r="D12" s="363"/>
      <c r="E12" s="6"/>
      <c r="F12" s="6"/>
      <c r="G12" s="6"/>
      <c r="H12" s="6"/>
      <c r="I12" s="6"/>
      <c r="J12" s="6"/>
      <c r="K12" s="6"/>
      <c r="L12" s="6"/>
      <c r="M12" s="19"/>
      <c r="N12" s="12"/>
      <c r="O12" s="6"/>
      <c r="P12" s="13"/>
      <c r="Q12" s="18"/>
    </row>
    <row r="13" spans="1:17" ht="6" customHeight="1" x14ac:dyDescent="0.25">
      <c r="A13" s="20"/>
      <c r="B13" s="21"/>
      <c r="C13" s="22"/>
      <c r="D13" s="22"/>
      <c r="E13" s="22"/>
      <c r="F13" s="22"/>
      <c r="G13" s="22"/>
      <c r="H13" s="22"/>
      <c r="I13" s="22"/>
      <c r="J13" s="22"/>
      <c r="K13" s="22"/>
      <c r="L13" s="22"/>
      <c r="M13" s="23"/>
      <c r="N13" s="24"/>
      <c r="O13" s="22"/>
      <c r="P13" s="25"/>
      <c r="Q13" s="20"/>
    </row>
    <row r="14" spans="1:17" ht="41.25" customHeight="1" x14ac:dyDescent="0.5">
      <c r="A14" s="26"/>
      <c r="B14" s="16">
        <v>1</v>
      </c>
      <c r="C14" s="362" t="s">
        <v>21</v>
      </c>
      <c r="D14" s="363"/>
      <c r="E14" s="27"/>
      <c r="F14" s="27"/>
      <c r="G14" s="27"/>
      <c r="H14" s="27"/>
      <c r="I14" s="27"/>
      <c r="J14" s="27"/>
      <c r="K14" s="27"/>
      <c r="L14" s="27"/>
      <c r="M14" s="28"/>
      <c r="N14" s="29"/>
      <c r="O14" s="30" t="s">
        <v>22</v>
      </c>
      <c r="P14" s="31"/>
      <c r="Q14" s="26"/>
    </row>
    <row r="15" spans="1:17" ht="36" customHeight="1" x14ac:dyDescent="0.25">
      <c r="A15" s="26"/>
      <c r="B15" s="32"/>
      <c r="C15" s="33" t="s">
        <v>23</v>
      </c>
      <c r="D15" s="34" t="s">
        <v>24</v>
      </c>
      <c r="E15" s="395" t="s">
        <v>25</v>
      </c>
      <c r="F15" s="403" t="s">
        <v>26</v>
      </c>
      <c r="G15" s="406" t="s">
        <v>27</v>
      </c>
      <c r="H15" s="392" t="s">
        <v>28</v>
      </c>
      <c r="I15" s="392" t="s">
        <v>29</v>
      </c>
      <c r="J15" s="403">
        <v>24</v>
      </c>
      <c r="K15" s="392" t="s">
        <v>30</v>
      </c>
      <c r="L15" s="403" t="s">
        <v>31</v>
      </c>
      <c r="M15" s="35">
        <v>0</v>
      </c>
      <c r="N15" s="36">
        <f>100000*20*12</f>
        <v>24000000</v>
      </c>
      <c r="O15" s="27" t="s">
        <v>32</v>
      </c>
      <c r="P15" s="31"/>
      <c r="Q15" s="26"/>
    </row>
    <row r="16" spans="1:17" ht="36" customHeight="1" x14ac:dyDescent="0.25">
      <c r="A16" s="26"/>
      <c r="B16" s="37"/>
      <c r="C16" s="33" t="s">
        <v>33</v>
      </c>
      <c r="D16" s="34" t="s">
        <v>34</v>
      </c>
      <c r="E16" s="404"/>
      <c r="F16" s="393"/>
      <c r="G16" s="393"/>
      <c r="H16" s="393"/>
      <c r="I16" s="393"/>
      <c r="J16" s="393"/>
      <c r="K16" s="393"/>
      <c r="L16" s="393"/>
      <c r="M16" s="38">
        <v>0</v>
      </c>
      <c r="N16" s="36">
        <f t="shared" ref="N16:N18" si="0">100000*7*12</f>
        <v>8400000</v>
      </c>
      <c r="O16" s="27" t="s">
        <v>35</v>
      </c>
      <c r="P16" s="31"/>
      <c r="Q16" s="26"/>
    </row>
    <row r="17" spans="1:17" ht="36" customHeight="1" x14ac:dyDescent="0.25">
      <c r="A17" s="15"/>
      <c r="B17" s="37"/>
      <c r="C17" s="16" t="s">
        <v>36</v>
      </c>
      <c r="D17" s="34" t="s">
        <v>37</v>
      </c>
      <c r="E17" s="404"/>
      <c r="F17" s="393"/>
      <c r="G17" s="393"/>
      <c r="H17" s="393"/>
      <c r="I17" s="393"/>
      <c r="J17" s="393"/>
      <c r="K17" s="393"/>
      <c r="L17" s="393"/>
      <c r="M17" s="38">
        <v>0</v>
      </c>
      <c r="N17" s="36">
        <f t="shared" si="0"/>
        <v>8400000</v>
      </c>
      <c r="O17" s="27" t="s">
        <v>35</v>
      </c>
      <c r="P17" s="39"/>
      <c r="Q17" s="15"/>
    </row>
    <row r="18" spans="1:17" ht="36" customHeight="1" x14ac:dyDescent="0.25">
      <c r="A18" s="15"/>
      <c r="B18" s="37"/>
      <c r="C18" s="16" t="s">
        <v>38</v>
      </c>
      <c r="D18" s="34" t="s">
        <v>39</v>
      </c>
      <c r="E18" s="404"/>
      <c r="F18" s="393"/>
      <c r="G18" s="393"/>
      <c r="H18" s="394"/>
      <c r="I18" s="393"/>
      <c r="J18" s="394"/>
      <c r="K18" s="393"/>
      <c r="L18" s="394"/>
      <c r="M18" s="38">
        <v>0</v>
      </c>
      <c r="N18" s="36">
        <f t="shared" si="0"/>
        <v>8400000</v>
      </c>
      <c r="O18" s="27" t="s">
        <v>35</v>
      </c>
      <c r="P18" s="39"/>
      <c r="Q18" s="15"/>
    </row>
    <row r="19" spans="1:17" ht="81" customHeight="1" x14ac:dyDescent="0.25">
      <c r="A19" s="15"/>
      <c r="B19" s="37"/>
      <c r="C19" s="16" t="s">
        <v>40</v>
      </c>
      <c r="D19" s="34" t="s">
        <v>41</v>
      </c>
      <c r="E19" s="405"/>
      <c r="F19" s="394"/>
      <c r="G19" s="394"/>
      <c r="H19" s="40" t="s">
        <v>42</v>
      </c>
      <c r="I19" s="394"/>
      <c r="J19" s="41">
        <v>12</v>
      </c>
      <c r="K19" s="394"/>
      <c r="L19" s="41" t="s">
        <v>43</v>
      </c>
      <c r="M19" s="38">
        <v>0</v>
      </c>
      <c r="N19" s="36">
        <f>100000*18*6</f>
        <v>10800000</v>
      </c>
      <c r="O19" s="42" t="s">
        <v>44</v>
      </c>
      <c r="P19" s="39"/>
      <c r="Q19" s="15"/>
    </row>
    <row r="20" spans="1:17" ht="6" customHeight="1" x14ac:dyDescent="0.25">
      <c r="A20" s="43"/>
      <c r="B20" s="21"/>
      <c r="C20" s="21"/>
      <c r="D20" s="44"/>
      <c r="E20" s="45"/>
      <c r="F20" s="46"/>
      <c r="G20" s="46"/>
      <c r="H20" s="21"/>
      <c r="I20" s="21"/>
      <c r="J20" s="21"/>
      <c r="K20" s="21"/>
      <c r="L20" s="21"/>
      <c r="M20" s="47"/>
      <c r="N20" s="48"/>
      <c r="O20" s="49"/>
      <c r="P20" s="50"/>
      <c r="Q20" s="43"/>
    </row>
    <row r="21" spans="1:17" ht="42" customHeight="1" x14ac:dyDescent="0.5">
      <c r="A21" s="15"/>
      <c r="B21" s="16">
        <v>2</v>
      </c>
      <c r="C21" s="407" t="s">
        <v>45</v>
      </c>
      <c r="D21" s="363"/>
      <c r="E21" s="42"/>
      <c r="F21" s="41"/>
      <c r="G21" s="41"/>
      <c r="H21" s="16"/>
      <c r="I21" s="16"/>
      <c r="J21" s="16"/>
      <c r="K21" s="16"/>
      <c r="L21" s="16"/>
      <c r="M21" s="51"/>
      <c r="N21" s="52"/>
      <c r="O21" s="53"/>
      <c r="P21" s="39"/>
      <c r="Q21" s="15"/>
    </row>
    <row r="22" spans="1:17" ht="152.1" customHeight="1" x14ac:dyDescent="0.25">
      <c r="A22" s="15"/>
      <c r="B22" s="16"/>
      <c r="C22" s="16" t="s">
        <v>23</v>
      </c>
      <c r="D22" s="34" t="s">
        <v>46</v>
      </c>
      <c r="E22" s="42" t="s">
        <v>47</v>
      </c>
      <c r="F22" s="41" t="s">
        <v>26</v>
      </c>
      <c r="G22" s="54" t="s">
        <v>27</v>
      </c>
      <c r="H22" s="40" t="s">
        <v>48</v>
      </c>
      <c r="I22" s="403" t="s">
        <v>49</v>
      </c>
      <c r="J22" s="41">
        <v>5</v>
      </c>
      <c r="K22" s="40" t="s">
        <v>50</v>
      </c>
      <c r="L22" s="41">
        <v>5</v>
      </c>
      <c r="M22" s="38">
        <v>0</v>
      </c>
      <c r="N22" s="55">
        <f>5*500000</f>
        <v>2500000</v>
      </c>
      <c r="O22" s="56" t="s">
        <v>51</v>
      </c>
      <c r="P22" s="39"/>
      <c r="Q22" s="15"/>
    </row>
    <row r="23" spans="1:17" ht="138.6" customHeight="1" x14ac:dyDescent="0.25">
      <c r="A23" s="15"/>
      <c r="B23" s="16"/>
      <c r="C23" s="16" t="s">
        <v>33</v>
      </c>
      <c r="D23" s="34" t="s">
        <v>52</v>
      </c>
      <c r="E23" s="42" t="s">
        <v>53</v>
      </c>
      <c r="F23" s="41" t="s">
        <v>26</v>
      </c>
      <c r="G23" s="54" t="s">
        <v>27</v>
      </c>
      <c r="H23" s="40" t="s">
        <v>54</v>
      </c>
      <c r="I23" s="394"/>
      <c r="J23" s="40" t="s">
        <v>55</v>
      </c>
      <c r="K23" s="40" t="s">
        <v>56</v>
      </c>
      <c r="L23" s="40" t="s">
        <v>55</v>
      </c>
      <c r="M23" s="38">
        <v>0</v>
      </c>
      <c r="N23" s="55">
        <f t="shared" ref="N23" si="1">4*500000</f>
        <v>2000000</v>
      </c>
      <c r="O23" s="56" t="s">
        <v>57</v>
      </c>
      <c r="P23" s="39"/>
      <c r="Q23" s="15"/>
    </row>
    <row r="24" spans="1:17" ht="6" customHeight="1" x14ac:dyDescent="0.25">
      <c r="A24" s="43"/>
      <c r="B24" s="21"/>
      <c r="C24" s="21"/>
      <c r="D24" s="44"/>
      <c r="E24" s="45"/>
      <c r="F24" s="46"/>
      <c r="G24" s="46"/>
      <c r="H24" s="21"/>
      <c r="I24" s="21"/>
      <c r="J24" s="21"/>
      <c r="K24" s="21"/>
      <c r="L24" s="21"/>
      <c r="M24" s="47"/>
      <c r="N24" s="48"/>
      <c r="O24" s="49"/>
      <c r="P24" s="50"/>
      <c r="Q24" s="43"/>
    </row>
    <row r="25" spans="1:17" ht="42" customHeight="1" x14ac:dyDescent="0.5">
      <c r="A25" s="15"/>
      <c r="B25" s="16">
        <v>3</v>
      </c>
      <c r="C25" s="407" t="s">
        <v>58</v>
      </c>
      <c r="D25" s="363"/>
      <c r="E25" s="42"/>
      <c r="F25" s="16"/>
      <c r="G25" s="41"/>
      <c r="H25" s="16"/>
      <c r="I25" s="16"/>
      <c r="J25" s="16"/>
      <c r="K25" s="16"/>
      <c r="L25" s="16"/>
      <c r="M25" s="51"/>
      <c r="N25" s="52"/>
      <c r="O25" s="53"/>
      <c r="P25" s="39"/>
      <c r="Q25" s="15"/>
    </row>
    <row r="26" spans="1:17" ht="69" customHeight="1" x14ac:dyDescent="0.25">
      <c r="A26" s="15"/>
      <c r="B26" s="402"/>
      <c r="C26" s="16" t="s">
        <v>23</v>
      </c>
      <c r="D26" s="34" t="s">
        <v>59</v>
      </c>
      <c r="E26" s="42" t="s">
        <v>60</v>
      </c>
      <c r="F26" s="41" t="s">
        <v>26</v>
      </c>
      <c r="G26" s="54" t="s">
        <v>27</v>
      </c>
      <c r="H26" s="392" t="s">
        <v>54</v>
      </c>
      <c r="I26" s="403" t="s">
        <v>49</v>
      </c>
      <c r="J26" s="41">
        <v>12</v>
      </c>
      <c r="K26" s="40" t="s">
        <v>61</v>
      </c>
      <c r="L26" s="41" t="s">
        <v>62</v>
      </c>
      <c r="M26" s="38">
        <v>0</v>
      </c>
      <c r="N26" s="55">
        <f>200000*12</f>
        <v>2400000</v>
      </c>
      <c r="O26" s="42" t="s">
        <v>63</v>
      </c>
      <c r="P26" s="39"/>
      <c r="Q26" s="15"/>
    </row>
    <row r="27" spans="1:17" ht="69" customHeight="1" x14ac:dyDescent="0.25">
      <c r="A27" s="15"/>
      <c r="B27" s="393"/>
      <c r="C27" s="16" t="s">
        <v>33</v>
      </c>
      <c r="D27" s="34" t="s">
        <v>64</v>
      </c>
      <c r="E27" s="42" t="s">
        <v>65</v>
      </c>
      <c r="F27" s="41" t="s">
        <v>26</v>
      </c>
      <c r="G27" s="41" t="s">
        <v>27</v>
      </c>
      <c r="H27" s="393"/>
      <c r="I27" s="393"/>
      <c r="J27" s="41">
        <v>12</v>
      </c>
      <c r="K27" s="40" t="s">
        <v>66</v>
      </c>
      <c r="L27" s="41" t="s">
        <v>62</v>
      </c>
      <c r="M27" s="38">
        <v>0</v>
      </c>
      <c r="N27" s="55">
        <f>100000*12</f>
        <v>1200000</v>
      </c>
      <c r="O27" s="42" t="s">
        <v>67</v>
      </c>
      <c r="P27" s="39"/>
      <c r="Q27" s="15"/>
    </row>
    <row r="28" spans="1:17" ht="69" customHeight="1" x14ac:dyDescent="0.25">
      <c r="A28" s="15"/>
      <c r="B28" s="393"/>
      <c r="C28" s="16" t="s">
        <v>36</v>
      </c>
      <c r="D28" s="34" t="s">
        <v>69</v>
      </c>
      <c r="E28" s="42" t="s">
        <v>70</v>
      </c>
      <c r="F28" s="41" t="s">
        <v>26</v>
      </c>
      <c r="G28" s="54" t="s">
        <v>27</v>
      </c>
      <c r="H28" s="393"/>
      <c r="I28" s="393"/>
      <c r="J28" s="41">
        <v>12</v>
      </c>
      <c r="K28" s="40" t="s">
        <v>71</v>
      </c>
      <c r="L28" s="41" t="s">
        <v>68</v>
      </c>
      <c r="M28" s="38">
        <v>0</v>
      </c>
      <c r="N28" s="55">
        <f>250000*12</f>
        <v>3000000</v>
      </c>
      <c r="O28" s="42" t="s">
        <v>252</v>
      </c>
      <c r="P28" s="39"/>
      <c r="Q28" s="15"/>
    </row>
    <row r="29" spans="1:17" ht="80.099999999999994" customHeight="1" x14ac:dyDescent="0.25">
      <c r="A29" s="15"/>
      <c r="B29" s="393"/>
      <c r="C29" s="16" t="s">
        <v>38</v>
      </c>
      <c r="D29" s="34" t="s">
        <v>72</v>
      </c>
      <c r="E29" s="42" t="s">
        <v>73</v>
      </c>
      <c r="F29" s="41" t="s">
        <v>26</v>
      </c>
      <c r="G29" s="41" t="s">
        <v>27</v>
      </c>
      <c r="H29" s="394"/>
      <c r="I29" s="393"/>
      <c r="J29" s="41">
        <v>12</v>
      </c>
      <c r="K29" s="40" t="s">
        <v>74</v>
      </c>
      <c r="L29" s="41" t="s">
        <v>62</v>
      </c>
      <c r="M29" s="38">
        <v>0</v>
      </c>
      <c r="N29" s="55">
        <f>500000*12</f>
        <v>6000000</v>
      </c>
      <c r="O29" s="42" t="s">
        <v>75</v>
      </c>
      <c r="P29" s="39"/>
      <c r="Q29" s="15"/>
    </row>
    <row r="30" spans="1:17" ht="105.95" customHeight="1" x14ac:dyDescent="0.25">
      <c r="A30" s="15"/>
      <c r="B30" s="393"/>
      <c r="C30" s="16" t="s">
        <v>40</v>
      </c>
      <c r="D30" s="34" t="s">
        <v>77</v>
      </c>
      <c r="E30" s="42" t="s">
        <v>78</v>
      </c>
      <c r="F30" s="41" t="s">
        <v>26</v>
      </c>
      <c r="G30" s="41" t="s">
        <v>27</v>
      </c>
      <c r="H30" s="57" t="s">
        <v>79</v>
      </c>
      <c r="I30" s="393"/>
      <c r="J30" s="41">
        <v>1</v>
      </c>
      <c r="K30" s="40" t="s">
        <v>80</v>
      </c>
      <c r="L30" s="41" t="s">
        <v>81</v>
      </c>
      <c r="M30" s="38">
        <v>0</v>
      </c>
      <c r="N30" s="55">
        <v>12000000</v>
      </c>
      <c r="O30" s="42" t="s">
        <v>82</v>
      </c>
      <c r="P30" s="39"/>
      <c r="Q30" s="15"/>
    </row>
    <row r="31" spans="1:17" ht="81.95" customHeight="1" x14ac:dyDescent="0.25">
      <c r="A31" s="15"/>
      <c r="B31" s="393"/>
      <c r="C31" s="16" t="s">
        <v>76</v>
      </c>
      <c r="D31" s="34" t="s">
        <v>83</v>
      </c>
      <c r="E31" s="42" t="s">
        <v>84</v>
      </c>
      <c r="F31" s="41" t="s">
        <v>26</v>
      </c>
      <c r="G31" s="41" t="s">
        <v>27</v>
      </c>
      <c r="H31" s="57" t="s">
        <v>85</v>
      </c>
      <c r="I31" s="393"/>
      <c r="J31" s="41">
        <v>1</v>
      </c>
      <c r="K31" s="40" t="s">
        <v>86</v>
      </c>
      <c r="L31" s="41" t="s">
        <v>81</v>
      </c>
      <c r="M31" s="38">
        <v>0</v>
      </c>
      <c r="N31" s="55">
        <v>4000000</v>
      </c>
      <c r="O31" s="42" t="s">
        <v>87</v>
      </c>
      <c r="P31" s="39"/>
      <c r="Q31" s="15"/>
    </row>
    <row r="32" spans="1:17" ht="6" customHeight="1" x14ac:dyDescent="0.25">
      <c r="A32" s="43"/>
      <c r="B32" s="21"/>
      <c r="C32" s="59"/>
      <c r="D32" s="59"/>
      <c r="E32" s="45"/>
      <c r="F32" s="46"/>
      <c r="G32" s="46"/>
      <c r="H32" s="21"/>
      <c r="I32" s="21"/>
      <c r="J32" s="21"/>
      <c r="K32" s="21"/>
      <c r="L32" s="21"/>
      <c r="M32" s="47"/>
      <c r="N32" s="48"/>
      <c r="O32" s="49"/>
      <c r="P32" s="50"/>
      <c r="Q32" s="43"/>
    </row>
    <row r="33" spans="1:17" ht="252" customHeight="1" x14ac:dyDescent="0.5">
      <c r="A33" s="15"/>
      <c r="B33" s="16">
        <v>4</v>
      </c>
      <c r="C33" s="362" t="s">
        <v>89</v>
      </c>
      <c r="D33" s="363"/>
      <c r="E33" s="42" t="s">
        <v>90</v>
      </c>
      <c r="F33" s="40" t="s">
        <v>91</v>
      </c>
      <c r="G33" s="41" t="s">
        <v>26</v>
      </c>
      <c r="H33" s="60" t="s">
        <v>54</v>
      </c>
      <c r="I33" s="40" t="s">
        <v>92</v>
      </c>
      <c r="J33" s="40">
        <v>5</v>
      </c>
      <c r="K33" s="40" t="s">
        <v>93</v>
      </c>
      <c r="L33" s="41">
        <v>5</v>
      </c>
      <c r="M33" s="38">
        <v>0</v>
      </c>
      <c r="N33" s="55">
        <f>5*5000000</f>
        <v>25000000</v>
      </c>
      <c r="O33" s="58" t="s">
        <v>94</v>
      </c>
      <c r="P33" s="61"/>
      <c r="Q33" s="15"/>
    </row>
    <row r="34" spans="1:17" ht="6" customHeight="1" x14ac:dyDescent="0.25">
      <c r="A34" s="43"/>
      <c r="B34" s="21"/>
      <c r="C34" s="21"/>
      <c r="D34" s="44"/>
      <c r="E34" s="45"/>
      <c r="F34" s="46"/>
      <c r="G34" s="46"/>
      <c r="H34" s="21"/>
      <c r="I34" s="21"/>
      <c r="J34" s="21"/>
      <c r="K34" s="21"/>
      <c r="L34" s="21"/>
      <c r="M34" s="47"/>
      <c r="N34" s="48"/>
      <c r="O34" s="49"/>
      <c r="P34" s="50"/>
      <c r="Q34" s="43"/>
    </row>
    <row r="35" spans="1:17" ht="246" customHeight="1" x14ac:dyDescent="0.5">
      <c r="A35" s="15"/>
      <c r="B35" s="16">
        <v>5</v>
      </c>
      <c r="C35" s="362" t="s">
        <v>95</v>
      </c>
      <c r="D35" s="363"/>
      <c r="E35" s="42" t="s">
        <v>90</v>
      </c>
      <c r="F35" s="40" t="s">
        <v>91</v>
      </c>
      <c r="G35" s="41" t="s">
        <v>26</v>
      </c>
      <c r="H35" s="60" t="s">
        <v>54</v>
      </c>
      <c r="I35" s="40" t="s">
        <v>92</v>
      </c>
      <c r="J35" s="40" t="s">
        <v>96</v>
      </c>
      <c r="K35" s="40" t="s">
        <v>97</v>
      </c>
      <c r="L35" s="41">
        <v>8</v>
      </c>
      <c r="M35" s="38">
        <v>0</v>
      </c>
      <c r="N35" s="55">
        <f>8*2*13100000</f>
        <v>209600000</v>
      </c>
      <c r="O35" s="58" t="s">
        <v>261</v>
      </c>
      <c r="P35" s="61"/>
      <c r="Q35" s="15"/>
    </row>
    <row r="36" spans="1:17" ht="6" customHeight="1" x14ac:dyDescent="0.25">
      <c r="A36" s="43"/>
      <c r="B36" s="21"/>
      <c r="C36" s="21"/>
      <c r="D36" s="44"/>
      <c r="E36" s="45"/>
      <c r="F36" s="46"/>
      <c r="G36" s="46"/>
      <c r="H36" s="21"/>
      <c r="I36" s="21"/>
      <c r="J36" s="21"/>
      <c r="K36" s="21"/>
      <c r="L36" s="21"/>
      <c r="M36" s="47"/>
      <c r="N36" s="48"/>
      <c r="O36" s="49"/>
      <c r="P36" s="50"/>
      <c r="Q36" s="43"/>
    </row>
    <row r="37" spans="1:17" ht="218.1" customHeight="1" x14ac:dyDescent="0.5">
      <c r="A37" s="26"/>
      <c r="B37" s="16">
        <v>6</v>
      </c>
      <c r="C37" s="362" t="s">
        <v>98</v>
      </c>
      <c r="D37" s="363"/>
      <c r="E37" s="42" t="s">
        <v>99</v>
      </c>
      <c r="F37" s="41" t="s">
        <v>26</v>
      </c>
      <c r="G37" s="40" t="s">
        <v>100</v>
      </c>
      <c r="H37" s="40" t="s">
        <v>54</v>
      </c>
      <c r="I37" s="41" t="s">
        <v>49</v>
      </c>
      <c r="J37" s="41">
        <v>12</v>
      </c>
      <c r="K37" s="40" t="s">
        <v>101</v>
      </c>
      <c r="L37" s="40" t="s">
        <v>102</v>
      </c>
      <c r="M37" s="35">
        <v>0</v>
      </c>
      <c r="N37" s="36">
        <f>12*1000000</f>
        <v>12000000</v>
      </c>
      <c r="O37" s="42" t="s">
        <v>103</v>
      </c>
      <c r="P37" s="62"/>
      <c r="Q37" s="63" t="s">
        <v>104</v>
      </c>
    </row>
    <row r="38" spans="1:17" ht="6" customHeight="1" x14ac:dyDescent="0.25">
      <c r="A38" s="43"/>
      <c r="B38" s="21"/>
      <c r="C38" s="59"/>
      <c r="D38" s="59"/>
      <c r="E38" s="45"/>
      <c r="F38" s="46"/>
      <c r="G38" s="46"/>
      <c r="H38" s="21"/>
      <c r="I38" s="21"/>
      <c r="J38" s="21"/>
      <c r="K38" s="21"/>
      <c r="L38" s="21"/>
      <c r="M38" s="47"/>
      <c r="N38" s="48"/>
      <c r="O38" s="49"/>
      <c r="P38" s="50"/>
      <c r="Q38" s="43"/>
    </row>
    <row r="39" spans="1:17" ht="55.5" customHeight="1" x14ac:dyDescent="0.5">
      <c r="A39" s="26"/>
      <c r="B39" s="64">
        <v>7</v>
      </c>
      <c r="C39" s="367" t="s">
        <v>105</v>
      </c>
      <c r="D39" s="368"/>
      <c r="E39" s="42"/>
      <c r="F39" s="27"/>
      <c r="G39" s="27"/>
      <c r="H39" s="27"/>
      <c r="I39" s="27"/>
      <c r="J39" s="27"/>
      <c r="K39" s="27"/>
      <c r="L39" s="27"/>
      <c r="M39" s="28"/>
      <c r="N39" s="29"/>
      <c r="O39" s="65"/>
      <c r="P39" s="390"/>
      <c r="Q39" s="26"/>
    </row>
    <row r="40" spans="1:17" ht="69" customHeight="1" x14ac:dyDescent="0.25">
      <c r="A40" s="26"/>
      <c r="B40" s="402"/>
      <c r="C40" s="196" t="s">
        <v>23</v>
      </c>
      <c r="D40" s="198" t="s">
        <v>106</v>
      </c>
      <c r="E40" s="42"/>
      <c r="F40" s="66"/>
      <c r="G40" s="27"/>
      <c r="H40" s="41"/>
      <c r="I40" s="392" t="s">
        <v>107</v>
      </c>
      <c r="J40" s="27"/>
      <c r="K40" s="27"/>
      <c r="L40" s="27"/>
      <c r="M40" s="28"/>
      <c r="N40" s="29"/>
      <c r="O40" s="65"/>
      <c r="P40" s="391"/>
      <c r="Q40" s="26"/>
    </row>
    <row r="41" spans="1:17" ht="54.95" customHeight="1" x14ac:dyDescent="0.25">
      <c r="A41" s="26"/>
      <c r="B41" s="408"/>
      <c r="C41" s="40">
        <v>1</v>
      </c>
      <c r="D41" s="67" t="s">
        <v>108</v>
      </c>
      <c r="E41" s="377" t="s">
        <v>109</v>
      </c>
      <c r="F41" s="379" t="s">
        <v>26</v>
      </c>
      <c r="G41" s="438" t="s">
        <v>110</v>
      </c>
      <c r="H41" s="69" t="s">
        <v>111</v>
      </c>
      <c r="I41" s="393"/>
      <c r="J41" s="41">
        <v>1</v>
      </c>
      <c r="K41" s="392" t="s">
        <v>112</v>
      </c>
      <c r="L41" s="41">
        <v>1</v>
      </c>
      <c r="M41" s="38">
        <v>0</v>
      </c>
      <c r="N41" s="36">
        <f>500000*1</f>
        <v>500000</v>
      </c>
      <c r="O41" s="395" t="s">
        <v>113</v>
      </c>
      <c r="P41" s="391"/>
      <c r="Q41" s="26"/>
    </row>
    <row r="42" spans="1:17" ht="54.95" customHeight="1" x14ac:dyDescent="0.25">
      <c r="A42" s="26"/>
      <c r="B42" s="408"/>
      <c r="C42" s="40">
        <v>2</v>
      </c>
      <c r="D42" s="67" t="s">
        <v>114</v>
      </c>
      <c r="E42" s="378"/>
      <c r="F42" s="379"/>
      <c r="G42" s="391"/>
      <c r="H42" s="54" t="s">
        <v>115</v>
      </c>
      <c r="I42" s="393"/>
      <c r="J42" s="41">
        <v>1</v>
      </c>
      <c r="K42" s="393"/>
      <c r="L42" s="41">
        <v>1</v>
      </c>
      <c r="M42" s="38">
        <v>0</v>
      </c>
      <c r="N42" s="36">
        <f>500000*1</f>
        <v>500000</v>
      </c>
      <c r="O42" s="393"/>
      <c r="P42" s="391"/>
      <c r="Q42" s="26"/>
    </row>
    <row r="43" spans="1:17" ht="54.95" customHeight="1" x14ac:dyDescent="0.25">
      <c r="A43" s="26"/>
      <c r="B43" s="408"/>
      <c r="C43" s="40">
        <v>3</v>
      </c>
      <c r="D43" s="67" t="s">
        <v>116</v>
      </c>
      <c r="E43" s="378"/>
      <c r="F43" s="379"/>
      <c r="G43" s="391"/>
      <c r="H43" s="41" t="s">
        <v>117</v>
      </c>
      <c r="I43" s="393"/>
      <c r="J43" s="41">
        <v>2</v>
      </c>
      <c r="K43" s="393"/>
      <c r="L43" s="41">
        <v>2</v>
      </c>
      <c r="M43" s="38">
        <v>0</v>
      </c>
      <c r="N43" s="36">
        <f>500000*2</f>
        <v>1000000</v>
      </c>
      <c r="O43" s="393"/>
      <c r="P43" s="391"/>
      <c r="Q43" s="26"/>
    </row>
    <row r="44" spans="1:17" ht="54.95" customHeight="1" x14ac:dyDescent="0.25">
      <c r="A44" s="26"/>
      <c r="B44" s="408"/>
      <c r="C44" s="40">
        <v>4</v>
      </c>
      <c r="D44" s="67" t="s">
        <v>118</v>
      </c>
      <c r="E44" s="378"/>
      <c r="F44" s="353"/>
      <c r="G44" s="439"/>
      <c r="H44" s="41" t="s">
        <v>119</v>
      </c>
      <c r="I44" s="394"/>
      <c r="J44" s="41">
        <v>3</v>
      </c>
      <c r="K44" s="394"/>
      <c r="L44" s="41">
        <v>3</v>
      </c>
      <c r="M44" s="38">
        <v>0</v>
      </c>
      <c r="N44" s="36">
        <f>500000*3</f>
        <v>1500000</v>
      </c>
      <c r="O44" s="394"/>
      <c r="P44" s="391"/>
      <c r="Q44" s="26"/>
    </row>
    <row r="45" spans="1:17" ht="82.5" customHeight="1" x14ac:dyDescent="0.5">
      <c r="A45" s="26"/>
      <c r="B45" s="408"/>
      <c r="C45" s="196" t="s">
        <v>33</v>
      </c>
      <c r="D45" s="197" t="s">
        <v>120</v>
      </c>
      <c r="E45" s="70"/>
      <c r="F45" s="71"/>
      <c r="G45" s="72"/>
      <c r="H45" s="40"/>
      <c r="I45" s="41"/>
      <c r="J45" s="41"/>
      <c r="L45" s="40"/>
      <c r="M45" s="35"/>
      <c r="N45" s="36"/>
      <c r="P45" s="391"/>
      <c r="Q45" s="26" t="s">
        <v>121</v>
      </c>
    </row>
    <row r="46" spans="1:17" ht="236.25" x14ac:dyDescent="0.25">
      <c r="A46" s="26"/>
      <c r="B46" s="408"/>
      <c r="C46" s="40">
        <v>1</v>
      </c>
      <c r="D46" s="73" t="s">
        <v>122</v>
      </c>
      <c r="E46" s="70" t="s">
        <v>276</v>
      </c>
      <c r="F46" s="191" t="s">
        <v>26</v>
      </c>
      <c r="G46" s="192" t="s">
        <v>218</v>
      </c>
      <c r="H46" s="60" t="s">
        <v>88</v>
      </c>
      <c r="I46" s="41" t="s">
        <v>107</v>
      </c>
      <c r="J46" s="41">
        <v>1</v>
      </c>
      <c r="K46" s="40" t="s">
        <v>273</v>
      </c>
      <c r="L46" s="40" t="s">
        <v>274</v>
      </c>
      <c r="M46" s="35"/>
      <c r="N46" s="36">
        <f>4000000+2000000</f>
        <v>6000000</v>
      </c>
      <c r="O46" s="42" t="s">
        <v>123</v>
      </c>
      <c r="P46" s="391"/>
      <c r="Q46" s="26"/>
    </row>
    <row r="47" spans="1:17" ht="229.5" customHeight="1" x14ac:dyDescent="0.25">
      <c r="A47" s="26"/>
      <c r="B47" s="408"/>
      <c r="C47" s="189">
        <v>2</v>
      </c>
      <c r="D47" s="73" t="s">
        <v>371</v>
      </c>
      <c r="E47" s="70" t="s">
        <v>647</v>
      </c>
      <c r="F47" s="68" t="s">
        <v>26</v>
      </c>
      <c r="G47" s="40" t="s">
        <v>218</v>
      </c>
      <c r="H47" s="214" t="s">
        <v>88</v>
      </c>
      <c r="I47" s="193" t="s">
        <v>107</v>
      </c>
      <c r="J47" s="193">
        <v>1</v>
      </c>
      <c r="K47" s="189" t="s">
        <v>370</v>
      </c>
      <c r="L47" s="189" t="s">
        <v>369</v>
      </c>
      <c r="M47" s="282">
        <f>80*100000</f>
        <v>8000000</v>
      </c>
      <c r="N47" s="203">
        <f>8000000</f>
        <v>8000000</v>
      </c>
      <c r="O47" s="281" t="s">
        <v>368</v>
      </c>
      <c r="P47" s="391"/>
      <c r="Q47" s="26"/>
    </row>
    <row r="48" spans="1:17" ht="152.1" customHeight="1" x14ac:dyDescent="0.25">
      <c r="A48" s="26"/>
      <c r="B48" s="409"/>
      <c r="C48" s="185">
        <v>3</v>
      </c>
      <c r="D48" s="200" t="s">
        <v>247</v>
      </c>
      <c r="E48" s="201" t="s">
        <v>372</v>
      </c>
      <c r="F48" s="202" t="s">
        <v>26</v>
      </c>
      <c r="G48" s="185" t="s">
        <v>248</v>
      </c>
      <c r="H48" s="205" t="s">
        <v>88</v>
      </c>
      <c r="I48" s="68" t="s">
        <v>107</v>
      </c>
      <c r="J48" s="68"/>
      <c r="K48" s="185" t="s">
        <v>249</v>
      </c>
      <c r="L48" s="185" t="s">
        <v>250</v>
      </c>
      <c r="M48" s="206"/>
      <c r="N48" s="207">
        <f>6000000+2000000+2000000</f>
        <v>10000000</v>
      </c>
      <c r="O48" s="186" t="s">
        <v>251</v>
      </c>
      <c r="P48" s="391"/>
      <c r="Q48" s="26"/>
    </row>
    <row r="49" spans="1:17" s="8" customFormat="1" ht="100.5" customHeight="1" x14ac:dyDescent="0.5">
      <c r="A49" s="6"/>
      <c r="B49" s="408"/>
      <c r="C49" s="448">
        <v>4</v>
      </c>
      <c r="D49" s="450" t="s">
        <v>233</v>
      </c>
      <c r="E49" s="450" t="s">
        <v>234</v>
      </c>
      <c r="F49" s="373" t="s">
        <v>26</v>
      </c>
      <c r="G49" s="375" t="s">
        <v>235</v>
      </c>
      <c r="H49" s="385" t="s">
        <v>85</v>
      </c>
      <c r="I49" s="387" t="s">
        <v>236</v>
      </c>
      <c r="J49" s="389">
        <v>1</v>
      </c>
      <c r="K49" s="387" t="s">
        <v>237</v>
      </c>
      <c r="L49" s="387" t="s">
        <v>238</v>
      </c>
      <c r="M49" s="396"/>
      <c r="N49" s="398">
        <f>11800000+19200000</f>
        <v>31000000</v>
      </c>
      <c r="O49" s="204" t="s">
        <v>239</v>
      </c>
      <c r="P49" s="391"/>
      <c r="Q49" s="6"/>
    </row>
    <row r="50" spans="1:17" s="8" customFormat="1" ht="100.5" customHeight="1" x14ac:dyDescent="0.5">
      <c r="A50" s="6"/>
      <c r="B50" s="408"/>
      <c r="C50" s="449"/>
      <c r="D50" s="352"/>
      <c r="E50" s="352"/>
      <c r="F50" s="374"/>
      <c r="G50" s="376"/>
      <c r="H50" s="386"/>
      <c r="I50" s="388"/>
      <c r="J50" s="354"/>
      <c r="K50" s="388"/>
      <c r="L50" s="388"/>
      <c r="M50" s="397"/>
      <c r="N50" s="399"/>
      <c r="O50" s="190" t="s">
        <v>240</v>
      </c>
      <c r="P50" s="391"/>
      <c r="Q50" s="6"/>
    </row>
    <row r="51" spans="1:17" ht="294.60000000000002" customHeight="1" x14ac:dyDescent="0.25">
      <c r="A51" s="26"/>
      <c r="B51" s="408"/>
      <c r="C51" s="185">
        <v>5</v>
      </c>
      <c r="D51" s="70" t="s">
        <v>526</v>
      </c>
      <c r="E51" s="186" t="s">
        <v>241</v>
      </c>
      <c r="F51" s="68" t="s">
        <v>26</v>
      </c>
      <c r="G51" s="185" t="s">
        <v>528</v>
      </c>
      <c r="H51" s="194" t="s">
        <v>88</v>
      </c>
      <c r="I51" s="185" t="s">
        <v>242</v>
      </c>
      <c r="J51" s="68">
        <v>1</v>
      </c>
      <c r="K51" s="185" t="s">
        <v>243</v>
      </c>
      <c r="L51" s="185" t="s">
        <v>244</v>
      </c>
      <c r="M51" s="195">
        <v>10000000</v>
      </c>
      <c r="N51" s="36">
        <v>4500000</v>
      </c>
      <c r="O51" s="42" t="s">
        <v>527</v>
      </c>
      <c r="P51" s="391"/>
      <c r="Q51" s="26"/>
    </row>
    <row r="52" spans="1:17" ht="86.45" customHeight="1" x14ac:dyDescent="0.5">
      <c r="A52" s="26"/>
      <c r="B52" s="408"/>
      <c r="C52" s="196" t="s">
        <v>36</v>
      </c>
      <c r="D52" s="197" t="s">
        <v>124</v>
      </c>
      <c r="E52" s="70"/>
      <c r="F52" s="74"/>
      <c r="G52" s="75"/>
      <c r="H52" s="40"/>
      <c r="I52" s="41"/>
      <c r="J52" s="41"/>
      <c r="K52" s="40"/>
      <c r="L52" s="40"/>
      <c r="M52" s="35"/>
      <c r="N52" s="36"/>
      <c r="O52" s="42"/>
      <c r="P52" s="391"/>
      <c r="Q52" s="26"/>
    </row>
    <row r="53" spans="1:17" ht="314.45" customHeight="1" x14ac:dyDescent="0.25">
      <c r="A53" s="26"/>
      <c r="B53" s="408"/>
      <c r="C53" s="76">
        <v>1</v>
      </c>
      <c r="D53" s="77" t="s">
        <v>125</v>
      </c>
      <c r="E53" s="351" t="s">
        <v>126</v>
      </c>
      <c r="F53" s="353" t="s">
        <v>26</v>
      </c>
      <c r="G53" s="383" t="s">
        <v>127</v>
      </c>
      <c r="H53" s="40" t="s">
        <v>128</v>
      </c>
      <c r="I53" s="40" t="s">
        <v>129</v>
      </c>
      <c r="J53" s="41">
        <v>1</v>
      </c>
      <c r="K53" s="40" t="s">
        <v>130</v>
      </c>
      <c r="L53" s="40">
        <v>1</v>
      </c>
      <c r="M53" s="35"/>
      <c r="N53" s="36">
        <f>30000000+21600000+20000000+60000000</f>
        <v>131600000</v>
      </c>
      <c r="O53" s="42" t="s">
        <v>367</v>
      </c>
      <c r="P53" s="391"/>
      <c r="Q53" s="26"/>
    </row>
    <row r="54" spans="1:17" ht="384.6" customHeight="1" x14ac:dyDescent="0.25">
      <c r="A54" s="26"/>
      <c r="B54" s="408"/>
      <c r="C54" s="76">
        <v>2</v>
      </c>
      <c r="D54" s="77" t="s">
        <v>131</v>
      </c>
      <c r="E54" s="352"/>
      <c r="F54" s="354"/>
      <c r="G54" s="384"/>
      <c r="H54" s="40" t="s">
        <v>132</v>
      </c>
      <c r="I54" s="40" t="s">
        <v>133</v>
      </c>
      <c r="J54" s="41">
        <v>1</v>
      </c>
      <c r="K54" s="40" t="s">
        <v>130</v>
      </c>
      <c r="L54" s="40">
        <v>1</v>
      </c>
      <c r="M54" s="35"/>
      <c r="N54" s="36">
        <f>120000000+6000000+10800000+20000000+30000000</f>
        <v>186800000</v>
      </c>
      <c r="O54" s="42" t="s">
        <v>134</v>
      </c>
      <c r="P54" s="391"/>
      <c r="Q54" s="26"/>
    </row>
    <row r="55" spans="1:17" ht="20.100000000000001" customHeight="1" x14ac:dyDescent="0.25">
      <c r="A55" s="26"/>
      <c r="B55" s="21"/>
      <c r="C55" s="22"/>
      <c r="D55" s="22"/>
      <c r="E55" s="78"/>
      <c r="F55" s="22"/>
      <c r="G55" s="22"/>
      <c r="H55" s="22"/>
      <c r="I55" s="22"/>
      <c r="J55" s="22"/>
      <c r="K55" s="22"/>
      <c r="L55" s="22"/>
      <c r="M55" s="79"/>
      <c r="N55" s="24"/>
      <c r="O55" s="80"/>
      <c r="P55" s="81"/>
      <c r="Q55" s="82"/>
    </row>
    <row r="56" spans="1:17" ht="60" customHeight="1" x14ac:dyDescent="0.25">
      <c r="A56" s="26"/>
      <c r="B56" s="310"/>
      <c r="C56" s="311"/>
      <c r="D56" s="311"/>
      <c r="E56" s="312"/>
      <c r="F56" s="311"/>
      <c r="G56" s="311"/>
      <c r="H56" s="311"/>
      <c r="I56" s="311"/>
      <c r="J56" s="311"/>
      <c r="K56" s="311"/>
      <c r="L56" s="313" t="s">
        <v>20</v>
      </c>
      <c r="M56" s="314">
        <f>SUM(M14:M54)</f>
        <v>18000000</v>
      </c>
      <c r="N56" s="315">
        <f>SUM(N14:N54)</f>
        <v>721100000</v>
      </c>
      <c r="O56" s="312"/>
      <c r="P56" s="25"/>
      <c r="Q56" s="82"/>
    </row>
    <row r="57" spans="1:17" ht="63" customHeight="1" x14ac:dyDescent="0.25">
      <c r="A57" s="85"/>
      <c r="B57" s="357" t="s">
        <v>135</v>
      </c>
      <c r="C57" s="358"/>
      <c r="D57" s="359"/>
      <c r="E57" s="84"/>
      <c r="F57" s="6"/>
      <c r="G57" s="6"/>
      <c r="H57" s="6"/>
      <c r="I57" s="6"/>
      <c r="J57" s="6"/>
      <c r="K57" s="6"/>
      <c r="L57" s="6"/>
      <c r="M57" s="19"/>
      <c r="N57" s="12"/>
      <c r="O57" s="84"/>
      <c r="P57" s="13"/>
      <c r="Q57" s="85"/>
    </row>
    <row r="58" spans="1:17" ht="15" customHeight="1" x14ac:dyDescent="0.25">
      <c r="A58" s="20"/>
      <c r="B58" s="21"/>
      <c r="C58" s="22"/>
      <c r="D58" s="22"/>
      <c r="E58" s="78"/>
      <c r="F58" s="22"/>
      <c r="G58" s="22"/>
      <c r="H58" s="22"/>
      <c r="I58" s="22"/>
      <c r="J58" s="22"/>
      <c r="K58" s="22"/>
      <c r="L58" s="22"/>
      <c r="M58" s="79"/>
      <c r="N58" s="24"/>
      <c r="O58" s="80"/>
      <c r="P58" s="25"/>
      <c r="Q58" s="20"/>
    </row>
    <row r="59" spans="1:17" s="95" customFormat="1" ht="249.6" customHeight="1" x14ac:dyDescent="0.25">
      <c r="A59" s="86"/>
      <c r="B59" s="87">
        <v>1</v>
      </c>
      <c r="C59" s="360" t="s">
        <v>136</v>
      </c>
      <c r="D59" s="361"/>
      <c r="E59" s="289" t="s">
        <v>608</v>
      </c>
      <c r="F59" s="88" t="s">
        <v>26</v>
      </c>
      <c r="G59" s="88" t="s">
        <v>258</v>
      </c>
      <c r="H59" s="89" t="s">
        <v>137</v>
      </c>
      <c r="I59" s="90" t="s">
        <v>138</v>
      </c>
      <c r="J59" s="88">
        <v>1</v>
      </c>
      <c r="K59" s="90" t="s">
        <v>139</v>
      </c>
      <c r="L59" s="90" t="s">
        <v>140</v>
      </c>
      <c r="M59" s="91">
        <f>500000000</f>
        <v>500000000</v>
      </c>
      <c r="N59" s="92">
        <f>240000000+360000000</f>
        <v>600000000</v>
      </c>
      <c r="O59" s="93" t="s">
        <v>246</v>
      </c>
      <c r="P59" s="94"/>
    </row>
    <row r="60" spans="1:17" s="104" customFormat="1" ht="236.25" x14ac:dyDescent="0.25">
      <c r="A60" s="96"/>
      <c r="B60" s="97">
        <v>2</v>
      </c>
      <c r="C60" s="440" t="s">
        <v>374</v>
      </c>
      <c r="D60" s="441"/>
      <c r="E60" s="187" t="s">
        <v>607</v>
      </c>
      <c r="F60" s="98" t="s">
        <v>26</v>
      </c>
      <c r="G60" s="98" t="s">
        <v>258</v>
      </c>
      <c r="H60" s="99" t="s">
        <v>141</v>
      </c>
      <c r="I60" s="100" t="s">
        <v>142</v>
      </c>
      <c r="J60" s="98">
        <v>1</v>
      </c>
      <c r="K60" s="185" t="s">
        <v>232</v>
      </c>
      <c r="L60" s="185" t="s">
        <v>259</v>
      </c>
      <c r="M60" s="101"/>
      <c r="N60" s="199">
        <f>60000000+20000000+16000000+4000000+60000000</f>
        <v>160000000</v>
      </c>
      <c r="O60" s="93" t="s">
        <v>260</v>
      </c>
      <c r="P60" s="102"/>
      <c r="Q60" s="103"/>
    </row>
    <row r="61" spans="1:17" s="104" customFormat="1" ht="241.5" customHeight="1" x14ac:dyDescent="0.5">
      <c r="A61" s="105"/>
      <c r="B61" s="106">
        <v>3</v>
      </c>
      <c r="C61" s="442" t="s">
        <v>143</v>
      </c>
      <c r="D61" s="443"/>
      <c r="E61" s="107" t="s">
        <v>144</v>
      </c>
      <c r="F61" s="108" t="s">
        <v>26</v>
      </c>
      <c r="G61" s="108" t="s">
        <v>145</v>
      </c>
      <c r="H61" s="109" t="s">
        <v>146</v>
      </c>
      <c r="I61" s="110"/>
      <c r="J61" s="110">
        <v>1</v>
      </c>
      <c r="K61" s="110" t="s">
        <v>147</v>
      </c>
      <c r="L61" s="110" t="s">
        <v>148</v>
      </c>
      <c r="M61" s="111"/>
      <c r="N61" s="112"/>
      <c r="O61" s="113"/>
      <c r="P61" s="114"/>
      <c r="Q61" s="105"/>
    </row>
    <row r="62" spans="1:17" s="104" customFormat="1" ht="101.25" x14ac:dyDescent="0.25">
      <c r="A62" s="105"/>
      <c r="B62" s="115"/>
      <c r="C62" s="116" t="s">
        <v>23</v>
      </c>
      <c r="D62" s="117" t="s">
        <v>149</v>
      </c>
      <c r="E62" s="118" t="s">
        <v>150</v>
      </c>
      <c r="F62" s="119" t="s">
        <v>26</v>
      </c>
      <c r="G62" s="120" t="s">
        <v>27</v>
      </c>
      <c r="H62" s="121" t="s">
        <v>79</v>
      </c>
      <c r="I62" s="122"/>
      <c r="J62" s="122">
        <v>1</v>
      </c>
      <c r="K62" s="122" t="s">
        <v>151</v>
      </c>
      <c r="L62" s="122" t="s">
        <v>152</v>
      </c>
      <c r="M62" s="123" t="s">
        <v>27</v>
      </c>
      <c r="N62" s="121" t="s">
        <v>27</v>
      </c>
      <c r="O62" s="124"/>
      <c r="P62" s="125"/>
      <c r="Q62" s="105"/>
    </row>
    <row r="63" spans="1:17" s="104" customFormat="1" ht="291.95" customHeight="1" x14ac:dyDescent="0.5">
      <c r="A63" s="105"/>
      <c r="B63" s="115"/>
      <c r="C63" s="116" t="s">
        <v>33</v>
      </c>
      <c r="D63" s="117" t="s">
        <v>153</v>
      </c>
      <c r="E63" s="118" t="s">
        <v>154</v>
      </c>
      <c r="F63" s="119" t="s">
        <v>26</v>
      </c>
      <c r="G63" s="126" t="s">
        <v>27</v>
      </c>
      <c r="H63" s="127" t="s">
        <v>155</v>
      </c>
      <c r="I63" s="127" t="s">
        <v>156</v>
      </c>
      <c r="J63" s="127">
        <v>1</v>
      </c>
      <c r="K63" s="265" t="s">
        <v>157</v>
      </c>
      <c r="L63" s="266" t="s">
        <v>158</v>
      </c>
      <c r="M63" s="270">
        <v>19000000</v>
      </c>
      <c r="N63" s="271">
        <v>69000000</v>
      </c>
      <c r="O63" s="128" t="s">
        <v>254</v>
      </c>
      <c r="P63" s="125"/>
      <c r="Q63" s="105"/>
    </row>
    <row r="64" spans="1:17" s="104" customFormat="1" ht="187.5" customHeight="1" x14ac:dyDescent="0.5">
      <c r="A64" s="105"/>
      <c r="B64" s="115"/>
      <c r="C64" s="116" t="s">
        <v>36</v>
      </c>
      <c r="D64" s="117" t="s">
        <v>159</v>
      </c>
      <c r="E64" s="118" t="s">
        <v>160</v>
      </c>
      <c r="F64" s="119" t="s">
        <v>26</v>
      </c>
      <c r="G64" s="120" t="s">
        <v>27</v>
      </c>
      <c r="H64" s="110" t="s">
        <v>85</v>
      </c>
      <c r="I64" s="110" t="s">
        <v>161</v>
      </c>
      <c r="J64" s="110">
        <v>1</v>
      </c>
      <c r="K64" s="110" t="s">
        <v>162</v>
      </c>
      <c r="L64" s="110" t="s">
        <v>163</v>
      </c>
      <c r="M64" s="129" t="s">
        <v>27</v>
      </c>
      <c r="N64" s="130" t="s">
        <v>27</v>
      </c>
      <c r="O64" s="112">
        <f>34*1.5</f>
        <v>51</v>
      </c>
      <c r="P64" s="125"/>
      <c r="Q64" s="105"/>
    </row>
    <row r="65" spans="1:17" s="104" customFormat="1" ht="384.6" customHeight="1" x14ac:dyDescent="0.25">
      <c r="A65" s="105"/>
      <c r="B65" s="115"/>
      <c r="C65" s="116" t="s">
        <v>38</v>
      </c>
      <c r="D65" s="117" t="s">
        <v>164</v>
      </c>
      <c r="E65" s="118" t="s">
        <v>165</v>
      </c>
      <c r="F65" s="119" t="s">
        <v>26</v>
      </c>
      <c r="G65" s="119" t="s">
        <v>145</v>
      </c>
      <c r="H65" s="278" t="s">
        <v>171</v>
      </c>
      <c r="I65" s="131" t="s">
        <v>166</v>
      </c>
      <c r="J65" s="131">
        <v>1</v>
      </c>
      <c r="K65" s="131" t="s">
        <v>167</v>
      </c>
      <c r="L65" s="131" t="s">
        <v>168</v>
      </c>
      <c r="M65" s="272">
        <f>51000000+15000000</f>
        <v>66000000</v>
      </c>
      <c r="N65" s="273">
        <f>70500000+7500000+4200000+20000000</f>
        <v>102200000</v>
      </c>
      <c r="O65" s="132" t="s">
        <v>365</v>
      </c>
      <c r="P65" s="125"/>
      <c r="Q65" s="105"/>
    </row>
    <row r="66" spans="1:17" s="104" customFormat="1" ht="138" customHeight="1" thickBot="1" x14ac:dyDescent="0.55000000000000004">
      <c r="A66" s="105"/>
      <c r="B66" s="115"/>
      <c r="C66" s="116" t="s">
        <v>40</v>
      </c>
      <c r="D66" s="117" t="s">
        <v>169</v>
      </c>
      <c r="E66" s="133" t="s">
        <v>170</v>
      </c>
      <c r="F66" s="119" t="s">
        <v>26</v>
      </c>
      <c r="G66" s="120" t="s">
        <v>27</v>
      </c>
      <c r="H66" s="131" t="s">
        <v>171</v>
      </c>
      <c r="I66" s="131" t="s">
        <v>161</v>
      </c>
      <c r="J66" s="131">
        <v>1</v>
      </c>
      <c r="K66" s="131" t="s">
        <v>172</v>
      </c>
      <c r="L66" s="131" t="s">
        <v>173</v>
      </c>
      <c r="M66" s="134" t="s">
        <v>27</v>
      </c>
      <c r="N66" s="135" t="s">
        <v>27</v>
      </c>
      <c r="O66" s="136"/>
      <c r="P66" s="125"/>
      <c r="Q66" s="105"/>
    </row>
    <row r="67" spans="1:17" s="104" customFormat="1" ht="380.1" customHeight="1" x14ac:dyDescent="0.25">
      <c r="A67" s="105"/>
      <c r="B67" s="115">
        <v>4</v>
      </c>
      <c r="C67" s="444" t="s">
        <v>174</v>
      </c>
      <c r="D67" s="445"/>
      <c r="E67" s="137" t="s">
        <v>175</v>
      </c>
      <c r="F67" s="138" t="s">
        <v>26</v>
      </c>
      <c r="G67" s="138" t="s">
        <v>145</v>
      </c>
      <c r="H67" s="131" t="s">
        <v>171</v>
      </c>
      <c r="I67" s="131" t="s">
        <v>161</v>
      </c>
      <c r="J67" s="131">
        <v>1</v>
      </c>
      <c r="K67" s="131" t="s">
        <v>176</v>
      </c>
      <c r="L67" s="131" t="s">
        <v>177</v>
      </c>
      <c r="M67" s="274">
        <v>12500000</v>
      </c>
      <c r="N67" s="275">
        <v>10500000</v>
      </c>
      <c r="O67" s="124" t="s">
        <v>255</v>
      </c>
      <c r="P67" s="125"/>
      <c r="Q67" s="105"/>
    </row>
    <row r="68" spans="1:17" s="104" customFormat="1" ht="168.75" x14ac:dyDescent="0.25">
      <c r="A68" s="105"/>
      <c r="B68" s="115">
        <v>5</v>
      </c>
      <c r="C68" s="446" t="s">
        <v>178</v>
      </c>
      <c r="D68" s="447"/>
      <c r="E68" s="139" t="s">
        <v>179</v>
      </c>
      <c r="F68" s="119" t="s">
        <v>26</v>
      </c>
      <c r="G68" s="119" t="s">
        <v>145</v>
      </c>
      <c r="H68" s="120" t="s">
        <v>180</v>
      </c>
      <c r="I68" s="140" t="s">
        <v>181</v>
      </c>
      <c r="J68" s="140">
        <v>2</v>
      </c>
      <c r="K68" s="119"/>
      <c r="L68" s="119"/>
      <c r="M68" s="142"/>
      <c r="N68" s="143"/>
      <c r="O68" s="141"/>
      <c r="P68" s="125"/>
      <c r="Q68" s="105"/>
    </row>
    <row r="69" spans="1:17" s="104" customFormat="1" ht="168.75" x14ac:dyDescent="0.25">
      <c r="A69" s="105"/>
      <c r="B69" s="115"/>
      <c r="C69" s="116" t="s">
        <v>23</v>
      </c>
      <c r="D69" s="117" t="s">
        <v>182</v>
      </c>
      <c r="E69" s="139" t="s">
        <v>183</v>
      </c>
      <c r="F69" s="119" t="s">
        <v>26</v>
      </c>
      <c r="G69" s="120" t="s">
        <v>27</v>
      </c>
      <c r="H69" s="120" t="s">
        <v>366</v>
      </c>
      <c r="I69" s="140"/>
      <c r="J69" s="140">
        <v>1</v>
      </c>
      <c r="K69" s="119" t="s">
        <v>184</v>
      </c>
      <c r="L69" s="119" t="s">
        <v>185</v>
      </c>
      <c r="M69" s="144" t="s">
        <v>27</v>
      </c>
      <c r="N69" s="145" t="s">
        <v>27</v>
      </c>
      <c r="O69" s="141" t="s">
        <v>186</v>
      </c>
      <c r="P69" s="125"/>
      <c r="Q69" s="105"/>
    </row>
    <row r="70" spans="1:17" s="104" customFormat="1" ht="408.95" customHeight="1" x14ac:dyDescent="0.25">
      <c r="A70" s="105"/>
      <c r="B70" s="115"/>
      <c r="C70" s="116" t="s">
        <v>33</v>
      </c>
      <c r="D70" s="117" t="s">
        <v>187</v>
      </c>
      <c r="E70" s="139" t="s">
        <v>188</v>
      </c>
      <c r="F70" s="119" t="s">
        <v>26</v>
      </c>
      <c r="G70" s="119" t="s">
        <v>145</v>
      </c>
      <c r="H70" s="120" t="s">
        <v>180</v>
      </c>
      <c r="I70" s="119" t="s">
        <v>256</v>
      </c>
      <c r="J70" s="140">
        <v>6</v>
      </c>
      <c r="K70" s="119" t="s">
        <v>189</v>
      </c>
      <c r="L70" s="119" t="s">
        <v>190</v>
      </c>
      <c r="M70" s="276">
        <v>31800000</v>
      </c>
      <c r="N70" s="277">
        <v>31800000</v>
      </c>
      <c r="O70" s="141" t="s">
        <v>257</v>
      </c>
      <c r="P70" s="125"/>
      <c r="Q70" s="105"/>
    </row>
    <row r="71" spans="1:17" s="104" customFormat="1" ht="189.6" customHeight="1" x14ac:dyDescent="0.25">
      <c r="A71" s="105"/>
      <c r="B71" s="64">
        <v>6</v>
      </c>
      <c r="C71" s="367" t="s">
        <v>191</v>
      </c>
      <c r="D71" s="437"/>
      <c r="E71" s="146" t="s">
        <v>192</v>
      </c>
      <c r="F71" s="147" t="s">
        <v>193</v>
      </c>
      <c r="G71" s="76" t="s">
        <v>194</v>
      </c>
      <c r="H71" s="148" t="s">
        <v>195</v>
      </c>
      <c r="I71" s="76" t="s">
        <v>196</v>
      </c>
      <c r="J71" s="147">
        <v>1</v>
      </c>
      <c r="K71" s="76"/>
      <c r="L71" s="76"/>
      <c r="M71" s="149"/>
      <c r="N71" s="150">
        <f>1600000+2000000+2400000+1500000</f>
        <v>7500000</v>
      </c>
      <c r="O71" s="146" t="s">
        <v>253</v>
      </c>
      <c r="P71" s="125"/>
      <c r="Q71" s="105"/>
    </row>
    <row r="72" spans="1:17" s="161" customFormat="1" ht="135" x14ac:dyDescent="0.5">
      <c r="A72" s="151"/>
      <c r="B72" s="152">
        <v>7</v>
      </c>
      <c r="C72" s="365" t="s">
        <v>197</v>
      </c>
      <c r="D72" s="436"/>
      <c r="E72" s="153" t="s">
        <v>198</v>
      </c>
      <c r="F72" s="154" t="s">
        <v>193</v>
      </c>
      <c r="G72" s="155" t="s">
        <v>199</v>
      </c>
      <c r="H72" s="156" t="s">
        <v>146</v>
      </c>
      <c r="I72" s="155" t="s">
        <v>200</v>
      </c>
      <c r="J72" s="154">
        <v>3</v>
      </c>
      <c r="K72" s="155" t="s">
        <v>201</v>
      </c>
      <c r="L72" s="155" t="s">
        <v>202</v>
      </c>
      <c r="M72" s="157">
        <f>N72</f>
        <v>105000000</v>
      </c>
      <c r="N72" s="158">
        <f>3*(25000000+10000000)</f>
        <v>105000000</v>
      </c>
      <c r="O72" s="159" t="s">
        <v>203</v>
      </c>
      <c r="P72" s="160"/>
      <c r="Q72" s="151"/>
    </row>
    <row r="73" spans="1:17" s="161" customFormat="1" ht="163.5" customHeight="1" x14ac:dyDescent="0.5">
      <c r="A73" s="151"/>
      <c r="B73" s="162">
        <v>8</v>
      </c>
      <c r="C73" s="364" t="s">
        <v>204</v>
      </c>
      <c r="D73" s="364"/>
      <c r="E73" s="163" t="s">
        <v>205</v>
      </c>
      <c r="F73" s="164" t="s">
        <v>193</v>
      </c>
      <c r="G73" s="165" t="s">
        <v>206</v>
      </c>
      <c r="H73" s="166" t="s">
        <v>207</v>
      </c>
      <c r="I73" s="165" t="s">
        <v>208</v>
      </c>
      <c r="J73" s="164">
        <v>2</v>
      </c>
      <c r="K73" s="165" t="s">
        <v>209</v>
      </c>
      <c r="L73" s="165" t="s">
        <v>210</v>
      </c>
      <c r="M73" s="167"/>
      <c r="N73" s="168">
        <v>20000000</v>
      </c>
      <c r="O73" s="213" t="s">
        <v>262</v>
      </c>
      <c r="P73" s="169"/>
      <c r="Q73" s="170"/>
    </row>
    <row r="74" spans="1:17" s="161" customFormat="1" ht="337.5" x14ac:dyDescent="0.5">
      <c r="A74" s="151"/>
      <c r="B74" s="171">
        <v>9</v>
      </c>
      <c r="C74" s="365" t="s">
        <v>211</v>
      </c>
      <c r="D74" s="366"/>
      <c r="E74" s="172" t="s">
        <v>212</v>
      </c>
      <c r="F74" s="173" t="s">
        <v>193</v>
      </c>
      <c r="G74" s="174" t="s">
        <v>213</v>
      </c>
      <c r="H74" s="175" t="s">
        <v>214</v>
      </c>
      <c r="I74" s="174" t="s">
        <v>215</v>
      </c>
      <c r="J74" s="173">
        <v>1</v>
      </c>
      <c r="K74" s="174" t="s">
        <v>216</v>
      </c>
      <c r="L74" s="174" t="s">
        <v>217</v>
      </c>
      <c r="M74" s="176">
        <f>100000000</f>
        <v>100000000</v>
      </c>
      <c r="N74" s="177">
        <f>100000000</f>
        <v>100000000</v>
      </c>
      <c r="O74" s="159" t="s">
        <v>263</v>
      </c>
      <c r="P74" s="169"/>
      <c r="Q74" s="151"/>
    </row>
    <row r="75" spans="1:17" s="161" customFormat="1" ht="189" x14ac:dyDescent="0.5">
      <c r="A75" s="151"/>
      <c r="B75" s="171">
        <v>10</v>
      </c>
      <c r="C75" s="369" t="s">
        <v>406</v>
      </c>
      <c r="D75" s="370"/>
      <c r="E75" s="172" t="s">
        <v>514</v>
      </c>
      <c r="F75" s="173" t="s">
        <v>513</v>
      </c>
      <c r="G75" s="174" t="s">
        <v>515</v>
      </c>
      <c r="H75" s="175" t="s">
        <v>516</v>
      </c>
      <c r="I75" s="174" t="s">
        <v>407</v>
      </c>
      <c r="J75" s="173">
        <v>1</v>
      </c>
      <c r="K75" s="174" t="s">
        <v>517</v>
      </c>
      <c r="L75" s="174" t="s">
        <v>518</v>
      </c>
      <c r="M75" s="176"/>
      <c r="N75" s="177">
        <f>4800000+3000000+3200000+1440000</f>
        <v>12440000</v>
      </c>
      <c r="O75" s="159" t="s">
        <v>408</v>
      </c>
      <c r="P75" s="283"/>
      <c r="Q75" s="151"/>
    </row>
    <row r="76" spans="1:17" s="104" customFormat="1" ht="67.5" customHeight="1" x14ac:dyDescent="0.5">
      <c r="A76" s="105"/>
      <c r="B76" s="64">
        <v>11</v>
      </c>
      <c r="C76" s="367" t="s">
        <v>605</v>
      </c>
      <c r="D76" s="368"/>
      <c r="E76" s="178"/>
      <c r="F76" s="147"/>
      <c r="G76" s="76"/>
      <c r="H76" s="147"/>
      <c r="I76" s="76"/>
      <c r="J76" s="147"/>
      <c r="K76" s="76"/>
      <c r="L76" s="76"/>
      <c r="M76" s="149"/>
      <c r="N76" s="150"/>
      <c r="O76" s="146"/>
      <c r="P76" s="125"/>
      <c r="Q76" s="105"/>
    </row>
    <row r="77" spans="1:17" s="104" customFormat="1" ht="218.45" customHeight="1" x14ac:dyDescent="0.25">
      <c r="A77" s="105"/>
      <c r="B77" s="355"/>
      <c r="C77" s="76" t="s">
        <v>23</v>
      </c>
      <c r="D77" s="178" t="s">
        <v>271</v>
      </c>
      <c r="E77" s="178" t="s">
        <v>606</v>
      </c>
      <c r="F77" s="147" t="s">
        <v>26</v>
      </c>
      <c r="G77" s="76" t="s">
        <v>264</v>
      </c>
      <c r="H77" s="179" t="s">
        <v>265</v>
      </c>
      <c r="I77" s="76" t="s">
        <v>242</v>
      </c>
      <c r="J77" s="147">
        <v>4</v>
      </c>
      <c r="K77" s="40" t="s">
        <v>266</v>
      </c>
      <c r="L77" s="40" t="s">
        <v>267</v>
      </c>
      <c r="M77" s="149">
        <f>1000000*81</f>
        <v>81000000</v>
      </c>
      <c r="N77" s="150">
        <v>81000000</v>
      </c>
      <c r="O77" s="146" t="s">
        <v>375</v>
      </c>
      <c r="P77" s="125"/>
      <c r="Q77" s="105"/>
    </row>
    <row r="78" spans="1:17" s="104" customFormat="1" ht="135" x14ac:dyDescent="0.25">
      <c r="A78" s="105"/>
      <c r="B78" s="356"/>
      <c r="C78" s="76" t="s">
        <v>33</v>
      </c>
      <c r="D78" s="178" t="s">
        <v>219</v>
      </c>
      <c r="E78" s="178" t="s">
        <v>272</v>
      </c>
      <c r="F78" s="147" t="s">
        <v>26</v>
      </c>
      <c r="G78" s="76" t="s">
        <v>264</v>
      </c>
      <c r="H78" s="180" t="s">
        <v>268</v>
      </c>
      <c r="I78" s="76" t="s">
        <v>242</v>
      </c>
      <c r="J78" s="147">
        <v>2</v>
      </c>
      <c r="K78" s="40" t="s">
        <v>269</v>
      </c>
      <c r="L78" s="40" t="s">
        <v>270</v>
      </c>
      <c r="M78" s="279">
        <v>0</v>
      </c>
      <c r="N78" s="150">
        <f>0</f>
        <v>0</v>
      </c>
      <c r="O78" s="146" t="s">
        <v>373</v>
      </c>
      <c r="P78" s="125"/>
      <c r="Q78" s="105"/>
    </row>
    <row r="79" spans="1:17" s="104" customFormat="1" ht="168.75" x14ac:dyDescent="0.5">
      <c r="A79" s="105"/>
      <c r="B79" s="16">
        <v>12</v>
      </c>
      <c r="C79" s="362" t="s">
        <v>226</v>
      </c>
      <c r="D79" s="363"/>
      <c r="E79" s="67" t="s">
        <v>227</v>
      </c>
      <c r="F79" s="41" t="s">
        <v>206</v>
      </c>
      <c r="G79" s="40" t="s">
        <v>228</v>
      </c>
      <c r="H79" s="54" t="s">
        <v>85</v>
      </c>
      <c r="I79" s="40" t="s">
        <v>229</v>
      </c>
      <c r="J79" s="41">
        <v>1</v>
      </c>
      <c r="K79" s="40" t="s">
        <v>230</v>
      </c>
      <c r="L79" s="40" t="s">
        <v>231</v>
      </c>
      <c r="M79" s="280" t="s">
        <v>27</v>
      </c>
      <c r="N79" s="208">
        <f>20000000+3000000+2400000+800000</f>
        <v>26200000</v>
      </c>
      <c r="O79" s="42" t="s">
        <v>245</v>
      </c>
      <c r="P79" s="125"/>
      <c r="Q79" s="105"/>
    </row>
    <row r="80" spans="1:17" ht="54" customHeight="1" x14ac:dyDescent="0.25">
      <c r="A80" s="26"/>
      <c r="B80" s="181"/>
      <c r="C80" s="182"/>
      <c r="D80" s="182"/>
      <c r="E80" s="182"/>
      <c r="F80" s="183"/>
      <c r="G80" s="183"/>
      <c r="H80" s="183"/>
      <c r="I80" s="184"/>
      <c r="J80" s="184"/>
      <c r="K80" s="381" t="s">
        <v>220</v>
      </c>
      <c r="L80" s="382"/>
      <c r="M80" s="212">
        <f>SUM(M59:M79)</f>
        <v>915300000</v>
      </c>
      <c r="N80" s="316">
        <f>SUM(N59:N79)</f>
        <v>1325640000</v>
      </c>
      <c r="O80" s="84"/>
      <c r="P80" s="13"/>
      <c r="Q80" s="26"/>
    </row>
    <row r="81" spans="1:17" ht="54" customHeight="1" x14ac:dyDescent="0.25">
      <c r="A81" s="26"/>
      <c r="B81" s="349" t="s">
        <v>304</v>
      </c>
      <c r="C81" s="349"/>
      <c r="D81" s="349"/>
      <c r="E81" s="70"/>
      <c r="F81" s="228"/>
      <c r="G81" s="228"/>
      <c r="H81" s="228"/>
      <c r="I81" s="68"/>
      <c r="J81" s="68"/>
      <c r="K81" s="267"/>
      <c r="L81" s="268"/>
      <c r="M81" s="229"/>
      <c r="N81" s="230"/>
      <c r="O81" s="187"/>
      <c r="P81" s="13"/>
      <c r="Q81" s="26"/>
    </row>
    <row r="82" spans="1:17" s="8" customFormat="1" ht="303.75" x14ac:dyDescent="0.5">
      <c r="A82" s="6"/>
      <c r="B82" s="231">
        <v>1</v>
      </c>
      <c r="C82" s="424" t="s">
        <v>277</v>
      </c>
      <c r="D82" s="424"/>
      <c r="E82" s="232" t="s">
        <v>278</v>
      </c>
      <c r="F82" s="233" t="s">
        <v>26</v>
      </c>
      <c r="G82" s="233" t="s">
        <v>279</v>
      </c>
      <c r="H82" s="233" t="s">
        <v>280</v>
      </c>
      <c r="I82" s="234" t="s">
        <v>281</v>
      </c>
      <c r="J82" s="233">
        <v>1</v>
      </c>
      <c r="K82" s="234" t="s">
        <v>282</v>
      </c>
      <c r="L82" s="234" t="s">
        <v>283</v>
      </c>
      <c r="M82" s="235"/>
      <c r="N82" s="236">
        <f>1000000+1500000+2000000+5000000+1500000</f>
        <v>11000000</v>
      </c>
      <c r="O82" s="237" t="s">
        <v>284</v>
      </c>
      <c r="P82" s="13"/>
      <c r="Q82" s="6"/>
    </row>
    <row r="83" spans="1:17" s="8" customFormat="1" ht="101.25" x14ac:dyDescent="0.5">
      <c r="A83" s="6"/>
      <c r="B83" s="231">
        <v>2</v>
      </c>
      <c r="C83" s="424" t="s">
        <v>285</v>
      </c>
      <c r="D83" s="424"/>
      <c r="E83" s="238" t="s">
        <v>286</v>
      </c>
      <c r="F83" s="233" t="s">
        <v>279</v>
      </c>
      <c r="G83" s="234" t="s">
        <v>287</v>
      </c>
      <c r="H83" s="234" t="s">
        <v>288</v>
      </c>
      <c r="I83" s="234" t="s">
        <v>289</v>
      </c>
      <c r="J83" s="233">
        <v>2</v>
      </c>
      <c r="K83" s="239" t="s">
        <v>290</v>
      </c>
      <c r="L83" s="234" t="s">
        <v>291</v>
      </c>
      <c r="M83" s="240"/>
      <c r="N83" s="236"/>
      <c r="O83" s="238"/>
      <c r="P83" s="13"/>
      <c r="Q83" s="6"/>
    </row>
    <row r="84" spans="1:17" s="8" customFormat="1" ht="168.75" x14ac:dyDescent="0.5">
      <c r="A84" s="6"/>
      <c r="B84" s="241">
        <v>3</v>
      </c>
      <c r="C84" s="425" t="s">
        <v>292</v>
      </c>
      <c r="D84" s="425"/>
      <c r="E84" s="238" t="s">
        <v>293</v>
      </c>
      <c r="F84" s="233" t="s">
        <v>26</v>
      </c>
      <c r="G84" s="233" t="s">
        <v>279</v>
      </c>
      <c r="H84" s="234" t="s">
        <v>146</v>
      </c>
      <c r="I84" s="234" t="s">
        <v>294</v>
      </c>
      <c r="J84" s="233">
        <v>8</v>
      </c>
      <c r="K84" s="234" t="s">
        <v>295</v>
      </c>
      <c r="L84" s="234" t="s">
        <v>296</v>
      </c>
      <c r="M84" s="242"/>
      <c r="N84" s="236">
        <f>8*1000000</f>
        <v>8000000</v>
      </c>
      <c r="O84" s="238" t="s">
        <v>297</v>
      </c>
      <c r="P84" s="13"/>
      <c r="Q84" s="6"/>
    </row>
    <row r="85" spans="1:17" s="8" customFormat="1" ht="135" x14ac:dyDescent="0.5">
      <c r="A85" s="6"/>
      <c r="B85" s="241">
        <v>4</v>
      </c>
      <c r="C85" s="424" t="s">
        <v>298</v>
      </c>
      <c r="D85" s="424"/>
      <c r="E85" s="238" t="s">
        <v>299</v>
      </c>
      <c r="F85" s="233" t="s">
        <v>279</v>
      </c>
      <c r="G85" s="233" t="s">
        <v>300</v>
      </c>
      <c r="H85" s="233" t="s">
        <v>137</v>
      </c>
      <c r="I85" s="233"/>
      <c r="J85" s="233">
        <v>1</v>
      </c>
      <c r="K85" s="234" t="s">
        <v>301</v>
      </c>
      <c r="L85" s="234" t="s">
        <v>302</v>
      </c>
      <c r="M85" s="240"/>
      <c r="N85" s="236">
        <f>(2*4500000)+(2*1000000)</f>
        <v>11000000</v>
      </c>
      <c r="O85" s="238" t="s">
        <v>303</v>
      </c>
      <c r="P85" s="13"/>
      <c r="Q85" s="6"/>
    </row>
    <row r="86" spans="1:17" s="8" customFormat="1" ht="135" x14ac:dyDescent="0.5">
      <c r="A86" s="6"/>
      <c r="B86" s="241">
        <v>5</v>
      </c>
      <c r="C86" s="371" t="s">
        <v>520</v>
      </c>
      <c r="D86" s="372"/>
      <c r="E86" s="238" t="s">
        <v>521</v>
      </c>
      <c r="F86" s="233" t="s">
        <v>279</v>
      </c>
      <c r="G86" s="233" t="s">
        <v>519</v>
      </c>
      <c r="H86" s="233" t="s">
        <v>509</v>
      </c>
      <c r="I86" s="233" t="s">
        <v>522</v>
      </c>
      <c r="J86" s="233">
        <v>3</v>
      </c>
      <c r="K86" s="234" t="s">
        <v>523</v>
      </c>
      <c r="L86" s="234" t="s">
        <v>524</v>
      </c>
      <c r="M86" s="240"/>
      <c r="N86" s="236">
        <f>5500000+2000000</f>
        <v>7500000</v>
      </c>
      <c r="O86" s="238" t="s">
        <v>525</v>
      </c>
      <c r="P86" s="13"/>
      <c r="Q86" s="6"/>
    </row>
    <row r="87" spans="1:17" ht="54" customHeight="1" x14ac:dyDescent="0.25">
      <c r="A87" s="26"/>
      <c r="B87" s="426" t="s">
        <v>305</v>
      </c>
      <c r="C87" s="426"/>
      <c r="D87" s="426"/>
      <c r="E87" s="70"/>
      <c r="F87" s="228"/>
      <c r="G87" s="228"/>
      <c r="H87" s="228"/>
      <c r="I87" s="68"/>
      <c r="J87" s="68"/>
      <c r="K87" s="267"/>
      <c r="L87" s="268"/>
      <c r="M87" s="229"/>
      <c r="N87" s="243"/>
      <c r="O87" s="187"/>
      <c r="P87" s="13"/>
      <c r="Q87" s="26"/>
    </row>
    <row r="88" spans="1:17" ht="168.75" x14ac:dyDescent="0.25">
      <c r="A88" s="26"/>
      <c r="B88" s="231">
        <v>1</v>
      </c>
      <c r="C88" s="424" t="s">
        <v>306</v>
      </c>
      <c r="D88" s="424"/>
      <c r="E88" s="237" t="s">
        <v>307</v>
      </c>
      <c r="F88" s="234" t="s">
        <v>26</v>
      </c>
      <c r="G88" s="234" t="s">
        <v>363</v>
      </c>
      <c r="H88" s="234" t="s">
        <v>88</v>
      </c>
      <c r="I88" s="234" t="s">
        <v>308</v>
      </c>
      <c r="J88" s="244">
        <v>1</v>
      </c>
      <c r="K88" s="245" t="s">
        <v>27</v>
      </c>
      <c r="L88" s="234" t="s">
        <v>309</v>
      </c>
      <c r="M88" s="246"/>
      <c r="N88" s="247">
        <f>6000000+2000000+1000000+1000000</f>
        <v>10000000</v>
      </c>
      <c r="O88" s="248" t="s">
        <v>310</v>
      </c>
      <c r="P88" s="13"/>
      <c r="Q88" s="26"/>
    </row>
    <row r="89" spans="1:17" ht="168.75" x14ac:dyDescent="0.25">
      <c r="A89" s="26"/>
      <c r="B89" s="231">
        <v>2</v>
      </c>
      <c r="C89" s="424" t="s">
        <v>311</v>
      </c>
      <c r="D89" s="424"/>
      <c r="E89" s="237" t="s">
        <v>312</v>
      </c>
      <c r="F89" s="234" t="s">
        <v>363</v>
      </c>
      <c r="G89" s="234" t="s">
        <v>26</v>
      </c>
      <c r="H89" s="234" t="s">
        <v>316</v>
      </c>
      <c r="I89" s="234" t="s">
        <v>313</v>
      </c>
      <c r="J89" s="234">
        <v>1</v>
      </c>
      <c r="K89" s="234" t="s">
        <v>314</v>
      </c>
      <c r="L89" s="234" t="s">
        <v>315</v>
      </c>
      <c r="M89" s="246"/>
      <c r="N89" s="247">
        <f>4000000+3000000+1000000</f>
        <v>8000000</v>
      </c>
      <c r="O89" s="248" t="s">
        <v>377</v>
      </c>
      <c r="P89" s="13"/>
      <c r="Q89" s="26"/>
    </row>
    <row r="90" spans="1:17" ht="54" customHeight="1" x14ac:dyDescent="0.25">
      <c r="A90" s="26"/>
      <c r="B90" s="431" t="s">
        <v>317</v>
      </c>
      <c r="C90" s="431"/>
      <c r="D90" s="431"/>
      <c r="E90" s="70"/>
      <c r="F90" s="228"/>
      <c r="G90" s="228"/>
      <c r="H90" s="228"/>
      <c r="I90" s="68"/>
      <c r="J90" s="68"/>
      <c r="K90" s="267"/>
      <c r="L90" s="268"/>
      <c r="M90" s="229"/>
      <c r="N90" s="230"/>
      <c r="O90" s="187"/>
      <c r="P90" s="13"/>
      <c r="Q90" s="26"/>
    </row>
    <row r="91" spans="1:17" s="1" customFormat="1" ht="202.5" x14ac:dyDescent="0.25">
      <c r="A91" s="26"/>
      <c r="B91" s="257">
        <v>1</v>
      </c>
      <c r="C91" s="432" t="s">
        <v>357</v>
      </c>
      <c r="D91" s="433"/>
      <c r="E91" s="258" t="s">
        <v>362</v>
      </c>
      <c r="F91" s="259" t="s">
        <v>358</v>
      </c>
      <c r="G91" s="259" t="s">
        <v>26</v>
      </c>
      <c r="H91" s="259" t="s">
        <v>54</v>
      </c>
      <c r="I91" s="259" t="s">
        <v>92</v>
      </c>
      <c r="J91" s="259">
        <v>4</v>
      </c>
      <c r="K91" s="259" t="s">
        <v>359</v>
      </c>
      <c r="L91" s="269" t="s">
        <v>360</v>
      </c>
      <c r="M91" s="260"/>
      <c r="N91" s="261">
        <f>4*4000000</f>
        <v>16000000</v>
      </c>
      <c r="O91" s="262" t="s">
        <v>361</v>
      </c>
      <c r="P91" s="84"/>
      <c r="Q91" s="26"/>
    </row>
    <row r="92" spans="1:17" ht="54" customHeight="1" x14ac:dyDescent="0.25">
      <c r="A92" s="26"/>
      <c r="B92" s="434" t="s">
        <v>318</v>
      </c>
      <c r="C92" s="434"/>
      <c r="D92" s="434"/>
      <c r="E92" s="70"/>
      <c r="F92" s="228"/>
      <c r="G92" s="228"/>
      <c r="H92" s="228"/>
      <c r="I92" s="68"/>
      <c r="J92" s="68"/>
      <c r="K92" s="267"/>
      <c r="L92" s="268"/>
      <c r="M92" s="229"/>
      <c r="N92" s="230"/>
      <c r="O92" s="187"/>
      <c r="P92" s="13"/>
      <c r="Q92" s="26"/>
    </row>
    <row r="93" spans="1:17" s="8" customFormat="1" ht="135" x14ac:dyDescent="0.5">
      <c r="A93" s="6"/>
      <c r="B93" s="216">
        <v>1</v>
      </c>
      <c r="C93" s="430" t="s">
        <v>319</v>
      </c>
      <c r="D93" s="430"/>
      <c r="E93" s="70" t="s">
        <v>320</v>
      </c>
      <c r="F93" s="68" t="s">
        <v>321</v>
      </c>
      <c r="G93" s="185" t="s">
        <v>26</v>
      </c>
      <c r="H93" s="185" t="s">
        <v>330</v>
      </c>
      <c r="I93" s="185" t="s">
        <v>322</v>
      </c>
      <c r="J93" s="68">
        <v>2</v>
      </c>
      <c r="K93" s="185" t="s">
        <v>323</v>
      </c>
      <c r="L93" s="185" t="s">
        <v>324</v>
      </c>
      <c r="M93" s="217"/>
      <c r="N93" s="223">
        <v>20000000</v>
      </c>
      <c r="O93" s="187" t="s">
        <v>332</v>
      </c>
      <c r="P93" s="13"/>
      <c r="Q93" s="6"/>
    </row>
    <row r="94" spans="1:17" s="8" customFormat="1" ht="135" x14ac:dyDescent="0.5">
      <c r="A94" s="6"/>
      <c r="B94" s="218">
        <v>2</v>
      </c>
      <c r="C94" s="435" t="s">
        <v>325</v>
      </c>
      <c r="D94" s="435"/>
      <c r="E94" s="249" t="s">
        <v>326</v>
      </c>
      <c r="F94" s="219" t="s">
        <v>26</v>
      </c>
      <c r="G94" s="219" t="s">
        <v>321</v>
      </c>
      <c r="H94" s="220" t="s">
        <v>331</v>
      </c>
      <c r="I94" s="220" t="s">
        <v>327</v>
      </c>
      <c r="J94" s="219">
        <v>2</v>
      </c>
      <c r="K94" s="250" t="s">
        <v>328</v>
      </c>
      <c r="L94" s="250" t="s">
        <v>329</v>
      </c>
      <c r="M94" s="221"/>
      <c r="N94" s="224">
        <v>10000000</v>
      </c>
      <c r="O94" s="222" t="s">
        <v>333</v>
      </c>
      <c r="P94" s="13"/>
      <c r="Q94" s="6"/>
    </row>
    <row r="95" spans="1:17" ht="54" customHeight="1" x14ac:dyDescent="0.25">
      <c r="A95" s="26"/>
      <c r="B95" s="348" t="s">
        <v>334</v>
      </c>
      <c r="C95" s="348"/>
      <c r="D95" s="348"/>
      <c r="E95" s="70"/>
      <c r="F95" s="228"/>
      <c r="G95" s="228"/>
      <c r="H95" s="228"/>
      <c r="I95" s="68"/>
      <c r="J95" s="68"/>
      <c r="K95" s="267"/>
      <c r="L95" s="268"/>
      <c r="M95" s="229"/>
      <c r="N95" s="230"/>
      <c r="O95" s="187"/>
      <c r="P95" s="13"/>
      <c r="Q95" s="26"/>
    </row>
    <row r="96" spans="1:17" ht="202.5" x14ac:dyDescent="0.25">
      <c r="A96" s="26"/>
      <c r="B96" s="226">
        <v>1</v>
      </c>
      <c r="C96" s="427" t="s">
        <v>597</v>
      </c>
      <c r="D96" s="428"/>
      <c r="E96" s="186" t="s">
        <v>598</v>
      </c>
      <c r="F96" s="68" t="s">
        <v>599</v>
      </c>
      <c r="G96" s="68" t="s">
        <v>26</v>
      </c>
      <c r="H96" s="185" t="s">
        <v>516</v>
      </c>
      <c r="I96" s="185" t="s">
        <v>600</v>
      </c>
      <c r="J96" s="68" t="s">
        <v>601</v>
      </c>
      <c r="K96" s="185" t="s">
        <v>602</v>
      </c>
      <c r="L96" s="185" t="s">
        <v>603</v>
      </c>
      <c r="M96" s="287">
        <v>39000000</v>
      </c>
      <c r="N96" s="287">
        <v>39000000</v>
      </c>
      <c r="O96" s="288" t="s">
        <v>604</v>
      </c>
      <c r="P96" s="13"/>
      <c r="Q96" s="26"/>
    </row>
    <row r="97" spans="1:17" ht="54" customHeight="1" x14ac:dyDescent="0.25">
      <c r="A97" s="26"/>
      <c r="B97" s="429" t="s">
        <v>335</v>
      </c>
      <c r="C97" s="429"/>
      <c r="D97" s="429"/>
      <c r="E97" s="70"/>
      <c r="F97" s="228"/>
      <c r="G97" s="228"/>
      <c r="H97" s="228"/>
      <c r="I97" s="68"/>
      <c r="J97" s="68"/>
      <c r="K97" s="267"/>
      <c r="L97" s="268"/>
      <c r="M97" s="229"/>
      <c r="N97" s="230"/>
      <c r="O97" s="187"/>
      <c r="P97" s="13"/>
      <c r="Q97" s="26"/>
    </row>
    <row r="98" spans="1:17" ht="236.25" x14ac:dyDescent="0.25">
      <c r="A98" s="26"/>
      <c r="B98" s="226">
        <v>1</v>
      </c>
      <c r="C98" s="430" t="s">
        <v>336</v>
      </c>
      <c r="D98" s="430"/>
      <c r="E98" s="251" t="s">
        <v>339</v>
      </c>
      <c r="F98" s="252" t="s">
        <v>26</v>
      </c>
      <c r="G98" s="263" t="s">
        <v>342</v>
      </c>
      <c r="H98" s="264" t="s">
        <v>364</v>
      </c>
      <c r="I98" s="252" t="s">
        <v>344</v>
      </c>
      <c r="J98" s="252">
        <v>1</v>
      </c>
      <c r="K98" s="252" t="s">
        <v>349</v>
      </c>
      <c r="L98" s="252" t="s">
        <v>350</v>
      </c>
      <c r="M98" s="253">
        <f>SUM(150*30000)</f>
        <v>4500000</v>
      </c>
      <c r="N98" s="253">
        <f>SUM(150*50000)</f>
        <v>7500000</v>
      </c>
      <c r="O98" s="254" t="s">
        <v>354</v>
      </c>
      <c r="P98" s="13"/>
      <c r="Q98" s="26"/>
    </row>
    <row r="99" spans="1:17" ht="168.75" x14ac:dyDescent="0.25">
      <c r="A99" s="225"/>
      <c r="B99" s="226">
        <v>2</v>
      </c>
      <c r="C99" s="430" t="s">
        <v>337</v>
      </c>
      <c r="D99" s="430"/>
      <c r="E99" s="251" t="s">
        <v>340</v>
      </c>
      <c r="F99" s="252" t="s">
        <v>26</v>
      </c>
      <c r="G99" s="263" t="s">
        <v>342</v>
      </c>
      <c r="H99" s="264" t="s">
        <v>345</v>
      </c>
      <c r="I99" s="252" t="s">
        <v>346</v>
      </c>
      <c r="J99" s="252">
        <v>1</v>
      </c>
      <c r="K99" s="252" t="s">
        <v>351</v>
      </c>
      <c r="L99" s="252"/>
      <c r="M99" s="255">
        <v>2500000</v>
      </c>
      <c r="N99" s="253">
        <v>2500000</v>
      </c>
      <c r="O99" s="256" t="s">
        <v>356</v>
      </c>
      <c r="P99" s="227"/>
      <c r="Q99" s="26"/>
    </row>
    <row r="100" spans="1:17" ht="168.75" x14ac:dyDescent="0.25">
      <c r="A100" s="225"/>
      <c r="B100" s="226">
        <v>3</v>
      </c>
      <c r="C100" s="430" t="s">
        <v>338</v>
      </c>
      <c r="D100" s="430"/>
      <c r="E100" s="251" t="s">
        <v>341</v>
      </c>
      <c r="F100" s="263" t="s">
        <v>342</v>
      </c>
      <c r="G100" s="252" t="s">
        <v>343</v>
      </c>
      <c r="H100" s="264" t="s">
        <v>347</v>
      </c>
      <c r="I100" s="252" t="s">
        <v>348</v>
      </c>
      <c r="J100" s="252">
        <v>1</v>
      </c>
      <c r="K100" s="252" t="s">
        <v>352</v>
      </c>
      <c r="L100" s="252" t="s">
        <v>353</v>
      </c>
      <c r="M100" s="255">
        <v>0</v>
      </c>
      <c r="N100" s="253">
        <v>0</v>
      </c>
      <c r="O100" s="254" t="s">
        <v>355</v>
      </c>
      <c r="P100" s="227"/>
      <c r="Q100" s="26"/>
    </row>
    <row r="101" spans="1:17" s="104" customFormat="1" ht="29.1" customHeight="1" x14ac:dyDescent="0.25">
      <c r="A101" s="317"/>
      <c r="B101" s="318"/>
      <c r="C101" s="423"/>
      <c r="D101" s="423"/>
      <c r="E101" s="319"/>
      <c r="F101" s="320"/>
      <c r="G101" s="320"/>
      <c r="H101" s="320"/>
      <c r="I101" s="321"/>
      <c r="J101" s="321"/>
      <c r="K101" s="322"/>
      <c r="L101" s="323"/>
      <c r="M101" s="324"/>
      <c r="N101" s="325"/>
      <c r="O101" s="326"/>
      <c r="P101" s="327"/>
      <c r="Q101" s="105"/>
    </row>
    <row r="102" spans="1:17" s="104" customFormat="1" ht="61.5" customHeight="1" x14ac:dyDescent="0.25">
      <c r="A102" s="328"/>
      <c r="B102" s="329"/>
      <c r="C102" s="329"/>
      <c r="D102" s="329"/>
      <c r="E102" s="330"/>
      <c r="F102" s="329"/>
      <c r="G102" s="329"/>
      <c r="H102" s="346"/>
      <c r="I102" s="347"/>
      <c r="J102" s="347"/>
      <c r="K102" s="329"/>
      <c r="L102" s="329"/>
      <c r="M102" s="331"/>
      <c r="N102" s="332"/>
      <c r="O102" s="333"/>
      <c r="P102" s="334"/>
      <c r="Q102" s="328"/>
    </row>
    <row r="103" spans="1:17" s="104" customFormat="1" ht="61.5" customHeight="1" x14ac:dyDescent="0.25">
      <c r="A103" s="328"/>
      <c r="B103" s="329"/>
      <c r="C103" s="328"/>
      <c r="D103" s="328"/>
      <c r="E103" s="328"/>
      <c r="F103" s="328"/>
      <c r="G103" s="328"/>
      <c r="H103" s="328"/>
      <c r="I103" s="328"/>
      <c r="J103" s="328"/>
      <c r="K103" s="328"/>
      <c r="L103" s="320"/>
      <c r="M103" s="380" t="s">
        <v>221</v>
      </c>
      <c r="N103" s="380"/>
      <c r="O103" s="322"/>
      <c r="P103" s="334"/>
      <c r="Q103" s="328"/>
    </row>
    <row r="104" spans="1:17" s="104" customFormat="1" ht="61.5" customHeight="1" x14ac:dyDescent="0.25">
      <c r="A104" s="328"/>
      <c r="B104" s="329"/>
      <c r="C104" s="328"/>
      <c r="D104" s="328"/>
      <c r="E104" s="328"/>
      <c r="F104" s="328"/>
      <c r="G104" s="328"/>
      <c r="H104" s="328"/>
      <c r="I104" s="328"/>
      <c r="J104" s="328"/>
      <c r="K104" s="328"/>
      <c r="L104" s="320"/>
      <c r="M104" s="340" t="s">
        <v>18</v>
      </c>
      <c r="N104" s="340" t="s">
        <v>19</v>
      </c>
      <c r="O104" s="322"/>
      <c r="P104" s="334"/>
      <c r="Q104" s="328"/>
    </row>
    <row r="105" spans="1:17" s="104" customFormat="1" ht="61.5" customHeight="1" x14ac:dyDescent="0.25">
      <c r="A105" s="328"/>
      <c r="B105" s="350"/>
      <c r="C105" s="350"/>
      <c r="D105" s="350"/>
      <c r="E105" s="328"/>
      <c r="F105" s="328"/>
      <c r="G105" s="328"/>
      <c r="H105" s="328"/>
      <c r="I105" s="328"/>
      <c r="J105" s="328"/>
      <c r="K105" s="328"/>
      <c r="L105" s="320"/>
      <c r="M105" s="341">
        <f>M56</f>
        <v>18000000</v>
      </c>
      <c r="N105" s="342">
        <f>N56</f>
        <v>721100000</v>
      </c>
      <c r="O105" s="335" t="s">
        <v>222</v>
      </c>
      <c r="P105" s="334"/>
      <c r="Q105" s="328"/>
    </row>
    <row r="106" spans="1:17" s="104" customFormat="1" ht="61.5" customHeight="1" x14ac:dyDescent="0.25">
      <c r="A106" s="329"/>
      <c r="B106" s="329"/>
      <c r="C106" s="328"/>
      <c r="D106" s="328"/>
      <c r="E106" s="328"/>
      <c r="F106" s="328"/>
      <c r="G106" s="328"/>
      <c r="H106" s="328"/>
      <c r="I106" s="328"/>
      <c r="J106" s="328"/>
      <c r="K106" s="328"/>
      <c r="L106" s="320"/>
      <c r="M106" s="341">
        <f>M80</f>
        <v>915300000</v>
      </c>
      <c r="N106" s="342">
        <f>N80</f>
        <v>1325640000</v>
      </c>
      <c r="O106" s="335" t="s">
        <v>223</v>
      </c>
      <c r="P106" s="336"/>
      <c r="Q106" s="329"/>
    </row>
    <row r="107" spans="1:17" s="104" customFormat="1" ht="61.5" customHeight="1" x14ac:dyDescent="0.25">
      <c r="A107" s="328"/>
      <c r="B107" s="329"/>
      <c r="C107" s="337"/>
      <c r="D107" s="337"/>
      <c r="E107" s="337"/>
      <c r="F107" s="328"/>
      <c r="G107" s="328"/>
      <c r="H107" s="328"/>
      <c r="I107" s="328"/>
      <c r="J107" s="328"/>
      <c r="K107" s="328"/>
      <c r="L107" s="320"/>
      <c r="M107" s="341">
        <f>SUM(M105+M106)</f>
        <v>933300000</v>
      </c>
      <c r="N107" s="342">
        <f>SUM(N105+N106)</f>
        <v>2046740000</v>
      </c>
      <c r="O107" s="335" t="s">
        <v>224</v>
      </c>
      <c r="P107" s="334"/>
      <c r="Q107" s="328"/>
    </row>
    <row r="108" spans="1:17" s="104" customFormat="1" ht="57.6" customHeight="1" x14ac:dyDescent="0.25">
      <c r="A108" s="338"/>
      <c r="B108" s="329"/>
      <c r="C108" s="337"/>
      <c r="D108" s="337"/>
      <c r="E108" s="337"/>
      <c r="F108" s="328"/>
      <c r="G108" s="328"/>
      <c r="H108" s="328"/>
      <c r="I108" s="328"/>
      <c r="J108" s="328"/>
      <c r="K108" s="328"/>
      <c r="L108" s="320"/>
      <c r="M108" s="343"/>
      <c r="N108" s="343">
        <f>SUM(M107-N107)</f>
        <v>-1113440000</v>
      </c>
      <c r="O108" s="335" t="s">
        <v>225</v>
      </c>
      <c r="P108" s="336"/>
      <c r="Q108" s="338"/>
    </row>
    <row r="109" spans="1:17" s="104" customFormat="1" ht="57.6" customHeight="1" x14ac:dyDescent="0.25">
      <c r="A109" s="328"/>
      <c r="B109" s="329"/>
      <c r="C109" s="337"/>
      <c r="D109" s="337"/>
      <c r="E109" s="337"/>
      <c r="F109" s="328"/>
      <c r="G109" s="328"/>
      <c r="H109" s="328"/>
      <c r="I109" s="328"/>
      <c r="J109" s="328"/>
      <c r="K109" s="328"/>
      <c r="L109" s="320"/>
      <c r="M109" s="339"/>
      <c r="N109" s="325"/>
      <c r="O109" s="322"/>
      <c r="P109" s="334"/>
      <c r="Q109" s="328"/>
    </row>
    <row r="110" spans="1:17" ht="15.75" customHeight="1" x14ac:dyDescent="0.25">
      <c r="A110" s="1"/>
      <c r="B110" s="2"/>
      <c r="C110" s="2"/>
      <c r="D110" s="2"/>
      <c r="E110" s="2"/>
      <c r="F110" s="2"/>
      <c r="G110" s="2"/>
      <c r="H110" s="344"/>
      <c r="I110" s="345"/>
      <c r="J110" s="345"/>
      <c r="K110" s="2"/>
      <c r="L110" s="7"/>
      <c r="M110" s="209"/>
      <c r="N110" s="210"/>
      <c r="O110" s="83"/>
      <c r="P110" s="5"/>
      <c r="Q110" s="1"/>
    </row>
    <row r="111" spans="1:17" ht="15.75" customHeight="1" x14ac:dyDescent="0.25">
      <c r="A111" s="1"/>
      <c r="B111" s="2"/>
      <c r="C111" s="1"/>
      <c r="D111" s="1"/>
      <c r="E111" s="1"/>
      <c r="F111" s="1"/>
      <c r="G111" s="1"/>
      <c r="H111" s="1"/>
      <c r="I111" s="1"/>
      <c r="J111" s="1"/>
      <c r="K111" s="1"/>
      <c r="L111" s="6"/>
      <c r="M111" s="11"/>
      <c r="N111" s="12"/>
      <c r="O111" s="84"/>
      <c r="P111" s="5"/>
      <c r="Q111" s="1"/>
    </row>
    <row r="112" spans="1:17" ht="15.75" customHeight="1" x14ac:dyDescent="0.25">
      <c r="A112" s="1"/>
      <c r="B112" s="2"/>
      <c r="C112" s="188"/>
      <c r="D112" s="188"/>
      <c r="E112" s="188"/>
      <c r="F112" s="188"/>
      <c r="G112" s="188"/>
      <c r="H112" s="344"/>
      <c r="I112" s="345"/>
      <c r="J112" s="345"/>
      <c r="K112" s="2"/>
      <c r="L112" s="7"/>
      <c r="M112" s="17"/>
      <c r="N112" s="211"/>
      <c r="O112" s="83"/>
      <c r="P112" s="5"/>
      <c r="Q112" s="1"/>
    </row>
    <row r="113" spans="1:17" ht="15.75" customHeight="1" x14ac:dyDescent="0.25">
      <c r="A113" s="1"/>
      <c r="B113" s="2"/>
      <c r="C113" s="1"/>
      <c r="D113" s="1"/>
      <c r="E113" s="1"/>
      <c r="F113" s="1"/>
      <c r="G113" s="1"/>
      <c r="H113" s="1"/>
      <c r="I113" s="1"/>
      <c r="J113" s="1"/>
      <c r="K113" s="1"/>
      <c r="L113" s="1"/>
      <c r="M113" s="3"/>
      <c r="N113" s="4"/>
      <c r="O113" s="1"/>
      <c r="P113" s="5"/>
      <c r="Q113" s="1"/>
    </row>
    <row r="114" spans="1:17" ht="15.75" customHeight="1" x14ac:dyDescent="0.25">
      <c r="A114" s="1"/>
      <c r="B114" s="2"/>
      <c r="C114" s="1"/>
      <c r="D114" s="1"/>
      <c r="E114" s="1"/>
      <c r="F114" s="1"/>
      <c r="G114" s="1"/>
      <c r="H114" s="1"/>
      <c r="I114" s="1"/>
      <c r="J114" s="1"/>
      <c r="K114" s="1"/>
      <c r="L114" s="1"/>
      <c r="M114" s="3"/>
      <c r="N114" s="4"/>
      <c r="O114" s="1"/>
      <c r="P114" s="5"/>
      <c r="Q114" s="1"/>
    </row>
    <row r="115" spans="1:17" ht="15.75" customHeight="1" x14ac:dyDescent="0.25">
      <c r="A115" s="1"/>
      <c r="B115" s="2"/>
      <c r="C115" s="1"/>
      <c r="D115" s="1"/>
      <c r="E115" s="1"/>
      <c r="F115" s="1"/>
      <c r="G115" s="1"/>
      <c r="H115" s="1"/>
      <c r="I115" s="1"/>
      <c r="J115" s="1"/>
      <c r="K115" s="1"/>
      <c r="L115" s="1"/>
      <c r="M115" s="3"/>
      <c r="N115" s="4"/>
      <c r="O115" s="1"/>
      <c r="P115" s="5"/>
      <c r="Q115" s="1"/>
    </row>
    <row r="116" spans="1:17" ht="15.75" customHeight="1" x14ac:dyDescent="0.25">
      <c r="A116" s="1"/>
      <c r="B116" s="2"/>
      <c r="C116" s="1"/>
      <c r="D116" s="1"/>
      <c r="E116" s="1"/>
      <c r="F116" s="1"/>
      <c r="G116" s="1"/>
      <c r="H116" s="1"/>
      <c r="I116" s="1"/>
      <c r="J116" s="1"/>
      <c r="K116" s="1"/>
      <c r="L116" s="1"/>
      <c r="M116" s="3"/>
      <c r="N116" s="4"/>
      <c r="O116" s="1"/>
      <c r="P116" s="5"/>
      <c r="Q116" s="1"/>
    </row>
    <row r="117" spans="1:17" ht="15.75" customHeight="1" x14ac:dyDescent="0.25">
      <c r="A117" s="1"/>
      <c r="B117" s="2"/>
      <c r="C117" s="1"/>
      <c r="D117" s="1"/>
      <c r="E117" s="1"/>
      <c r="F117" s="1"/>
      <c r="G117" s="1"/>
      <c r="H117" s="1"/>
      <c r="I117" s="1"/>
      <c r="J117" s="1"/>
      <c r="K117" s="1"/>
      <c r="L117" s="1"/>
      <c r="M117" s="3"/>
      <c r="N117" s="4"/>
      <c r="O117" s="1"/>
      <c r="P117" s="5"/>
      <c r="Q117" s="1"/>
    </row>
    <row r="118" spans="1:17" ht="15.75" customHeight="1" x14ac:dyDescent="0.25">
      <c r="A118" s="1"/>
      <c r="B118" s="2"/>
      <c r="C118" s="1"/>
      <c r="D118" s="1"/>
      <c r="E118" s="1"/>
      <c r="F118" s="1"/>
      <c r="G118" s="1"/>
      <c r="H118" s="1"/>
      <c r="I118" s="1"/>
      <c r="J118" s="1"/>
      <c r="K118" s="1"/>
      <c r="L118" s="1"/>
      <c r="M118" s="3"/>
      <c r="N118" s="4"/>
      <c r="O118" s="1"/>
      <c r="P118" s="5"/>
      <c r="Q118" s="1"/>
    </row>
    <row r="119" spans="1:17" ht="15" customHeight="1" x14ac:dyDescent="0.25">
      <c r="B119" s="2"/>
      <c r="C119" s="1"/>
      <c r="D119" s="1"/>
      <c r="E119" s="1"/>
      <c r="F119" s="1"/>
      <c r="G119" s="1"/>
      <c r="H119" s="1"/>
      <c r="I119" s="1"/>
      <c r="J119" s="1"/>
      <c r="K119" s="1"/>
      <c r="L119" s="1"/>
      <c r="M119" s="3"/>
      <c r="N119" s="4"/>
      <c r="O119" s="1"/>
    </row>
    <row r="120" spans="1:17" ht="15" customHeight="1" x14ac:dyDescent="0.25">
      <c r="B120" s="2"/>
      <c r="C120" s="1"/>
      <c r="D120" s="1"/>
      <c r="E120" s="1"/>
      <c r="F120" s="1"/>
      <c r="G120" s="1"/>
      <c r="H120" s="1"/>
      <c r="I120" s="1"/>
      <c r="J120" s="1"/>
      <c r="K120" s="1"/>
      <c r="L120" s="1"/>
      <c r="M120" s="3"/>
      <c r="N120" s="4"/>
      <c r="O120" s="1"/>
    </row>
    <row r="121" spans="1:17" ht="15" customHeight="1" x14ac:dyDescent="0.25">
      <c r="B121" s="2"/>
      <c r="C121" s="1"/>
      <c r="D121" s="1"/>
      <c r="E121" s="1"/>
      <c r="F121" s="1"/>
      <c r="G121" s="1"/>
      <c r="H121" s="1"/>
      <c r="I121" s="1"/>
      <c r="J121" s="1"/>
      <c r="K121" s="1"/>
      <c r="L121" s="1"/>
      <c r="M121" s="3"/>
      <c r="N121" s="4"/>
      <c r="O121" s="1"/>
    </row>
    <row r="122" spans="1:17" ht="15" customHeight="1" x14ac:dyDescent="0.25">
      <c r="B122" s="2"/>
      <c r="C122" s="1"/>
      <c r="D122" s="1"/>
      <c r="E122" s="1"/>
      <c r="F122" s="1"/>
      <c r="G122" s="1"/>
      <c r="H122" s="1"/>
      <c r="I122" s="1"/>
      <c r="J122" s="1"/>
      <c r="K122" s="1"/>
      <c r="L122" s="1"/>
      <c r="M122" s="3"/>
      <c r="N122" s="4"/>
      <c r="O122" s="1"/>
    </row>
  </sheetData>
  <mergeCells count="98">
    <mergeCell ref="C33:D33"/>
    <mergeCell ref="O9:O10"/>
    <mergeCell ref="C99:D99"/>
    <mergeCell ref="C100:D100"/>
    <mergeCell ref="C39:D39"/>
    <mergeCell ref="C72:D72"/>
    <mergeCell ref="C71:D71"/>
    <mergeCell ref="G41:G44"/>
    <mergeCell ref="C60:D60"/>
    <mergeCell ref="C61:D61"/>
    <mergeCell ref="C67:D67"/>
    <mergeCell ref="C68:D68"/>
    <mergeCell ref="C49:C50"/>
    <mergeCell ref="D49:D50"/>
    <mergeCell ref="E49:E50"/>
    <mergeCell ref="C35:D35"/>
    <mergeCell ref="C37:D37"/>
    <mergeCell ref="C101:D101"/>
    <mergeCell ref="C88:D88"/>
    <mergeCell ref="C82:D82"/>
    <mergeCell ref="C83:D83"/>
    <mergeCell ref="C84:D84"/>
    <mergeCell ref="C85:D85"/>
    <mergeCell ref="B87:D87"/>
    <mergeCell ref="C89:D89"/>
    <mergeCell ref="C96:D96"/>
    <mergeCell ref="B97:D97"/>
    <mergeCell ref="C98:D98"/>
    <mergeCell ref="B90:D90"/>
    <mergeCell ref="C91:D91"/>
    <mergeCell ref="B92:D92"/>
    <mergeCell ref="C14:D14"/>
    <mergeCell ref="B2:O2"/>
    <mergeCell ref="A3:O3"/>
    <mergeCell ref="B5:O5"/>
    <mergeCell ref="B7:O7"/>
    <mergeCell ref="B9:B10"/>
    <mergeCell ref="C9:D10"/>
    <mergeCell ref="E9:E10"/>
    <mergeCell ref="F9:F10"/>
    <mergeCell ref="G9:G10"/>
    <mergeCell ref="H9:J9"/>
    <mergeCell ref="K9:L9"/>
    <mergeCell ref="M9:N9"/>
    <mergeCell ref="P9:P10"/>
    <mergeCell ref="B12:D12"/>
    <mergeCell ref="B26:B31"/>
    <mergeCell ref="H26:H29"/>
    <mergeCell ref="I26:I31"/>
    <mergeCell ref="E15:E19"/>
    <mergeCell ref="F15:F19"/>
    <mergeCell ref="G15:G19"/>
    <mergeCell ref="H15:H18"/>
    <mergeCell ref="I15:I19"/>
    <mergeCell ref="K15:K19"/>
    <mergeCell ref="L15:L18"/>
    <mergeCell ref="C21:D21"/>
    <mergeCell ref="I22:I23"/>
    <mergeCell ref="C25:D25"/>
    <mergeCell ref="J15:J18"/>
    <mergeCell ref="P39:P54"/>
    <mergeCell ref="K41:K44"/>
    <mergeCell ref="O41:O44"/>
    <mergeCell ref="K49:K50"/>
    <mergeCell ref="L49:L50"/>
    <mergeCell ref="M49:M50"/>
    <mergeCell ref="N49:N50"/>
    <mergeCell ref="F49:F50"/>
    <mergeCell ref="G49:G50"/>
    <mergeCell ref="E41:E44"/>
    <mergeCell ref="F41:F44"/>
    <mergeCell ref="M103:N103"/>
    <mergeCell ref="K80:L80"/>
    <mergeCell ref="G53:G54"/>
    <mergeCell ref="H49:H50"/>
    <mergeCell ref="I49:I50"/>
    <mergeCell ref="J49:J50"/>
    <mergeCell ref="I40:I44"/>
    <mergeCell ref="C79:D79"/>
    <mergeCell ref="C73:D73"/>
    <mergeCell ref="C74:D74"/>
    <mergeCell ref="C76:D76"/>
    <mergeCell ref="C75:D75"/>
    <mergeCell ref="E53:E54"/>
    <mergeCell ref="F53:F54"/>
    <mergeCell ref="B77:B78"/>
    <mergeCell ref="B57:D57"/>
    <mergeCell ref="C59:D59"/>
    <mergeCell ref="B40:B54"/>
    <mergeCell ref="H110:J110"/>
    <mergeCell ref="H112:J112"/>
    <mergeCell ref="H102:J102"/>
    <mergeCell ref="B95:D95"/>
    <mergeCell ref="B81:D81"/>
    <mergeCell ref="B105:D105"/>
    <mergeCell ref="C86:D86"/>
    <mergeCell ref="C93:D93"/>
    <mergeCell ref="C94:D94"/>
  </mergeCells>
  <printOptions horizontalCentered="1"/>
  <pageMargins left="0.23622047244094499" right="0.23622047244094499" top="0.27559055118110198" bottom="0.27559055118110198" header="0" footer="0"/>
  <pageSetup paperSize="9" scale="20"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21E6AD-FC5B-43E0-A92E-2D28B9351720}">
  <dimension ref="A1:E31"/>
  <sheetViews>
    <sheetView workbookViewId="0">
      <selection activeCell="K15" sqref="K15"/>
    </sheetView>
  </sheetViews>
  <sheetFormatPr defaultRowHeight="15.75" x14ac:dyDescent="0.25"/>
  <cols>
    <col min="1" max="1" width="5.875" customWidth="1"/>
    <col min="2" max="2" width="28.625" customWidth="1"/>
    <col min="3" max="5" width="13.5" customWidth="1"/>
  </cols>
  <sheetData>
    <row r="1" spans="1:5" x14ac:dyDescent="0.25">
      <c r="A1" s="451" t="s">
        <v>529</v>
      </c>
      <c r="B1" s="451"/>
      <c r="C1" s="451"/>
      <c r="D1" s="451"/>
      <c r="E1" s="451"/>
    </row>
    <row r="2" spans="1:5" x14ac:dyDescent="0.25">
      <c r="A2" s="451"/>
      <c r="B2" s="451"/>
      <c r="C2" s="451"/>
      <c r="D2" s="451"/>
      <c r="E2" s="451"/>
    </row>
    <row r="3" spans="1:5" x14ac:dyDescent="0.25">
      <c r="A3" s="451" t="s">
        <v>530</v>
      </c>
      <c r="B3" s="451"/>
      <c r="C3" s="451"/>
      <c r="D3" s="451"/>
      <c r="E3" s="451"/>
    </row>
    <row r="4" spans="1:5" ht="16.5" thickBot="1" x14ac:dyDescent="0.3">
      <c r="A4" s="452"/>
      <c r="B4" s="452"/>
      <c r="C4" s="452"/>
      <c r="D4" s="452"/>
      <c r="E4" s="452"/>
    </row>
    <row r="5" spans="1:5" ht="24.95" customHeight="1" thickBot="1" x14ac:dyDescent="0.3">
      <c r="A5" s="303" t="s">
        <v>376</v>
      </c>
      <c r="B5" s="304" t="s">
        <v>378</v>
      </c>
      <c r="C5" s="304" t="s">
        <v>379</v>
      </c>
      <c r="D5" s="304" t="s">
        <v>380</v>
      </c>
      <c r="E5" s="304" t="s">
        <v>405</v>
      </c>
    </row>
    <row r="6" spans="1:5" ht="24.95" customHeight="1" thickBot="1" x14ac:dyDescent="0.3">
      <c r="A6" s="307" t="s">
        <v>507</v>
      </c>
      <c r="B6" s="308" t="s">
        <v>381</v>
      </c>
      <c r="C6" s="309">
        <v>6</v>
      </c>
      <c r="D6" s="309">
        <v>2</v>
      </c>
      <c r="E6" s="308"/>
    </row>
    <row r="7" spans="1:5" ht="24.95" customHeight="1" thickBot="1" x14ac:dyDescent="0.3">
      <c r="A7" s="307" t="s">
        <v>508</v>
      </c>
      <c r="B7" s="308" t="s">
        <v>382</v>
      </c>
      <c r="C7" s="309">
        <v>14</v>
      </c>
      <c r="D7" s="308"/>
      <c r="E7" s="309">
        <v>2</v>
      </c>
    </row>
    <row r="8" spans="1:5" ht="24.95" customHeight="1" thickBot="1" x14ac:dyDescent="0.3">
      <c r="A8" s="307" t="s">
        <v>510</v>
      </c>
      <c r="B8" s="308" t="s">
        <v>383</v>
      </c>
      <c r="C8" s="309">
        <v>32</v>
      </c>
      <c r="D8" s="308"/>
      <c r="E8" s="309">
        <v>4</v>
      </c>
    </row>
    <row r="9" spans="1:5" ht="24.95" customHeight="1" thickBot="1" x14ac:dyDescent="0.3">
      <c r="A9" s="307" t="s">
        <v>511</v>
      </c>
      <c r="B9" s="308" t="s">
        <v>384</v>
      </c>
      <c r="C9" s="309">
        <v>26</v>
      </c>
      <c r="D9" s="308"/>
      <c r="E9" s="309"/>
    </row>
    <row r="10" spans="1:5" ht="24.95" customHeight="1" thickBot="1" x14ac:dyDescent="0.3">
      <c r="A10" s="307" t="s">
        <v>512</v>
      </c>
      <c r="B10" s="308" t="s">
        <v>385</v>
      </c>
      <c r="C10" s="309">
        <v>9</v>
      </c>
      <c r="D10" s="309">
        <v>8</v>
      </c>
      <c r="E10" s="309">
        <v>2</v>
      </c>
    </row>
    <row r="11" spans="1:5" ht="24.95" customHeight="1" thickBot="1" x14ac:dyDescent="0.3">
      <c r="A11" s="307" t="s">
        <v>531</v>
      </c>
      <c r="B11" s="308" t="s">
        <v>386</v>
      </c>
      <c r="C11" s="309">
        <v>19</v>
      </c>
      <c r="D11" s="308"/>
      <c r="E11" s="309">
        <v>2</v>
      </c>
    </row>
    <row r="12" spans="1:5" ht="24.95" customHeight="1" thickBot="1" x14ac:dyDescent="0.3">
      <c r="A12" s="307" t="s">
        <v>532</v>
      </c>
      <c r="B12" s="308" t="s">
        <v>387</v>
      </c>
      <c r="C12" s="309">
        <v>9</v>
      </c>
      <c r="D12" s="308"/>
      <c r="E12" s="309">
        <v>2</v>
      </c>
    </row>
    <row r="13" spans="1:5" ht="24.95" customHeight="1" thickBot="1" x14ac:dyDescent="0.3">
      <c r="A13" s="307">
        <v>8</v>
      </c>
      <c r="B13" s="308" t="s">
        <v>388</v>
      </c>
      <c r="C13" s="309">
        <v>22</v>
      </c>
      <c r="D13" s="309"/>
      <c r="E13" s="308"/>
    </row>
    <row r="14" spans="1:5" ht="24.95" customHeight="1" thickBot="1" x14ac:dyDescent="0.3">
      <c r="A14" s="307" t="s">
        <v>533</v>
      </c>
      <c r="B14" s="308" t="s">
        <v>389</v>
      </c>
      <c r="C14" s="309">
        <v>14</v>
      </c>
      <c r="D14" s="308"/>
      <c r="E14" s="309">
        <v>1</v>
      </c>
    </row>
    <row r="15" spans="1:5" ht="24.95" customHeight="1" thickBot="1" x14ac:dyDescent="0.3">
      <c r="A15" s="307" t="s">
        <v>534</v>
      </c>
      <c r="B15" s="308" t="s">
        <v>390</v>
      </c>
      <c r="C15" s="309">
        <v>13</v>
      </c>
      <c r="D15" s="308"/>
      <c r="E15" s="309">
        <v>1</v>
      </c>
    </row>
    <row r="16" spans="1:5" ht="24.95" customHeight="1" thickBot="1" x14ac:dyDescent="0.3">
      <c r="A16" s="307" t="s">
        <v>535</v>
      </c>
      <c r="B16" s="308" t="s">
        <v>391</v>
      </c>
      <c r="C16" s="309">
        <v>2</v>
      </c>
      <c r="D16" s="309"/>
      <c r="E16" s="308"/>
    </row>
    <row r="17" spans="1:5" ht="24.95" customHeight="1" thickBot="1" x14ac:dyDescent="0.3">
      <c r="A17" s="307" t="s">
        <v>536</v>
      </c>
      <c r="B17" s="308" t="s">
        <v>392</v>
      </c>
      <c r="C17" s="309">
        <v>9</v>
      </c>
      <c r="D17" s="308"/>
      <c r="E17" s="308"/>
    </row>
    <row r="18" spans="1:5" ht="24.95" customHeight="1" thickBot="1" x14ac:dyDescent="0.3">
      <c r="A18" s="307" t="s">
        <v>537</v>
      </c>
      <c r="B18" s="308" t="s">
        <v>393</v>
      </c>
      <c r="C18" s="309">
        <v>8</v>
      </c>
      <c r="D18" s="308"/>
      <c r="E18" s="309"/>
    </row>
    <row r="19" spans="1:5" ht="24.95" customHeight="1" thickBot="1" x14ac:dyDescent="0.3">
      <c r="A19" s="307" t="s">
        <v>538</v>
      </c>
      <c r="B19" s="308" t="s">
        <v>394</v>
      </c>
      <c r="C19" s="309">
        <v>3</v>
      </c>
      <c r="D19" s="309"/>
      <c r="E19" s="309">
        <v>1</v>
      </c>
    </row>
    <row r="20" spans="1:5" ht="24.95" customHeight="1" thickBot="1" x14ac:dyDescent="0.3">
      <c r="A20" s="307" t="s">
        <v>539</v>
      </c>
      <c r="B20" s="308" t="s">
        <v>395</v>
      </c>
      <c r="C20" s="309">
        <v>2</v>
      </c>
      <c r="D20" s="308"/>
      <c r="E20" s="308"/>
    </row>
    <row r="21" spans="1:5" ht="24.95" customHeight="1" thickBot="1" x14ac:dyDescent="0.3">
      <c r="A21" s="307" t="s">
        <v>540</v>
      </c>
      <c r="B21" s="308" t="s">
        <v>396</v>
      </c>
      <c r="C21" s="309">
        <v>7</v>
      </c>
      <c r="D21" s="308"/>
      <c r="E21" s="309"/>
    </row>
    <row r="22" spans="1:5" ht="24.95" customHeight="1" thickBot="1" x14ac:dyDescent="0.3">
      <c r="A22" s="307" t="s">
        <v>541</v>
      </c>
      <c r="B22" s="308" t="s">
        <v>397</v>
      </c>
      <c r="C22" s="309"/>
      <c r="D22" s="309">
        <v>3</v>
      </c>
      <c r="E22" s="309">
        <v>1</v>
      </c>
    </row>
    <row r="23" spans="1:5" ht="24.95" customHeight="1" thickBot="1" x14ac:dyDescent="0.3">
      <c r="A23" s="307" t="s">
        <v>542</v>
      </c>
      <c r="B23" s="308" t="s">
        <v>398</v>
      </c>
      <c r="C23" s="309">
        <v>5</v>
      </c>
      <c r="D23" s="308"/>
      <c r="E23" s="309">
        <v>1</v>
      </c>
    </row>
    <row r="24" spans="1:5" ht="24.95" customHeight="1" thickBot="1" x14ac:dyDescent="0.3">
      <c r="A24" s="307" t="s">
        <v>543</v>
      </c>
      <c r="B24" s="308" t="s">
        <v>399</v>
      </c>
      <c r="C24" s="309"/>
      <c r="D24" s="309">
        <v>1</v>
      </c>
      <c r="E24" s="309">
        <v>2</v>
      </c>
    </row>
    <row r="25" spans="1:5" ht="24.95" customHeight="1" thickBot="1" x14ac:dyDescent="0.3">
      <c r="A25" s="307" t="s">
        <v>544</v>
      </c>
      <c r="B25" s="308" t="s">
        <v>400</v>
      </c>
      <c r="C25" s="309"/>
      <c r="D25" s="309">
        <v>1</v>
      </c>
      <c r="E25" s="308"/>
    </row>
    <row r="26" spans="1:5" ht="24.95" customHeight="1" thickBot="1" x14ac:dyDescent="0.3">
      <c r="A26" s="307" t="s">
        <v>545</v>
      </c>
      <c r="B26" s="308" t="s">
        <v>401</v>
      </c>
      <c r="C26" s="308"/>
      <c r="D26" s="309">
        <v>3</v>
      </c>
      <c r="E26" s="308"/>
    </row>
    <row r="27" spans="1:5" ht="24.95" customHeight="1" thickBot="1" x14ac:dyDescent="0.3">
      <c r="A27" s="307" t="s">
        <v>546</v>
      </c>
      <c r="B27" s="308" t="s">
        <v>547</v>
      </c>
      <c r="C27" s="309"/>
      <c r="D27" s="309">
        <v>10</v>
      </c>
      <c r="E27" s="309">
        <v>1</v>
      </c>
    </row>
    <row r="28" spans="1:5" ht="24.95" customHeight="1" thickBot="1" x14ac:dyDescent="0.3">
      <c r="A28" s="307" t="s">
        <v>548</v>
      </c>
      <c r="B28" s="308" t="s">
        <v>402</v>
      </c>
      <c r="C28" s="309">
        <v>1</v>
      </c>
      <c r="D28" s="308"/>
      <c r="E28" s="308"/>
    </row>
    <row r="29" spans="1:5" ht="24.95" customHeight="1" thickBot="1" x14ac:dyDescent="0.3">
      <c r="A29" s="307" t="s">
        <v>549</v>
      </c>
      <c r="B29" s="308" t="s">
        <v>403</v>
      </c>
      <c r="C29" s="308"/>
      <c r="D29" s="308"/>
      <c r="E29" s="308"/>
    </row>
    <row r="30" spans="1:5" ht="24.95" customHeight="1" thickBot="1" x14ac:dyDescent="0.3">
      <c r="A30" s="307" t="s">
        <v>550</v>
      </c>
      <c r="B30" s="308" t="s">
        <v>404</v>
      </c>
      <c r="C30" s="309">
        <v>79</v>
      </c>
      <c r="D30" s="308"/>
      <c r="E30" s="309">
        <v>10</v>
      </c>
    </row>
    <row r="31" spans="1:5" ht="24.95" customHeight="1" thickBot="1" x14ac:dyDescent="0.3">
      <c r="A31" s="286"/>
      <c r="B31" s="305" t="s">
        <v>224</v>
      </c>
      <c r="C31" s="306">
        <v>280</v>
      </c>
      <c r="D31" s="306">
        <v>28</v>
      </c>
      <c r="E31" s="306">
        <v>30</v>
      </c>
    </row>
  </sheetData>
  <mergeCells count="2">
    <mergeCell ref="A1:E2"/>
    <mergeCell ref="A3:E4"/>
  </mergeCells>
  <pageMargins left="0.7" right="0.7" top="0.75" bottom="0.75" header="0.3" footer="0.3"/>
  <pageSetup paperSize="9"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88E5D6-E606-419B-8CAF-BFEF5191A041}">
  <dimension ref="A1:E18"/>
  <sheetViews>
    <sheetView workbookViewId="0">
      <selection activeCell="J8" sqref="J8"/>
    </sheetView>
  </sheetViews>
  <sheetFormatPr defaultRowHeight="15.75" x14ac:dyDescent="0.25"/>
  <cols>
    <col min="1" max="1" width="3.375" bestFit="1" customWidth="1"/>
    <col min="2" max="2" width="18" customWidth="1"/>
    <col min="3" max="3" width="25.75" customWidth="1"/>
    <col min="4" max="4" width="18.625" customWidth="1"/>
    <col min="5" max="5" width="24.125" customWidth="1"/>
  </cols>
  <sheetData>
    <row r="1" spans="1:5" x14ac:dyDescent="0.25">
      <c r="A1" s="454" t="s">
        <v>551</v>
      </c>
      <c r="B1" s="454"/>
      <c r="C1" s="454"/>
      <c r="D1" s="454"/>
      <c r="E1" s="454"/>
    </row>
    <row r="2" spans="1:5" x14ac:dyDescent="0.25">
      <c r="A2" s="454"/>
      <c r="B2" s="454"/>
      <c r="C2" s="454"/>
      <c r="D2" s="454"/>
      <c r="E2" s="454"/>
    </row>
    <row r="3" spans="1:5" x14ac:dyDescent="0.25">
      <c r="A3" s="455"/>
      <c r="B3" s="455"/>
      <c r="C3" s="455"/>
      <c r="D3" s="455"/>
      <c r="E3" s="455"/>
    </row>
    <row r="4" spans="1:5" ht="36.6" customHeight="1" x14ac:dyDescent="0.25">
      <c r="A4" s="300" t="s">
        <v>376</v>
      </c>
      <c r="B4" s="300" t="s">
        <v>378</v>
      </c>
      <c r="C4" s="300" t="s">
        <v>552</v>
      </c>
      <c r="D4" s="300" t="s">
        <v>553</v>
      </c>
      <c r="E4" s="300" t="s">
        <v>554</v>
      </c>
    </row>
    <row r="5" spans="1:5" ht="26.45" customHeight="1" x14ac:dyDescent="0.25">
      <c r="A5" s="301" t="s">
        <v>507</v>
      </c>
      <c r="B5" s="301" t="s">
        <v>555</v>
      </c>
      <c r="C5" s="301" t="s">
        <v>556</v>
      </c>
      <c r="D5" s="301" t="s">
        <v>557</v>
      </c>
      <c r="E5" s="301" t="s">
        <v>558</v>
      </c>
    </row>
    <row r="6" spans="1:5" ht="26.45" customHeight="1" x14ac:dyDescent="0.25">
      <c r="A6" s="301" t="s">
        <v>508</v>
      </c>
      <c r="B6" s="301" t="s">
        <v>559</v>
      </c>
      <c r="C6" s="301" t="s">
        <v>560</v>
      </c>
      <c r="D6" s="301" t="s">
        <v>561</v>
      </c>
      <c r="E6" s="301" t="s">
        <v>562</v>
      </c>
    </row>
    <row r="7" spans="1:5" ht="26.45" customHeight="1" x14ac:dyDescent="0.25">
      <c r="A7" s="301" t="s">
        <v>510</v>
      </c>
      <c r="B7" s="301" t="s">
        <v>563</v>
      </c>
      <c r="C7" s="301" t="s">
        <v>564</v>
      </c>
      <c r="D7" s="301" t="s">
        <v>565</v>
      </c>
      <c r="E7" s="301" t="s">
        <v>566</v>
      </c>
    </row>
    <row r="8" spans="1:5" ht="26.45" customHeight="1" x14ac:dyDescent="0.25">
      <c r="A8" s="453" t="s">
        <v>511</v>
      </c>
      <c r="B8" s="453" t="s">
        <v>567</v>
      </c>
      <c r="C8" s="301" t="s">
        <v>613</v>
      </c>
      <c r="D8" s="301" t="s">
        <v>568</v>
      </c>
      <c r="E8" s="301" t="s">
        <v>569</v>
      </c>
    </row>
    <row r="9" spans="1:5" ht="26.45" customHeight="1" x14ac:dyDescent="0.25">
      <c r="A9" s="453"/>
      <c r="B9" s="453"/>
      <c r="C9" s="301" t="s">
        <v>570</v>
      </c>
      <c r="D9" s="301" t="s">
        <v>571</v>
      </c>
      <c r="E9" s="301" t="s">
        <v>572</v>
      </c>
    </row>
    <row r="10" spans="1:5" ht="26.45" customHeight="1" x14ac:dyDescent="0.25">
      <c r="A10" s="453" t="s">
        <v>512</v>
      </c>
      <c r="B10" s="453" t="s">
        <v>573</v>
      </c>
      <c r="C10" s="453" t="s">
        <v>574</v>
      </c>
      <c r="D10" s="453" t="s">
        <v>575</v>
      </c>
      <c r="E10" s="453">
        <v>2023</v>
      </c>
    </row>
    <row r="11" spans="1:5" ht="26.45" customHeight="1" x14ac:dyDescent="0.25">
      <c r="A11" s="453"/>
      <c r="B11" s="453"/>
      <c r="C11" s="453"/>
      <c r="D11" s="453"/>
      <c r="E11" s="453"/>
    </row>
    <row r="12" spans="1:5" ht="26.45" customHeight="1" x14ac:dyDescent="0.25">
      <c r="A12" s="453" t="s">
        <v>531</v>
      </c>
      <c r="B12" s="453" t="s">
        <v>576</v>
      </c>
      <c r="C12" s="301" t="s">
        <v>577</v>
      </c>
      <c r="D12" s="301" t="s">
        <v>578</v>
      </c>
      <c r="E12" s="301" t="s">
        <v>579</v>
      </c>
    </row>
    <row r="13" spans="1:5" ht="26.45" customHeight="1" x14ac:dyDescent="0.25">
      <c r="A13" s="453"/>
      <c r="B13" s="453"/>
      <c r="C13" s="301" t="s">
        <v>580</v>
      </c>
      <c r="D13" s="301" t="s">
        <v>581</v>
      </c>
      <c r="E13" s="301">
        <v>2023</v>
      </c>
    </row>
    <row r="14" spans="1:5" ht="26.45" customHeight="1" x14ac:dyDescent="0.25">
      <c r="A14" s="453"/>
      <c r="B14" s="453"/>
      <c r="C14" s="301" t="s">
        <v>582</v>
      </c>
      <c r="D14" s="301" t="s">
        <v>583</v>
      </c>
      <c r="E14" s="301">
        <v>2024</v>
      </c>
    </row>
    <row r="15" spans="1:5" ht="26.45" customHeight="1" x14ac:dyDescent="0.25">
      <c r="A15" s="301" t="s">
        <v>532</v>
      </c>
      <c r="B15" s="301" t="s">
        <v>584</v>
      </c>
      <c r="C15" s="301" t="s">
        <v>585</v>
      </c>
      <c r="D15" s="301" t="s">
        <v>586</v>
      </c>
      <c r="E15" s="301" t="s">
        <v>587</v>
      </c>
    </row>
    <row r="16" spans="1:5" ht="26.45" customHeight="1" x14ac:dyDescent="0.25">
      <c r="A16" s="301" t="s">
        <v>588</v>
      </c>
      <c r="B16" s="301" t="s">
        <v>589</v>
      </c>
      <c r="C16" s="301" t="s">
        <v>590</v>
      </c>
      <c r="D16" s="301" t="s">
        <v>591</v>
      </c>
      <c r="E16" s="301" t="s">
        <v>592</v>
      </c>
    </row>
    <row r="17" spans="1:5" ht="26.45" customHeight="1" thickBot="1" x14ac:dyDescent="0.3">
      <c r="A17" s="301" t="s">
        <v>533</v>
      </c>
      <c r="B17" s="301" t="s">
        <v>593</v>
      </c>
      <c r="C17" s="301" t="s">
        <v>594</v>
      </c>
      <c r="D17" s="302" t="s">
        <v>595</v>
      </c>
      <c r="E17" s="301" t="s">
        <v>558</v>
      </c>
    </row>
    <row r="18" spans="1:5" ht="26.45" customHeight="1" thickBot="1" x14ac:dyDescent="0.3">
      <c r="D18" s="299" t="s">
        <v>596</v>
      </c>
    </row>
  </sheetData>
  <mergeCells count="10">
    <mergeCell ref="D10:D11"/>
    <mergeCell ref="E10:E11"/>
    <mergeCell ref="B8:B9"/>
    <mergeCell ref="A8:A9"/>
    <mergeCell ref="A1:E3"/>
    <mergeCell ref="A12:A14"/>
    <mergeCell ref="B12:B14"/>
    <mergeCell ref="A10:A11"/>
    <mergeCell ref="B10:B11"/>
    <mergeCell ref="C10:C1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65379C-F579-4B39-ADCF-2E0B13DED46F}">
  <dimension ref="A1:K53"/>
  <sheetViews>
    <sheetView zoomScale="80" zoomScaleNormal="80" workbookViewId="0">
      <selection activeCell="E28" sqref="E28:H28"/>
    </sheetView>
  </sheetViews>
  <sheetFormatPr defaultColWidth="8.625" defaultRowHeight="15" x14ac:dyDescent="0.25"/>
  <cols>
    <col min="1" max="1" width="4.625" style="284" customWidth="1"/>
    <col min="2" max="2" width="25.625" style="284" customWidth="1"/>
    <col min="3" max="3" width="3.25" style="284" customWidth="1"/>
    <col min="4" max="4" width="4.875" style="284" customWidth="1"/>
    <col min="5" max="5" width="24.625" style="284" customWidth="1"/>
    <col min="6" max="7" width="2.625" style="284" customWidth="1"/>
    <col min="8" max="8" width="6.25" style="284" customWidth="1"/>
    <col min="9" max="9" width="5.375" style="284" customWidth="1"/>
    <col min="10" max="10" width="14.625" style="284" customWidth="1"/>
    <col min="11" max="11" width="20.5" style="284" customWidth="1"/>
    <col min="12" max="12" width="1.75" style="284" customWidth="1"/>
    <col min="13" max="13" width="18.25" style="284" customWidth="1"/>
    <col min="14" max="16384" width="8.625" style="284"/>
  </cols>
  <sheetData>
    <row r="1" spans="1:11" ht="15.95" customHeight="1" x14ac:dyDescent="0.25">
      <c r="A1" s="285">
        <v>1</v>
      </c>
      <c r="B1" s="461" t="s">
        <v>409</v>
      </c>
      <c r="C1" s="461"/>
      <c r="D1" s="285">
        <v>28</v>
      </c>
      <c r="E1" s="461" t="s">
        <v>410</v>
      </c>
      <c r="F1" s="461"/>
      <c r="G1" s="461"/>
      <c r="H1" s="461"/>
      <c r="I1" s="285">
        <v>55</v>
      </c>
      <c r="J1" s="461" t="s">
        <v>411</v>
      </c>
      <c r="K1" s="461"/>
    </row>
    <row r="2" spans="1:11" ht="15.4" customHeight="1" x14ac:dyDescent="0.25">
      <c r="A2" s="285">
        <v>2</v>
      </c>
      <c r="B2" s="461" t="s">
        <v>412</v>
      </c>
      <c r="C2" s="461"/>
      <c r="D2" s="285">
        <v>29</v>
      </c>
      <c r="E2" s="461" t="s">
        <v>413</v>
      </c>
      <c r="F2" s="461"/>
      <c r="G2" s="461"/>
      <c r="H2" s="461"/>
      <c r="I2" s="285">
        <v>56</v>
      </c>
      <c r="J2" s="461" t="s">
        <v>414</v>
      </c>
      <c r="K2" s="461"/>
    </row>
    <row r="3" spans="1:11" ht="15.6" customHeight="1" x14ac:dyDescent="0.25">
      <c r="A3" s="285">
        <v>3</v>
      </c>
      <c r="B3" s="461" t="s">
        <v>411</v>
      </c>
      <c r="C3" s="461"/>
      <c r="D3" s="285">
        <v>30</v>
      </c>
      <c r="E3" s="461" t="s">
        <v>415</v>
      </c>
      <c r="F3" s="461"/>
      <c r="G3" s="461"/>
      <c r="H3" s="461"/>
      <c r="I3" s="285">
        <v>57</v>
      </c>
      <c r="J3" s="461" t="s">
        <v>416</v>
      </c>
      <c r="K3" s="461"/>
    </row>
    <row r="4" spans="1:11" ht="15.4" customHeight="1" x14ac:dyDescent="0.25">
      <c r="A4" s="285">
        <v>4</v>
      </c>
      <c r="B4" s="461" t="s">
        <v>417</v>
      </c>
      <c r="C4" s="461"/>
      <c r="D4" s="285">
        <v>31</v>
      </c>
      <c r="E4" s="461" t="s">
        <v>418</v>
      </c>
      <c r="F4" s="461"/>
      <c r="G4" s="461"/>
      <c r="H4" s="461"/>
      <c r="I4" s="285">
        <v>58</v>
      </c>
      <c r="J4" s="461" t="s">
        <v>419</v>
      </c>
      <c r="K4" s="461"/>
    </row>
    <row r="5" spans="1:11" ht="15.6" customHeight="1" x14ac:dyDescent="0.25">
      <c r="A5" s="285">
        <v>5</v>
      </c>
      <c r="B5" s="461" t="s">
        <v>420</v>
      </c>
      <c r="C5" s="461"/>
      <c r="D5" s="285">
        <v>32</v>
      </c>
      <c r="E5" s="461" t="s">
        <v>421</v>
      </c>
      <c r="F5" s="461"/>
      <c r="G5" s="461"/>
      <c r="H5" s="461"/>
      <c r="I5" s="285">
        <v>59</v>
      </c>
      <c r="J5" s="461" t="s">
        <v>422</v>
      </c>
      <c r="K5" s="461"/>
    </row>
    <row r="6" spans="1:11" ht="15.6" customHeight="1" x14ac:dyDescent="0.25">
      <c r="A6" s="285">
        <v>6</v>
      </c>
      <c r="B6" s="461" t="s">
        <v>423</v>
      </c>
      <c r="C6" s="461"/>
      <c r="D6" s="285">
        <v>33</v>
      </c>
      <c r="E6" s="461" t="s">
        <v>424</v>
      </c>
      <c r="F6" s="461"/>
      <c r="G6" s="461"/>
      <c r="H6" s="461"/>
      <c r="I6" s="285">
        <v>60</v>
      </c>
      <c r="J6" s="461" t="s">
        <v>425</v>
      </c>
      <c r="K6" s="461"/>
    </row>
    <row r="7" spans="1:11" ht="15.6" customHeight="1" x14ac:dyDescent="0.25">
      <c r="A7" s="285">
        <v>7</v>
      </c>
      <c r="B7" s="461" t="s">
        <v>426</v>
      </c>
      <c r="C7" s="461"/>
      <c r="D7" s="285">
        <v>34</v>
      </c>
      <c r="E7" s="461" t="s">
        <v>427</v>
      </c>
      <c r="F7" s="461"/>
      <c r="G7" s="461"/>
      <c r="H7" s="461"/>
      <c r="I7" s="285">
        <v>61</v>
      </c>
      <c r="J7" s="461" t="s">
        <v>428</v>
      </c>
      <c r="K7" s="461"/>
    </row>
    <row r="8" spans="1:11" ht="15.4" customHeight="1" x14ac:dyDescent="0.25">
      <c r="A8" s="285">
        <v>8</v>
      </c>
      <c r="B8" s="461" t="s">
        <v>429</v>
      </c>
      <c r="C8" s="461"/>
      <c r="D8" s="285">
        <v>35</v>
      </c>
      <c r="E8" s="461" t="s">
        <v>430</v>
      </c>
      <c r="F8" s="461"/>
      <c r="G8" s="461"/>
      <c r="H8" s="461"/>
      <c r="I8" s="285">
        <v>62</v>
      </c>
      <c r="J8" s="461" t="s">
        <v>431</v>
      </c>
      <c r="K8" s="461"/>
    </row>
    <row r="9" spans="1:11" ht="15.6" customHeight="1" x14ac:dyDescent="0.25">
      <c r="A9" s="285">
        <v>9</v>
      </c>
      <c r="B9" s="461" t="s">
        <v>432</v>
      </c>
      <c r="C9" s="461"/>
      <c r="D9" s="285">
        <v>36</v>
      </c>
      <c r="E9" s="461" t="s">
        <v>433</v>
      </c>
      <c r="F9" s="461"/>
      <c r="G9" s="461"/>
      <c r="H9" s="461"/>
      <c r="I9" s="285">
        <v>63</v>
      </c>
      <c r="J9" s="461" t="s">
        <v>434</v>
      </c>
      <c r="K9" s="461"/>
    </row>
    <row r="10" spans="1:11" ht="15.6" customHeight="1" x14ac:dyDescent="0.25">
      <c r="A10" s="285">
        <v>10</v>
      </c>
      <c r="B10" s="461" t="s">
        <v>435</v>
      </c>
      <c r="C10" s="461"/>
      <c r="D10" s="285">
        <v>37</v>
      </c>
      <c r="E10" s="461" t="s">
        <v>436</v>
      </c>
      <c r="F10" s="461"/>
      <c r="G10" s="461"/>
      <c r="H10" s="461"/>
      <c r="I10" s="285">
        <v>64</v>
      </c>
      <c r="J10" s="461" t="s">
        <v>437</v>
      </c>
      <c r="K10" s="461"/>
    </row>
    <row r="11" spans="1:11" ht="15.6" customHeight="1" x14ac:dyDescent="0.25">
      <c r="A11" s="285">
        <v>11</v>
      </c>
      <c r="B11" s="461" t="s">
        <v>438</v>
      </c>
      <c r="C11" s="461"/>
      <c r="D11" s="285">
        <v>38</v>
      </c>
      <c r="E11" s="461" t="s">
        <v>439</v>
      </c>
      <c r="F11" s="461"/>
      <c r="G11" s="461"/>
      <c r="H11" s="461"/>
      <c r="I11" s="285">
        <v>65</v>
      </c>
      <c r="J11" s="461" t="s">
        <v>440</v>
      </c>
      <c r="K11" s="461"/>
    </row>
    <row r="12" spans="1:11" ht="15.6" customHeight="1" x14ac:dyDescent="0.25">
      <c r="A12" s="285">
        <v>12</v>
      </c>
      <c r="B12" s="461" t="s">
        <v>441</v>
      </c>
      <c r="C12" s="461"/>
      <c r="D12" s="285">
        <v>39</v>
      </c>
      <c r="E12" s="461" t="s">
        <v>442</v>
      </c>
      <c r="F12" s="461"/>
      <c r="G12" s="461"/>
      <c r="H12" s="461"/>
      <c r="I12" s="285">
        <v>66</v>
      </c>
      <c r="J12" s="461" t="s">
        <v>443</v>
      </c>
      <c r="K12" s="461"/>
    </row>
    <row r="13" spans="1:11" ht="15.6" customHeight="1" x14ac:dyDescent="0.25">
      <c r="A13" s="285">
        <v>13</v>
      </c>
      <c r="B13" s="461" t="s">
        <v>444</v>
      </c>
      <c r="C13" s="461"/>
      <c r="D13" s="285">
        <v>40</v>
      </c>
      <c r="E13" s="461" t="s">
        <v>445</v>
      </c>
      <c r="F13" s="461"/>
      <c r="G13" s="461"/>
      <c r="H13" s="461"/>
      <c r="I13" s="285">
        <v>67</v>
      </c>
      <c r="J13" s="461" t="s">
        <v>446</v>
      </c>
      <c r="K13" s="461"/>
    </row>
    <row r="14" spans="1:11" ht="15.6" customHeight="1" x14ac:dyDescent="0.25">
      <c r="A14" s="285">
        <v>14</v>
      </c>
      <c r="B14" s="461" t="s">
        <v>447</v>
      </c>
      <c r="C14" s="461"/>
      <c r="D14" s="285">
        <v>41</v>
      </c>
      <c r="E14" s="461" t="s">
        <v>448</v>
      </c>
      <c r="F14" s="461"/>
      <c r="G14" s="461"/>
      <c r="H14" s="461"/>
      <c r="I14" s="285">
        <v>68</v>
      </c>
      <c r="J14" s="461" t="s">
        <v>449</v>
      </c>
      <c r="K14" s="461"/>
    </row>
    <row r="15" spans="1:11" ht="15.4" customHeight="1" x14ac:dyDescent="0.25">
      <c r="A15" s="285">
        <v>15</v>
      </c>
      <c r="B15" s="461" t="s">
        <v>450</v>
      </c>
      <c r="C15" s="461"/>
      <c r="D15" s="285">
        <v>42</v>
      </c>
      <c r="E15" s="461" t="s">
        <v>451</v>
      </c>
      <c r="F15" s="461"/>
      <c r="G15" s="461"/>
      <c r="H15" s="461"/>
      <c r="I15" s="285">
        <v>69</v>
      </c>
      <c r="J15" s="461" t="s">
        <v>452</v>
      </c>
      <c r="K15" s="461"/>
    </row>
    <row r="16" spans="1:11" ht="15.6" customHeight="1" x14ac:dyDescent="0.25">
      <c r="A16" s="285">
        <v>16</v>
      </c>
      <c r="B16" s="461" t="s">
        <v>453</v>
      </c>
      <c r="C16" s="461"/>
      <c r="D16" s="285">
        <v>43</v>
      </c>
      <c r="E16" s="461" t="s">
        <v>454</v>
      </c>
      <c r="F16" s="461"/>
      <c r="G16" s="461"/>
      <c r="H16" s="461"/>
      <c r="I16" s="285">
        <v>70</v>
      </c>
      <c r="J16" s="461" t="s">
        <v>455</v>
      </c>
      <c r="K16" s="461"/>
    </row>
    <row r="17" spans="1:11" ht="15.6" customHeight="1" x14ac:dyDescent="0.25">
      <c r="A17" s="285">
        <v>17</v>
      </c>
      <c r="B17" s="461" t="s">
        <v>456</v>
      </c>
      <c r="C17" s="461"/>
      <c r="D17" s="285">
        <v>44</v>
      </c>
      <c r="E17" s="461" t="s">
        <v>457</v>
      </c>
      <c r="F17" s="461"/>
      <c r="G17" s="461"/>
      <c r="H17" s="461"/>
      <c r="I17" s="285">
        <v>71</v>
      </c>
      <c r="J17" s="461" t="s">
        <v>458</v>
      </c>
      <c r="K17" s="461"/>
    </row>
    <row r="18" spans="1:11" ht="15.4" customHeight="1" x14ac:dyDescent="0.25">
      <c r="A18" s="285">
        <v>18</v>
      </c>
      <c r="B18" s="461" t="s">
        <v>459</v>
      </c>
      <c r="C18" s="461"/>
      <c r="D18" s="285">
        <v>45</v>
      </c>
      <c r="E18" s="461" t="s">
        <v>460</v>
      </c>
      <c r="F18" s="461"/>
      <c r="G18" s="461"/>
      <c r="H18" s="461"/>
      <c r="I18" s="285">
        <v>72</v>
      </c>
      <c r="J18" s="461" t="s">
        <v>461</v>
      </c>
      <c r="K18" s="461"/>
    </row>
    <row r="19" spans="1:11" ht="15.4" customHeight="1" x14ac:dyDescent="0.25">
      <c r="A19" s="285">
        <v>19</v>
      </c>
      <c r="B19" s="461" t="s">
        <v>462</v>
      </c>
      <c r="C19" s="461"/>
      <c r="D19" s="285">
        <v>46</v>
      </c>
      <c r="E19" s="461" t="s">
        <v>463</v>
      </c>
      <c r="F19" s="461"/>
      <c r="G19" s="461"/>
      <c r="H19" s="461"/>
      <c r="I19" s="285">
        <v>73</v>
      </c>
      <c r="J19" s="461" t="s">
        <v>464</v>
      </c>
      <c r="K19" s="461"/>
    </row>
    <row r="20" spans="1:11" ht="15.6" customHeight="1" x14ac:dyDescent="0.25">
      <c r="A20" s="285">
        <v>20</v>
      </c>
      <c r="B20" s="461" t="s">
        <v>465</v>
      </c>
      <c r="C20" s="461"/>
      <c r="D20" s="285">
        <v>47</v>
      </c>
      <c r="E20" s="461" t="s">
        <v>466</v>
      </c>
      <c r="F20" s="461"/>
      <c r="G20" s="461"/>
      <c r="H20" s="461"/>
      <c r="I20" s="285">
        <v>74</v>
      </c>
      <c r="J20" s="461" t="s">
        <v>467</v>
      </c>
      <c r="K20" s="461"/>
    </row>
    <row r="21" spans="1:11" ht="15.6" customHeight="1" x14ac:dyDescent="0.25">
      <c r="A21" s="285">
        <v>21</v>
      </c>
      <c r="B21" s="461" t="s">
        <v>468</v>
      </c>
      <c r="C21" s="461"/>
      <c r="D21" s="285">
        <v>48</v>
      </c>
      <c r="E21" s="461" t="s">
        <v>469</v>
      </c>
      <c r="F21" s="461"/>
      <c r="G21" s="461"/>
      <c r="H21" s="461"/>
      <c r="I21" s="285">
        <v>75</v>
      </c>
      <c r="J21" s="461" t="s">
        <v>470</v>
      </c>
      <c r="K21" s="461"/>
    </row>
    <row r="22" spans="1:11" ht="15.4" customHeight="1" x14ac:dyDescent="0.25">
      <c r="A22" s="285">
        <v>22</v>
      </c>
      <c r="B22" s="461" t="s">
        <v>471</v>
      </c>
      <c r="C22" s="461"/>
      <c r="D22" s="285">
        <v>49</v>
      </c>
      <c r="E22" s="461" t="s">
        <v>472</v>
      </c>
      <c r="F22" s="461"/>
      <c r="G22" s="461"/>
      <c r="H22" s="461"/>
      <c r="I22" s="285">
        <v>76</v>
      </c>
      <c r="J22" s="461" t="s">
        <v>473</v>
      </c>
      <c r="K22" s="461"/>
    </row>
    <row r="23" spans="1:11" ht="15.6" customHeight="1" x14ac:dyDescent="0.25">
      <c r="A23" s="285">
        <v>23</v>
      </c>
      <c r="B23" s="461" t="s">
        <v>474</v>
      </c>
      <c r="C23" s="461"/>
      <c r="D23" s="285">
        <v>50</v>
      </c>
      <c r="E23" s="461" t="s">
        <v>475</v>
      </c>
      <c r="F23" s="461"/>
      <c r="G23" s="461"/>
      <c r="H23" s="461"/>
      <c r="I23" s="285">
        <v>77</v>
      </c>
      <c r="J23" s="461" t="s">
        <v>476</v>
      </c>
      <c r="K23" s="461"/>
    </row>
    <row r="24" spans="1:11" ht="15.6" customHeight="1" x14ac:dyDescent="0.25">
      <c r="A24" s="285">
        <v>24</v>
      </c>
      <c r="B24" s="461" t="s">
        <v>477</v>
      </c>
      <c r="C24" s="461"/>
      <c r="D24" s="285">
        <v>51</v>
      </c>
      <c r="E24" s="461" t="s">
        <v>478</v>
      </c>
      <c r="F24" s="461"/>
      <c r="G24" s="461"/>
      <c r="H24" s="461"/>
      <c r="I24" s="285">
        <v>78</v>
      </c>
      <c r="J24" s="461" t="s">
        <v>479</v>
      </c>
      <c r="K24" s="461"/>
    </row>
    <row r="25" spans="1:11" ht="15.4" customHeight="1" x14ac:dyDescent="0.25">
      <c r="A25" s="285">
        <v>25</v>
      </c>
      <c r="B25" s="461" t="s">
        <v>480</v>
      </c>
      <c r="C25" s="461"/>
      <c r="D25" s="285">
        <v>52</v>
      </c>
      <c r="E25" s="461" t="s">
        <v>481</v>
      </c>
      <c r="F25" s="461"/>
      <c r="G25" s="461"/>
      <c r="H25" s="461"/>
      <c r="I25" s="285">
        <v>79</v>
      </c>
      <c r="J25" s="461" t="s">
        <v>482</v>
      </c>
      <c r="K25" s="461"/>
    </row>
    <row r="26" spans="1:11" ht="15.6" customHeight="1" x14ac:dyDescent="0.25">
      <c r="A26" s="285">
        <v>26</v>
      </c>
      <c r="B26" s="461" t="s">
        <v>483</v>
      </c>
      <c r="C26" s="461"/>
      <c r="D26" s="285">
        <v>53</v>
      </c>
      <c r="E26" s="461" t="s">
        <v>484</v>
      </c>
      <c r="F26" s="461"/>
      <c r="G26" s="461"/>
      <c r="H26" s="461"/>
      <c r="I26" s="285">
        <v>80</v>
      </c>
      <c r="J26" s="461" t="s">
        <v>485</v>
      </c>
      <c r="K26" s="461"/>
    </row>
    <row r="27" spans="1:11" ht="20.25" customHeight="1" x14ac:dyDescent="0.25">
      <c r="A27" s="285">
        <v>27</v>
      </c>
      <c r="B27" s="461" t="s">
        <v>486</v>
      </c>
      <c r="C27" s="461"/>
      <c r="D27" s="285">
        <v>54</v>
      </c>
      <c r="E27" s="461" t="s">
        <v>487</v>
      </c>
      <c r="F27" s="461"/>
      <c r="G27" s="461"/>
      <c r="H27" s="461"/>
      <c r="I27" s="285">
        <v>81</v>
      </c>
      <c r="J27" s="461" t="s">
        <v>488</v>
      </c>
      <c r="K27" s="461"/>
    </row>
    <row r="28" spans="1:11" ht="20.25" customHeight="1" x14ac:dyDescent="0.25">
      <c r="A28" s="298"/>
      <c r="B28" s="463"/>
      <c r="C28" s="463"/>
      <c r="D28" s="298"/>
      <c r="E28" s="463"/>
      <c r="F28" s="463"/>
      <c r="G28" s="463"/>
      <c r="H28" s="463"/>
      <c r="I28" s="285">
        <v>82</v>
      </c>
      <c r="J28" s="461" t="s">
        <v>640</v>
      </c>
      <c r="K28" s="461"/>
    </row>
    <row r="29" spans="1:11" ht="20.25" customHeight="1" x14ac:dyDescent="0.25">
      <c r="A29" s="285"/>
      <c r="B29" s="463"/>
      <c r="C29" s="463"/>
      <c r="D29" s="285"/>
      <c r="E29" s="463"/>
      <c r="F29" s="463"/>
      <c r="G29" s="463"/>
      <c r="H29" s="463"/>
      <c r="I29" s="285">
        <v>83</v>
      </c>
      <c r="J29" s="461" t="s">
        <v>644</v>
      </c>
      <c r="K29" s="461"/>
    </row>
    <row r="30" spans="1:11" ht="20.25" customHeight="1" x14ac:dyDescent="0.25">
      <c r="A30" s="285"/>
      <c r="B30" s="463"/>
      <c r="C30" s="463"/>
      <c r="D30" s="285"/>
      <c r="E30" s="463"/>
      <c r="F30" s="463"/>
      <c r="G30" s="463"/>
      <c r="H30" s="463"/>
      <c r="I30" s="285">
        <v>84</v>
      </c>
      <c r="J30" s="461" t="s">
        <v>645</v>
      </c>
      <c r="K30" s="461"/>
    </row>
    <row r="31" spans="1:11" ht="20.25" customHeight="1" x14ac:dyDescent="0.25">
      <c r="A31" s="285"/>
      <c r="B31" s="461"/>
      <c r="C31" s="461"/>
      <c r="D31" s="285"/>
      <c r="E31" s="461"/>
      <c r="F31" s="461"/>
      <c r="G31" s="461"/>
      <c r="H31" s="461"/>
      <c r="I31" s="297">
        <v>85</v>
      </c>
      <c r="J31" s="465" t="s">
        <v>646</v>
      </c>
      <c r="K31" s="465"/>
    </row>
    <row r="32" spans="1:11" ht="213" customHeight="1" x14ac:dyDescent="0.25">
      <c r="A32" s="466" t="s">
        <v>641</v>
      </c>
      <c r="B32" s="466"/>
      <c r="C32" s="466"/>
      <c r="D32" s="466"/>
      <c r="E32" s="466"/>
      <c r="F32" s="466"/>
      <c r="G32" s="466"/>
      <c r="H32" s="466"/>
      <c r="I32" s="466"/>
      <c r="J32" s="466"/>
      <c r="K32" s="466"/>
    </row>
    <row r="33" spans="1:11" ht="15" customHeight="1" x14ac:dyDescent="0.25">
      <c r="A33" s="290" t="s">
        <v>506</v>
      </c>
      <c r="B33" s="464" t="s">
        <v>609</v>
      </c>
      <c r="C33" s="464"/>
      <c r="D33" s="464"/>
      <c r="E33" s="464"/>
      <c r="F33" s="462" t="s">
        <v>610</v>
      </c>
      <c r="G33" s="462"/>
      <c r="H33" s="462"/>
      <c r="I33" s="462"/>
      <c r="J33" s="462"/>
      <c r="K33" s="462"/>
    </row>
    <row r="34" spans="1:11" ht="57" customHeight="1" x14ac:dyDescent="0.25">
      <c r="A34" s="293">
        <v>1</v>
      </c>
      <c r="B34" s="456" t="s">
        <v>615</v>
      </c>
      <c r="C34" s="456"/>
      <c r="D34" s="456"/>
      <c r="E34" s="456"/>
      <c r="F34" s="292" t="s">
        <v>632</v>
      </c>
      <c r="G34" s="458" t="s">
        <v>633</v>
      </c>
      <c r="H34" s="459"/>
      <c r="I34" s="459"/>
      <c r="J34" s="459"/>
      <c r="K34" s="460"/>
    </row>
    <row r="35" spans="1:11" ht="90" customHeight="1" x14ac:dyDescent="0.25">
      <c r="A35" s="291">
        <v>2</v>
      </c>
      <c r="B35" s="456" t="s">
        <v>489</v>
      </c>
      <c r="C35" s="456"/>
      <c r="D35" s="456"/>
      <c r="E35" s="456"/>
      <c r="F35" s="292" t="s">
        <v>490</v>
      </c>
      <c r="G35" s="458" t="s">
        <v>617</v>
      </c>
      <c r="H35" s="459"/>
      <c r="I35" s="459"/>
      <c r="J35" s="459"/>
      <c r="K35" s="460"/>
    </row>
    <row r="36" spans="1:11" ht="61.5" customHeight="1" x14ac:dyDescent="0.25">
      <c r="A36" s="291">
        <v>3</v>
      </c>
      <c r="B36" s="456" t="s">
        <v>491</v>
      </c>
      <c r="C36" s="456"/>
      <c r="D36" s="456"/>
      <c r="E36" s="456"/>
      <c r="F36" s="292" t="s">
        <v>619</v>
      </c>
      <c r="G36" s="458" t="s">
        <v>618</v>
      </c>
      <c r="H36" s="459"/>
      <c r="I36" s="459"/>
      <c r="J36" s="459"/>
      <c r="K36" s="460"/>
    </row>
    <row r="37" spans="1:11" ht="63" customHeight="1" x14ac:dyDescent="0.25">
      <c r="A37" s="291">
        <v>4</v>
      </c>
      <c r="B37" s="456" t="s">
        <v>611</v>
      </c>
      <c r="C37" s="456"/>
      <c r="D37" s="456"/>
      <c r="E37" s="456"/>
      <c r="F37" s="294" t="s">
        <v>619</v>
      </c>
      <c r="G37" s="457" t="s">
        <v>621</v>
      </c>
      <c r="H37" s="457"/>
      <c r="I37" s="457"/>
      <c r="J37" s="457"/>
      <c r="K37" s="457"/>
    </row>
    <row r="38" spans="1:11" ht="61.5" customHeight="1" x14ac:dyDescent="0.25">
      <c r="A38" s="295">
        <v>5</v>
      </c>
      <c r="B38" s="456" t="s">
        <v>612</v>
      </c>
      <c r="C38" s="456"/>
      <c r="D38" s="456"/>
      <c r="E38" s="456"/>
      <c r="F38" s="294" t="s">
        <v>619</v>
      </c>
      <c r="G38" s="457" t="s">
        <v>620</v>
      </c>
      <c r="H38" s="457"/>
      <c r="I38" s="457"/>
      <c r="J38" s="457"/>
      <c r="K38" s="457"/>
    </row>
    <row r="39" spans="1:11" ht="60" customHeight="1" x14ac:dyDescent="0.25">
      <c r="A39" s="291">
        <v>6</v>
      </c>
      <c r="B39" s="456" t="s">
        <v>492</v>
      </c>
      <c r="C39" s="456"/>
      <c r="D39" s="456"/>
      <c r="E39" s="456"/>
      <c r="F39" s="294" t="s">
        <v>619</v>
      </c>
      <c r="G39" s="457" t="s">
        <v>622</v>
      </c>
      <c r="H39" s="457"/>
      <c r="I39" s="457"/>
      <c r="J39" s="457"/>
      <c r="K39" s="457"/>
    </row>
    <row r="40" spans="1:11" ht="61.5" customHeight="1" x14ac:dyDescent="0.25">
      <c r="A40" s="291">
        <v>7</v>
      </c>
      <c r="B40" s="456" t="s">
        <v>493</v>
      </c>
      <c r="C40" s="456"/>
      <c r="D40" s="456"/>
      <c r="E40" s="456"/>
      <c r="F40" s="292" t="s">
        <v>623</v>
      </c>
      <c r="G40" s="457" t="s">
        <v>624</v>
      </c>
      <c r="H40" s="457"/>
      <c r="I40" s="457"/>
      <c r="J40" s="457"/>
      <c r="K40" s="457"/>
    </row>
    <row r="41" spans="1:11" ht="75.75" customHeight="1" x14ac:dyDescent="0.25">
      <c r="A41" s="291">
        <v>8</v>
      </c>
      <c r="B41" s="456" t="s">
        <v>494</v>
      </c>
      <c r="C41" s="456"/>
      <c r="D41" s="456"/>
      <c r="E41" s="456"/>
      <c r="F41" s="292" t="s">
        <v>625</v>
      </c>
      <c r="G41" s="458" t="s">
        <v>626</v>
      </c>
      <c r="H41" s="459"/>
      <c r="I41" s="459"/>
      <c r="J41" s="459"/>
      <c r="K41" s="460"/>
    </row>
    <row r="42" spans="1:11" ht="65.25" customHeight="1" x14ac:dyDescent="0.25">
      <c r="A42" s="291">
        <v>9</v>
      </c>
      <c r="B42" s="456" t="s">
        <v>495</v>
      </c>
      <c r="C42" s="456"/>
      <c r="D42" s="456"/>
      <c r="E42" s="456"/>
      <c r="F42" s="292" t="s">
        <v>627</v>
      </c>
      <c r="G42" s="458" t="s">
        <v>628</v>
      </c>
      <c r="H42" s="459"/>
      <c r="I42" s="459"/>
      <c r="J42" s="459"/>
      <c r="K42" s="460"/>
    </row>
    <row r="43" spans="1:11" ht="50.25" customHeight="1" x14ac:dyDescent="0.25">
      <c r="A43" s="290">
        <v>10</v>
      </c>
      <c r="B43" s="456" t="s">
        <v>496</v>
      </c>
      <c r="C43" s="456"/>
      <c r="D43" s="456"/>
      <c r="E43" s="456"/>
      <c r="F43" s="292" t="s">
        <v>630</v>
      </c>
      <c r="G43" s="458" t="s">
        <v>629</v>
      </c>
      <c r="H43" s="459"/>
      <c r="I43" s="459"/>
      <c r="J43" s="459"/>
      <c r="K43" s="460"/>
    </row>
    <row r="44" spans="1:11" ht="63.75" customHeight="1" x14ac:dyDescent="0.25">
      <c r="A44" s="290">
        <v>11</v>
      </c>
      <c r="B44" s="456" t="s">
        <v>497</v>
      </c>
      <c r="C44" s="456"/>
      <c r="D44" s="456"/>
      <c r="E44" s="456"/>
      <c r="F44" s="292" t="s">
        <v>623</v>
      </c>
      <c r="G44" s="458" t="s">
        <v>631</v>
      </c>
      <c r="H44" s="459"/>
      <c r="I44" s="459"/>
      <c r="J44" s="459"/>
      <c r="K44" s="460"/>
    </row>
    <row r="45" spans="1:11" ht="65.25" customHeight="1" x14ac:dyDescent="0.25">
      <c r="A45" s="290">
        <v>12</v>
      </c>
      <c r="B45" s="456" t="s">
        <v>498</v>
      </c>
      <c r="C45" s="456"/>
      <c r="D45" s="456"/>
      <c r="E45" s="456"/>
      <c r="F45" s="296" t="s">
        <v>619</v>
      </c>
      <c r="G45" s="459" t="s">
        <v>634</v>
      </c>
      <c r="H45" s="459"/>
      <c r="I45" s="459"/>
      <c r="J45" s="459"/>
      <c r="K45" s="460"/>
    </row>
    <row r="46" spans="1:11" ht="64.5" customHeight="1" x14ac:dyDescent="0.25">
      <c r="A46" s="290">
        <v>13</v>
      </c>
      <c r="B46" s="456" t="s">
        <v>499</v>
      </c>
      <c r="C46" s="456"/>
      <c r="D46" s="456"/>
      <c r="E46" s="456"/>
      <c r="F46" s="296" t="s">
        <v>619</v>
      </c>
      <c r="G46" s="458" t="s">
        <v>635</v>
      </c>
      <c r="H46" s="459"/>
      <c r="I46" s="459"/>
      <c r="J46" s="459"/>
      <c r="K46" s="460"/>
    </row>
    <row r="47" spans="1:11" ht="59.25" customHeight="1" x14ac:dyDescent="0.25">
      <c r="A47" s="290">
        <v>14</v>
      </c>
      <c r="B47" s="456" t="s">
        <v>500</v>
      </c>
      <c r="C47" s="456"/>
      <c r="D47" s="456"/>
      <c r="E47" s="456"/>
      <c r="F47" s="296" t="s">
        <v>619</v>
      </c>
      <c r="G47" s="458" t="s">
        <v>636</v>
      </c>
      <c r="H47" s="459"/>
      <c r="I47" s="459"/>
      <c r="J47" s="459"/>
      <c r="K47" s="460"/>
    </row>
    <row r="48" spans="1:11" ht="58.5" customHeight="1" x14ac:dyDescent="0.25">
      <c r="A48" s="290">
        <v>15</v>
      </c>
      <c r="B48" s="456" t="s">
        <v>501</v>
      </c>
      <c r="C48" s="456"/>
      <c r="D48" s="456"/>
      <c r="E48" s="456"/>
      <c r="F48" s="296" t="s">
        <v>619</v>
      </c>
      <c r="G48" s="458" t="s">
        <v>637</v>
      </c>
      <c r="H48" s="459"/>
      <c r="I48" s="459"/>
      <c r="J48" s="459"/>
      <c r="K48" s="460"/>
    </row>
    <row r="49" spans="1:11" ht="33" customHeight="1" x14ac:dyDescent="0.25">
      <c r="A49" s="290">
        <v>16</v>
      </c>
      <c r="B49" s="456" t="s">
        <v>502</v>
      </c>
      <c r="C49" s="456"/>
      <c r="D49" s="456"/>
      <c r="E49" s="456"/>
      <c r="F49" s="457" t="s">
        <v>503</v>
      </c>
      <c r="G49" s="457"/>
      <c r="H49" s="457"/>
      <c r="I49" s="457"/>
      <c r="J49" s="457"/>
      <c r="K49" s="457"/>
    </row>
    <row r="50" spans="1:11" ht="39.75" customHeight="1" x14ac:dyDescent="0.25">
      <c r="A50" s="290">
        <v>17</v>
      </c>
      <c r="B50" s="456" t="s">
        <v>614</v>
      </c>
      <c r="C50" s="456"/>
      <c r="D50" s="456"/>
      <c r="E50" s="456"/>
      <c r="F50" s="457" t="s">
        <v>504</v>
      </c>
      <c r="G50" s="457"/>
      <c r="H50" s="457"/>
      <c r="I50" s="457"/>
      <c r="J50" s="457"/>
      <c r="K50" s="457"/>
    </row>
    <row r="51" spans="1:11" ht="60.75" customHeight="1" x14ac:dyDescent="0.25">
      <c r="A51" s="290">
        <v>18</v>
      </c>
      <c r="B51" s="456" t="s">
        <v>505</v>
      </c>
      <c r="C51" s="456"/>
      <c r="D51" s="456"/>
      <c r="E51" s="456"/>
      <c r="F51" s="296" t="s">
        <v>619</v>
      </c>
      <c r="G51" s="458" t="s">
        <v>638</v>
      </c>
      <c r="H51" s="459"/>
      <c r="I51" s="459"/>
      <c r="J51" s="459"/>
      <c r="K51" s="460"/>
    </row>
    <row r="52" spans="1:11" ht="43.5" customHeight="1" x14ac:dyDescent="0.25">
      <c r="A52" s="290">
        <v>19</v>
      </c>
      <c r="B52" s="456" t="s">
        <v>616</v>
      </c>
      <c r="C52" s="456"/>
      <c r="D52" s="456"/>
      <c r="E52" s="456"/>
      <c r="F52" s="457" t="s">
        <v>639</v>
      </c>
      <c r="G52" s="457"/>
      <c r="H52" s="457"/>
      <c r="I52" s="457"/>
      <c r="J52" s="457"/>
      <c r="K52" s="457"/>
    </row>
    <row r="53" spans="1:11" ht="60.75" customHeight="1" x14ac:dyDescent="0.25">
      <c r="A53" s="290">
        <v>20</v>
      </c>
      <c r="B53" s="456" t="s">
        <v>642</v>
      </c>
      <c r="C53" s="456"/>
      <c r="D53" s="456"/>
      <c r="E53" s="456"/>
      <c r="F53" s="296" t="s">
        <v>619</v>
      </c>
      <c r="G53" s="458" t="s">
        <v>643</v>
      </c>
      <c r="H53" s="459"/>
      <c r="I53" s="459"/>
      <c r="J53" s="459"/>
      <c r="K53" s="460"/>
    </row>
  </sheetData>
  <mergeCells count="136">
    <mergeCell ref="B53:E53"/>
    <mergeCell ref="G53:K53"/>
    <mergeCell ref="J29:K29"/>
    <mergeCell ref="J30:K30"/>
    <mergeCell ref="J31:K31"/>
    <mergeCell ref="B29:C29"/>
    <mergeCell ref="B30:C30"/>
    <mergeCell ref="E29:H29"/>
    <mergeCell ref="E30:H30"/>
    <mergeCell ref="A32:K32"/>
    <mergeCell ref="F52:K52"/>
    <mergeCell ref="G44:K44"/>
    <mergeCell ref="G45:K45"/>
    <mergeCell ref="G46:K46"/>
    <mergeCell ref="G47:K47"/>
    <mergeCell ref="G48:K48"/>
    <mergeCell ref="G51:K51"/>
    <mergeCell ref="B34:E34"/>
    <mergeCell ref="B26:C26"/>
    <mergeCell ref="E26:H26"/>
    <mergeCell ref="J26:K26"/>
    <mergeCell ref="B31:C31"/>
    <mergeCell ref="E31:H31"/>
    <mergeCell ref="J28:K28"/>
    <mergeCell ref="F33:K33"/>
    <mergeCell ref="B27:C27"/>
    <mergeCell ref="E27:H27"/>
    <mergeCell ref="J27:K27"/>
    <mergeCell ref="B28:C28"/>
    <mergeCell ref="E28:H28"/>
    <mergeCell ref="B33:E33"/>
    <mergeCell ref="B24:C24"/>
    <mergeCell ref="E24:H24"/>
    <mergeCell ref="J24:K24"/>
    <mergeCell ref="B25:C25"/>
    <mergeCell ref="E25:H25"/>
    <mergeCell ref="J25:K25"/>
    <mergeCell ref="B22:C22"/>
    <mergeCell ref="E22:H22"/>
    <mergeCell ref="J22:K22"/>
    <mergeCell ref="B23:C23"/>
    <mergeCell ref="E23:H23"/>
    <mergeCell ref="J23:K23"/>
    <mergeCell ref="B20:C20"/>
    <mergeCell ref="E20:H20"/>
    <mergeCell ref="J20:K20"/>
    <mergeCell ref="B21:C21"/>
    <mergeCell ref="E21:H21"/>
    <mergeCell ref="J21:K21"/>
    <mergeCell ref="B18:C18"/>
    <mergeCell ref="E18:H18"/>
    <mergeCell ref="J18:K18"/>
    <mergeCell ref="B19:C19"/>
    <mergeCell ref="E19:H19"/>
    <mergeCell ref="J19:K19"/>
    <mergeCell ref="B16:C16"/>
    <mergeCell ref="E16:H16"/>
    <mergeCell ref="J16:K16"/>
    <mergeCell ref="B17:C17"/>
    <mergeCell ref="E17:H17"/>
    <mergeCell ref="J17:K17"/>
    <mergeCell ref="B14:C14"/>
    <mergeCell ref="E14:H14"/>
    <mergeCell ref="J14:K14"/>
    <mergeCell ref="B15:C15"/>
    <mergeCell ref="E15:H15"/>
    <mergeCell ref="J15:K15"/>
    <mergeCell ref="B12:C12"/>
    <mergeCell ref="E12:H12"/>
    <mergeCell ref="J12:K12"/>
    <mergeCell ref="B13:C13"/>
    <mergeCell ref="E13:H13"/>
    <mergeCell ref="J13:K13"/>
    <mergeCell ref="B10:C10"/>
    <mergeCell ref="E10:H10"/>
    <mergeCell ref="J10:K10"/>
    <mergeCell ref="B11:C11"/>
    <mergeCell ref="E11:H11"/>
    <mergeCell ref="J11:K11"/>
    <mergeCell ref="B8:C8"/>
    <mergeCell ref="E8:H8"/>
    <mergeCell ref="J8:K8"/>
    <mergeCell ref="B9:C9"/>
    <mergeCell ref="E9:H9"/>
    <mergeCell ref="J9:K9"/>
    <mergeCell ref="B6:C6"/>
    <mergeCell ref="E6:H6"/>
    <mergeCell ref="J6:K6"/>
    <mergeCell ref="B7:C7"/>
    <mergeCell ref="E7:H7"/>
    <mergeCell ref="J7:K7"/>
    <mergeCell ref="B1:C1"/>
    <mergeCell ref="E1:H1"/>
    <mergeCell ref="J1:K1"/>
    <mergeCell ref="B4:C4"/>
    <mergeCell ref="E4:H4"/>
    <mergeCell ref="J4:K4"/>
    <mergeCell ref="B5:C5"/>
    <mergeCell ref="E5:H5"/>
    <mergeCell ref="J5:K5"/>
    <mergeCell ref="B2:C2"/>
    <mergeCell ref="E2:H2"/>
    <mergeCell ref="J2:K2"/>
    <mergeCell ref="B3:C3"/>
    <mergeCell ref="E3:H3"/>
    <mergeCell ref="J3:K3"/>
    <mergeCell ref="B35:E35"/>
    <mergeCell ref="B36:E36"/>
    <mergeCell ref="B37:E37"/>
    <mergeCell ref="B38:E38"/>
    <mergeCell ref="G36:K36"/>
    <mergeCell ref="G35:K35"/>
    <mergeCell ref="G34:K34"/>
    <mergeCell ref="G39:K39"/>
    <mergeCell ref="G37:K37"/>
    <mergeCell ref="G38:K38"/>
    <mergeCell ref="B39:E39"/>
    <mergeCell ref="B49:E49"/>
    <mergeCell ref="B50:E50"/>
    <mergeCell ref="B51:E51"/>
    <mergeCell ref="B52:E52"/>
    <mergeCell ref="B40:E40"/>
    <mergeCell ref="B41:E41"/>
    <mergeCell ref="G40:K40"/>
    <mergeCell ref="G41:K41"/>
    <mergeCell ref="B44:E44"/>
    <mergeCell ref="B45:E45"/>
    <mergeCell ref="B46:E46"/>
    <mergeCell ref="B47:E47"/>
    <mergeCell ref="B48:E48"/>
    <mergeCell ref="B42:E42"/>
    <mergeCell ref="B43:E43"/>
    <mergeCell ref="G42:K42"/>
    <mergeCell ref="G43:K43"/>
    <mergeCell ref="F50:K50"/>
    <mergeCell ref="F49:K49"/>
  </mergeCells>
  <pageMargins left="0.7" right="0.7" top="0.75" bottom="0.75" header="0.3" footer="0.3"/>
  <pageSetup paperSize="9" orientation="portrait" horizontalDpi="0"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PKA BID II PELKES 23-24</vt:lpstr>
      <vt:lpstr>Data</vt:lpstr>
      <vt:lpstr>Rencana Pelembagaan</vt:lpstr>
      <vt:lpstr>Jemaat Pendamping</vt:lpstr>
      <vt:lpstr>'PKA BID II PELKES 23-24'!Print_Area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Adri Manafe</dc:creator>
  <cp:lastModifiedBy>STERRITS</cp:lastModifiedBy>
  <dcterms:created xsi:type="dcterms:W3CDTF">2023-02-08T05:45:43Z</dcterms:created>
  <dcterms:modified xsi:type="dcterms:W3CDTF">2023-02-20T11:24:21Z</dcterms:modified>
</cp:coreProperties>
</file>