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oman's Documents\PPSDI\LAPORAN\TRIWULAN\"/>
    </mc:Choice>
  </mc:AlternateContent>
  <xr:revisionPtr revIDLastSave="0" documentId="13_ncr:1_{79AD9EC3-21AB-43D6-BE44-D6D9A1A1DA3E}" xr6:coauthVersionLast="47" xr6:coauthVersionMax="47" xr10:uidLastSave="{00000000-0000-0000-0000-000000000000}"/>
  <bookViews>
    <workbookView xWindow="-110" yWindow="-110" windowWidth="19420" windowHeight="10300" xr2:uid="{301A746E-207D-6F4D-9159-78977C88E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R41" i="1"/>
  <c r="S41" i="1"/>
  <c r="T41" i="1"/>
  <c r="P41" i="1"/>
  <c r="Q36" i="1"/>
  <c r="R36" i="1"/>
  <c r="S36" i="1"/>
  <c r="T36" i="1"/>
  <c r="P36" i="1"/>
  <c r="Q32" i="1"/>
  <c r="R32" i="1"/>
  <c r="S32" i="1"/>
  <c r="T32" i="1"/>
  <c r="P32" i="1"/>
  <c r="P47" i="1" s="1"/>
  <c r="Q47" i="1" l="1"/>
  <c r="T47" i="1"/>
  <c r="S47" i="1"/>
  <c r="R47" i="1"/>
  <c r="T26" i="1" l="1"/>
  <c r="S26" i="1"/>
  <c r="Q26" i="1"/>
  <c r="P26" i="1"/>
</calcChain>
</file>

<file path=xl/sharedStrings.xml><?xml version="1.0" encoding="utf-8"?>
<sst xmlns="http://schemas.openxmlformats.org/spreadsheetml/2006/main" count="83" uniqueCount="65">
  <si>
    <t>GEREJA PROTESTAN di INDONESIA bagian BARAT</t>
  </si>
  <si>
    <t>BIDANG / YAYASAN</t>
  </si>
  <si>
    <t>PROGRAM KERJA DAN ANGGARAN TAHUN 2022 - 2023</t>
  </si>
  <si>
    <t>TEMA SENTRAL :</t>
  </si>
  <si>
    <t>Yesus Kristus Sumber Damai Sejahtera</t>
  </si>
  <si>
    <t>(Yoh. 14: 27)</t>
  </si>
  <si>
    <t>TEMA KUPPG JANGKA PENDEK IV :</t>
  </si>
  <si>
    <t>Membangun sinergi dalam hubungan gereja dan masyarakat untuk mewujudkan Kasih Allah yang meliputi seluruh ciptaan-Nya</t>
  </si>
  <si>
    <t>(Mat. 22: 37-39 ; Ul. 6: 5 ; Im. 19: 18)</t>
  </si>
  <si>
    <t>TEMA TAHUN 2022 - 2023</t>
  </si>
  <si>
    <t>Mengoptimalkan Sinergi Intergenerasional GPIB dengan mengembangkan Kepemimpinan Misioner dalam Konteks Budaya Digital</t>
  </si>
  <si>
    <t>BIDANG PRIORITAS :</t>
  </si>
  <si>
    <t>TEOLOGI, PPSDI - PPK, PEG, INFORKOM - LITBANG</t>
  </si>
  <si>
    <t>NO</t>
  </si>
  <si>
    <t>NAMA KEGIATAN</t>
  </si>
  <si>
    <t>PIC</t>
  </si>
  <si>
    <t>Status</t>
  </si>
  <si>
    <t>Target Waktu</t>
  </si>
  <si>
    <t>Untuk dilakukan</t>
  </si>
  <si>
    <t>TUJUAN</t>
  </si>
  <si>
    <t>PJP</t>
  </si>
  <si>
    <t>PP</t>
  </si>
  <si>
    <t>PELAKSANAAN</t>
  </si>
  <si>
    <t>RENCANA</t>
  </si>
  <si>
    <t>KETERANGAN</t>
  </si>
  <si>
    <t>REALISASI</t>
  </si>
  <si>
    <t>Keterangan</t>
  </si>
  <si>
    <t>JADWAL</t>
  </si>
  <si>
    <t>LOKASI</t>
  </si>
  <si>
    <t>FREK.</t>
  </si>
  <si>
    <t>PENERIMAAN</t>
  </si>
  <si>
    <t>PENGELUARAN</t>
  </si>
  <si>
    <t>RUTIN</t>
  </si>
  <si>
    <t xml:space="preserve"> </t>
  </si>
  <si>
    <t>SUB TOTAL</t>
  </si>
  <si>
    <t>NON RUTIN</t>
  </si>
  <si>
    <t xml:space="preserve">Tunjangan Kehadiran Zoom </t>
  </si>
  <si>
    <t>PROYEK</t>
  </si>
  <si>
    <t>TOTAL</t>
  </si>
  <si>
    <t>Dewan Pelkat</t>
  </si>
  <si>
    <t>Dept. PPSDI-PPK</t>
  </si>
  <si>
    <t>1 Oktober 2022 (GP, PKP, PKB)
8 Oktober 2022 (PA, PT)</t>
  </si>
  <si>
    <t>Daring</t>
  </si>
  <si>
    <t>1x</t>
  </si>
  <si>
    <t>Pembinaan Pra Emeritus Pendeta (P3) - (No. 12)</t>
  </si>
  <si>
    <t>Memperlengkapi Para Pendeta yang akan memasuki masa pensiun, baik secara psikis, kesehatan, bidang usaha dll</t>
  </si>
  <si>
    <t>Daring
dan
Luring (Blimbingsari-Bali)</t>
  </si>
  <si>
    <t>Rapat Departemen PPSDI-PPK (No. 2a)</t>
  </si>
  <si>
    <t>Membangun dan meningkatkan koordinasi kegiatan dan evaluasi.</t>
  </si>
  <si>
    <t>Training of Trainer (TOT) Crisis Center Tingkat Dasar * (No. 20)</t>
  </si>
  <si>
    <t>Dept. Pelkes</t>
  </si>
  <si>
    <t>Dept. PPSDI-PPK, Dewan Pelkat, Mupel</t>
  </si>
  <si>
    <t xml:space="preserve">Penerimaan Realisasi adalah Kontribusi Peserta. 
Peserta: 53 GP, 76 PKP, 38 PKB, 95 PA, 78 PT 
</t>
  </si>
  <si>
    <t>Penerimaan Realisasi adalah Kontribusi Peserta.
Peserta: 13 orang Pendeta bersama pasangan; 10 orang Pendeta tanpa pasangan</t>
  </si>
  <si>
    <t>Belum dilaporkan untuk pengajuan biaya kegiatan</t>
  </si>
  <si>
    <t>Luring, daring</t>
  </si>
  <si>
    <t>3x (3 bulan)</t>
  </si>
  <si>
    <t>Buperta Cibubur</t>
  </si>
  <si>
    <t>6-8 Oktober 2022</t>
  </si>
  <si>
    <t>Anggaran dipertanggungjawabkan oleh Dept. Pelkes. 
Dept. PPSDI-PPK membuat survei pre-post kegiatan.</t>
  </si>
  <si>
    <t>Pembinaan Tematik Pelkat PA (Anak), PT (Teruna), GP, PKP, PKB  @2 materi (No. 16c)</t>
  </si>
  <si>
    <t>Memperlengkapi serta meningkatkan kapasitas anggota Pelkat GPIB dengan pengetahuan, keterampilan dan sikap yang tepat menghadapi konteks sekarang dengan menggunakan materi bina tematik yang termutakhir</t>
  </si>
  <si>
    <t>Membekali pengetahuan dan keterampilan tingkat dasar kebencanaan &amp; Covid-19 bagi perwakilan 25 Mupel (masing-masing 2 orang)</t>
  </si>
  <si>
    <t>12, 26 September 2022 (daring) dan 03, 06 Oktober 2022
10-12 Oktober 2022 (luring)</t>
  </si>
  <si>
    <t xml:space="preserve">2, 6, 8, 15, 19, 31 Okt 2022; 7, 15, 27, 28 Nov 2022; 4, 7, 15, Des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</si>
</sst>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rgb="FF00206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1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2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1" xfId="2" applyBorder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2" applyFont="1" applyFill="1" applyAlignment="1">
      <alignment horizontal="center" vertical="top" wrapText="1"/>
    </xf>
    <xf numFmtId="0" fontId="3" fillId="2" borderId="0" xfId="2" applyFill="1"/>
    <xf numFmtId="0" fontId="3" fillId="6" borderId="0" xfId="2" applyFill="1"/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1" fontId="8" fillId="0" borderId="1" xfId="3" applyFont="1" applyBorder="1" applyAlignment="1">
      <alignment horizontal="center" vertical="center" wrapText="1"/>
    </xf>
    <xf numFmtId="41" fontId="8" fillId="0" borderId="1" xfId="3" applyFont="1" applyBorder="1" applyAlignment="1">
      <alignment horizontal="left" vertical="center" wrapText="1"/>
    </xf>
    <xf numFmtId="0" fontId="8" fillId="0" borderId="1" xfId="2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41" fontId="8" fillId="0" borderId="1" xfId="3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1" fontId="9" fillId="0" borderId="1" xfId="0" applyNumberFormat="1" applyFont="1" applyBorder="1" applyAlignment="1">
      <alignment horizontal="center" vertical="center" wrapText="1"/>
    </xf>
    <xf numFmtId="0" fontId="8" fillId="0" borderId="1" xfId="2" applyFont="1" applyBorder="1"/>
    <xf numFmtId="0" fontId="9" fillId="0" borderId="1" xfId="0" applyFont="1" applyBorder="1" applyAlignment="1">
      <alignment horizontal="left" vertical="center" wrapText="1"/>
    </xf>
    <xf numFmtId="41" fontId="8" fillId="4" borderId="1" xfId="3" applyFont="1" applyFill="1" applyBorder="1" applyAlignment="1">
      <alignment horizontal="center" vertical="center" wrapText="1"/>
    </xf>
    <xf numFmtId="0" fontId="8" fillId="0" borderId="1" xfId="2" applyFont="1" applyBorder="1" applyAlignment="1">
      <alignment vertical="top" wrapText="1"/>
    </xf>
    <xf numFmtId="0" fontId="11" fillId="0" borderId="1" xfId="0" applyFont="1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righ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165" fontId="9" fillId="4" borderId="1" xfId="1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1" fontId="12" fillId="4" borderId="0" xfId="0" applyNumberFormat="1" applyFont="1" applyFill="1" applyAlignment="1">
      <alignment horizontal="right" vertical="center"/>
    </xf>
    <xf numFmtId="0" fontId="9" fillId="4" borderId="1" xfId="0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41" fontId="13" fillId="4" borderId="1" xfId="0" applyNumberFormat="1" applyFont="1" applyFill="1" applyBorder="1" applyAlignment="1">
      <alignment vertical="center"/>
    </xf>
    <xf numFmtId="165" fontId="13" fillId="4" borderId="1" xfId="0" applyNumberFormat="1" applyFont="1" applyFill="1" applyBorder="1" applyAlignment="1">
      <alignment vertical="center"/>
    </xf>
    <xf numFmtId="0" fontId="9" fillId="0" borderId="1" xfId="2" applyFont="1" applyBorder="1" applyAlignment="1">
      <alignment wrapText="1"/>
    </xf>
  </cellXfs>
  <cellStyles count="4">
    <cellStyle name="Comma" xfId="1" builtinId="3"/>
    <cellStyle name="Comma [0]" xfId="3" builtinId="6"/>
    <cellStyle name="Normal" xfId="0" builtinId="0"/>
    <cellStyle name="Normal 4" xfId="2" xr:uid="{5345D181-2BD1-1248-A4DC-F1EC1DBE2A2C}"/>
  </cellStyles>
  <dxfs count="10"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92D050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FFFF66"/>
        </patternFill>
      </fill>
    </dxf>
    <dxf>
      <font>
        <b/>
        <i val="0"/>
        <strike val="0"/>
        <color rgb="FF00206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102056</xdr:colOff>
      <xdr:row>0</xdr:row>
      <xdr:rowOff>27216</xdr:rowOff>
    </xdr:from>
    <xdr:to>
      <xdr:col>2</xdr:col>
      <xdr:colOff>1387930</xdr:colOff>
      <xdr:row>6</xdr:row>
      <xdr:rowOff>176894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3AF8-E406-4260-8920-B5C2D8B99B1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5" y="27216"/>
          <a:ext cx="1285874" cy="12722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44-AE14-A74F-BAA6-98955EA0275F}">
  <dimension ref="B1:U47"/>
  <sheetViews>
    <sheetView tabSelected="1" zoomScale="40" zoomScaleNormal="40" workbookViewId="0">
      <pane xSplit="7" ySplit="28" topLeftCell="H31" activePane="bottomRight" state="frozen"/>
      <selection pane="topRight" activeCell="H1" sqref="H1"/>
      <selection pane="bottomLeft" activeCell="A29" sqref="A29"/>
      <selection pane="bottomRight" activeCell="AA31" sqref="AA31"/>
    </sheetView>
  </sheetViews>
  <sheetFormatPr defaultColWidth="10.33203125" defaultRowHeight="12.5" x14ac:dyDescent="0.35"/>
  <cols>
    <col min="1" max="1" width="10.33203125" style="14"/>
    <col min="2" max="2" width="4.5" style="14" bestFit="1" customWidth="1"/>
    <col min="3" max="3" width="45.33203125" style="14" customWidth="1"/>
    <col min="4" max="4" width="4.5" style="14" hidden="1" customWidth="1"/>
    <col min="5" max="5" width="18.5" style="14" hidden="1" customWidth="1"/>
    <col min="6" max="7" width="33.58203125" style="14" hidden="1" customWidth="1"/>
    <col min="8" max="8" width="48.4140625" style="14" customWidth="1"/>
    <col min="9" max="9" width="23.83203125" style="14" bestFit="1" customWidth="1"/>
    <col min="10" max="10" width="20.58203125" style="14" bestFit="1" customWidth="1"/>
    <col min="11" max="11" width="24" style="14" bestFit="1" customWidth="1"/>
    <col min="12" max="12" width="18.5" style="14" customWidth="1"/>
    <col min="13" max="13" width="10.75" style="14" customWidth="1"/>
    <col min="14" max="14" width="33.5" style="14" hidden="1" customWidth="1"/>
    <col min="15" max="15" width="65.5" style="14" hidden="1" customWidth="1"/>
    <col min="16" max="16" width="20.9140625" style="14" customWidth="1"/>
    <col min="17" max="17" width="20.33203125" style="14" bestFit="1" customWidth="1"/>
    <col min="18" max="18" width="48.33203125" style="14" hidden="1" customWidth="1"/>
    <col min="19" max="19" width="21.08203125" style="14" customWidth="1"/>
    <col min="20" max="20" width="18.6640625" style="14" bestFit="1" customWidth="1"/>
    <col min="21" max="21" width="23.6640625" style="14" customWidth="1"/>
    <col min="22" max="262" width="10.33203125" style="14"/>
    <col min="263" max="263" width="4.08203125" style="14" customWidth="1"/>
    <col min="264" max="264" width="25.5" style="14" customWidth="1"/>
    <col min="265" max="265" width="44.08203125" style="14" customWidth="1"/>
    <col min="266" max="266" width="17.58203125" style="14" customWidth="1"/>
    <col min="267" max="267" width="26.5" style="14" customWidth="1"/>
    <col min="268" max="268" width="12.33203125" style="14" customWidth="1"/>
    <col min="269" max="269" width="10.33203125" style="14"/>
    <col min="270" max="270" width="16.58203125" style="14" customWidth="1"/>
    <col min="271" max="271" width="18.5" style="14" customWidth="1"/>
    <col min="272" max="272" width="15.08203125" style="14" customWidth="1"/>
    <col min="273" max="273" width="17.58203125" style="14" customWidth="1"/>
    <col min="274" max="274" width="21.5" style="14" customWidth="1"/>
    <col min="275" max="518" width="10.33203125" style="14"/>
    <col min="519" max="519" width="4.08203125" style="14" customWidth="1"/>
    <col min="520" max="520" width="25.5" style="14" customWidth="1"/>
    <col min="521" max="521" width="44.08203125" style="14" customWidth="1"/>
    <col min="522" max="522" width="17.58203125" style="14" customWidth="1"/>
    <col min="523" max="523" width="26.5" style="14" customWidth="1"/>
    <col min="524" max="524" width="12.33203125" style="14" customWidth="1"/>
    <col min="525" max="525" width="10.33203125" style="14"/>
    <col min="526" max="526" width="16.58203125" style="14" customWidth="1"/>
    <col min="527" max="527" width="18.5" style="14" customWidth="1"/>
    <col min="528" max="528" width="15.08203125" style="14" customWidth="1"/>
    <col min="529" max="529" width="17.58203125" style="14" customWidth="1"/>
    <col min="530" max="530" width="21.5" style="14" customWidth="1"/>
    <col min="531" max="774" width="10.33203125" style="14"/>
    <col min="775" max="775" width="4.08203125" style="14" customWidth="1"/>
    <col min="776" max="776" width="25.5" style="14" customWidth="1"/>
    <col min="777" max="777" width="44.08203125" style="14" customWidth="1"/>
    <col min="778" max="778" width="17.58203125" style="14" customWidth="1"/>
    <col min="779" max="779" width="26.5" style="14" customWidth="1"/>
    <col min="780" max="780" width="12.33203125" style="14" customWidth="1"/>
    <col min="781" max="781" width="10.33203125" style="14"/>
    <col min="782" max="782" width="16.58203125" style="14" customWidth="1"/>
    <col min="783" max="783" width="18.5" style="14" customWidth="1"/>
    <col min="784" max="784" width="15.08203125" style="14" customWidth="1"/>
    <col min="785" max="785" width="17.58203125" style="14" customWidth="1"/>
    <col min="786" max="786" width="21.5" style="14" customWidth="1"/>
    <col min="787" max="1030" width="10.33203125" style="14"/>
    <col min="1031" max="1031" width="4.08203125" style="14" customWidth="1"/>
    <col min="1032" max="1032" width="25.5" style="14" customWidth="1"/>
    <col min="1033" max="1033" width="44.08203125" style="14" customWidth="1"/>
    <col min="1034" max="1034" width="17.58203125" style="14" customWidth="1"/>
    <col min="1035" max="1035" width="26.5" style="14" customWidth="1"/>
    <col min="1036" max="1036" width="12.33203125" style="14" customWidth="1"/>
    <col min="1037" max="1037" width="10.33203125" style="14"/>
    <col min="1038" max="1038" width="16.58203125" style="14" customWidth="1"/>
    <col min="1039" max="1039" width="18.5" style="14" customWidth="1"/>
    <col min="1040" max="1040" width="15.08203125" style="14" customWidth="1"/>
    <col min="1041" max="1041" width="17.58203125" style="14" customWidth="1"/>
    <col min="1042" max="1042" width="21.5" style="14" customWidth="1"/>
    <col min="1043" max="1286" width="10.33203125" style="14"/>
    <col min="1287" max="1287" width="4.08203125" style="14" customWidth="1"/>
    <col min="1288" max="1288" width="25.5" style="14" customWidth="1"/>
    <col min="1289" max="1289" width="44.08203125" style="14" customWidth="1"/>
    <col min="1290" max="1290" width="17.58203125" style="14" customWidth="1"/>
    <col min="1291" max="1291" width="26.5" style="14" customWidth="1"/>
    <col min="1292" max="1292" width="12.33203125" style="14" customWidth="1"/>
    <col min="1293" max="1293" width="10.33203125" style="14"/>
    <col min="1294" max="1294" width="16.58203125" style="14" customWidth="1"/>
    <col min="1295" max="1295" width="18.5" style="14" customWidth="1"/>
    <col min="1296" max="1296" width="15.08203125" style="14" customWidth="1"/>
    <col min="1297" max="1297" width="17.58203125" style="14" customWidth="1"/>
    <col min="1298" max="1298" width="21.5" style="14" customWidth="1"/>
    <col min="1299" max="1542" width="10.33203125" style="14"/>
    <col min="1543" max="1543" width="4.08203125" style="14" customWidth="1"/>
    <col min="1544" max="1544" width="25.5" style="14" customWidth="1"/>
    <col min="1545" max="1545" width="44.08203125" style="14" customWidth="1"/>
    <col min="1546" max="1546" width="17.58203125" style="14" customWidth="1"/>
    <col min="1547" max="1547" width="26.5" style="14" customWidth="1"/>
    <col min="1548" max="1548" width="12.33203125" style="14" customWidth="1"/>
    <col min="1549" max="1549" width="10.33203125" style="14"/>
    <col min="1550" max="1550" width="16.58203125" style="14" customWidth="1"/>
    <col min="1551" max="1551" width="18.5" style="14" customWidth="1"/>
    <col min="1552" max="1552" width="15.08203125" style="14" customWidth="1"/>
    <col min="1553" max="1553" width="17.58203125" style="14" customWidth="1"/>
    <col min="1554" max="1554" width="21.5" style="14" customWidth="1"/>
    <col min="1555" max="1798" width="10.33203125" style="14"/>
    <col min="1799" max="1799" width="4.08203125" style="14" customWidth="1"/>
    <col min="1800" max="1800" width="25.5" style="14" customWidth="1"/>
    <col min="1801" max="1801" width="44.08203125" style="14" customWidth="1"/>
    <col min="1802" max="1802" width="17.58203125" style="14" customWidth="1"/>
    <col min="1803" max="1803" width="26.5" style="14" customWidth="1"/>
    <col min="1804" max="1804" width="12.33203125" style="14" customWidth="1"/>
    <col min="1805" max="1805" width="10.33203125" style="14"/>
    <col min="1806" max="1806" width="16.58203125" style="14" customWidth="1"/>
    <col min="1807" max="1807" width="18.5" style="14" customWidth="1"/>
    <col min="1808" max="1808" width="15.08203125" style="14" customWidth="1"/>
    <col min="1809" max="1809" width="17.58203125" style="14" customWidth="1"/>
    <col min="1810" max="1810" width="21.5" style="14" customWidth="1"/>
    <col min="1811" max="2054" width="10.33203125" style="14"/>
    <col min="2055" max="2055" width="4.08203125" style="14" customWidth="1"/>
    <col min="2056" max="2056" width="25.5" style="14" customWidth="1"/>
    <col min="2057" max="2057" width="44.08203125" style="14" customWidth="1"/>
    <col min="2058" max="2058" width="17.58203125" style="14" customWidth="1"/>
    <col min="2059" max="2059" width="26.5" style="14" customWidth="1"/>
    <col min="2060" max="2060" width="12.33203125" style="14" customWidth="1"/>
    <col min="2061" max="2061" width="10.33203125" style="14"/>
    <col min="2062" max="2062" width="16.58203125" style="14" customWidth="1"/>
    <col min="2063" max="2063" width="18.5" style="14" customWidth="1"/>
    <col min="2064" max="2064" width="15.08203125" style="14" customWidth="1"/>
    <col min="2065" max="2065" width="17.58203125" style="14" customWidth="1"/>
    <col min="2066" max="2066" width="21.5" style="14" customWidth="1"/>
    <col min="2067" max="2310" width="10.33203125" style="14"/>
    <col min="2311" max="2311" width="4.08203125" style="14" customWidth="1"/>
    <col min="2312" max="2312" width="25.5" style="14" customWidth="1"/>
    <col min="2313" max="2313" width="44.08203125" style="14" customWidth="1"/>
    <col min="2314" max="2314" width="17.58203125" style="14" customWidth="1"/>
    <col min="2315" max="2315" width="26.5" style="14" customWidth="1"/>
    <col min="2316" max="2316" width="12.33203125" style="14" customWidth="1"/>
    <col min="2317" max="2317" width="10.33203125" style="14"/>
    <col min="2318" max="2318" width="16.58203125" style="14" customWidth="1"/>
    <col min="2319" max="2319" width="18.5" style="14" customWidth="1"/>
    <col min="2320" max="2320" width="15.08203125" style="14" customWidth="1"/>
    <col min="2321" max="2321" width="17.58203125" style="14" customWidth="1"/>
    <col min="2322" max="2322" width="21.5" style="14" customWidth="1"/>
    <col min="2323" max="2566" width="10.33203125" style="14"/>
    <col min="2567" max="2567" width="4.08203125" style="14" customWidth="1"/>
    <col min="2568" max="2568" width="25.5" style="14" customWidth="1"/>
    <col min="2569" max="2569" width="44.08203125" style="14" customWidth="1"/>
    <col min="2570" max="2570" width="17.58203125" style="14" customWidth="1"/>
    <col min="2571" max="2571" width="26.5" style="14" customWidth="1"/>
    <col min="2572" max="2572" width="12.33203125" style="14" customWidth="1"/>
    <col min="2573" max="2573" width="10.33203125" style="14"/>
    <col min="2574" max="2574" width="16.58203125" style="14" customWidth="1"/>
    <col min="2575" max="2575" width="18.5" style="14" customWidth="1"/>
    <col min="2576" max="2576" width="15.08203125" style="14" customWidth="1"/>
    <col min="2577" max="2577" width="17.58203125" style="14" customWidth="1"/>
    <col min="2578" max="2578" width="21.5" style="14" customWidth="1"/>
    <col min="2579" max="2822" width="10.33203125" style="14"/>
    <col min="2823" max="2823" width="4.08203125" style="14" customWidth="1"/>
    <col min="2824" max="2824" width="25.5" style="14" customWidth="1"/>
    <col min="2825" max="2825" width="44.08203125" style="14" customWidth="1"/>
    <col min="2826" max="2826" width="17.58203125" style="14" customWidth="1"/>
    <col min="2827" max="2827" width="26.5" style="14" customWidth="1"/>
    <col min="2828" max="2828" width="12.33203125" style="14" customWidth="1"/>
    <col min="2829" max="2829" width="10.33203125" style="14"/>
    <col min="2830" max="2830" width="16.58203125" style="14" customWidth="1"/>
    <col min="2831" max="2831" width="18.5" style="14" customWidth="1"/>
    <col min="2832" max="2832" width="15.08203125" style="14" customWidth="1"/>
    <col min="2833" max="2833" width="17.58203125" style="14" customWidth="1"/>
    <col min="2834" max="2834" width="21.5" style="14" customWidth="1"/>
    <col min="2835" max="3078" width="10.33203125" style="14"/>
    <col min="3079" max="3079" width="4.08203125" style="14" customWidth="1"/>
    <col min="3080" max="3080" width="25.5" style="14" customWidth="1"/>
    <col min="3081" max="3081" width="44.08203125" style="14" customWidth="1"/>
    <col min="3082" max="3082" width="17.58203125" style="14" customWidth="1"/>
    <col min="3083" max="3083" width="26.5" style="14" customWidth="1"/>
    <col min="3084" max="3084" width="12.33203125" style="14" customWidth="1"/>
    <col min="3085" max="3085" width="10.33203125" style="14"/>
    <col min="3086" max="3086" width="16.58203125" style="14" customWidth="1"/>
    <col min="3087" max="3087" width="18.5" style="14" customWidth="1"/>
    <col min="3088" max="3088" width="15.08203125" style="14" customWidth="1"/>
    <col min="3089" max="3089" width="17.58203125" style="14" customWidth="1"/>
    <col min="3090" max="3090" width="21.5" style="14" customWidth="1"/>
    <col min="3091" max="3334" width="10.33203125" style="14"/>
    <col min="3335" max="3335" width="4.08203125" style="14" customWidth="1"/>
    <col min="3336" max="3336" width="25.5" style="14" customWidth="1"/>
    <col min="3337" max="3337" width="44.08203125" style="14" customWidth="1"/>
    <col min="3338" max="3338" width="17.58203125" style="14" customWidth="1"/>
    <col min="3339" max="3339" width="26.5" style="14" customWidth="1"/>
    <col min="3340" max="3340" width="12.33203125" style="14" customWidth="1"/>
    <col min="3341" max="3341" width="10.33203125" style="14"/>
    <col min="3342" max="3342" width="16.58203125" style="14" customWidth="1"/>
    <col min="3343" max="3343" width="18.5" style="14" customWidth="1"/>
    <col min="3344" max="3344" width="15.08203125" style="14" customWidth="1"/>
    <col min="3345" max="3345" width="17.58203125" style="14" customWidth="1"/>
    <col min="3346" max="3346" width="21.5" style="14" customWidth="1"/>
    <col min="3347" max="3590" width="10.33203125" style="14"/>
    <col min="3591" max="3591" width="4.08203125" style="14" customWidth="1"/>
    <col min="3592" max="3592" width="25.5" style="14" customWidth="1"/>
    <col min="3593" max="3593" width="44.08203125" style="14" customWidth="1"/>
    <col min="3594" max="3594" width="17.58203125" style="14" customWidth="1"/>
    <col min="3595" max="3595" width="26.5" style="14" customWidth="1"/>
    <col min="3596" max="3596" width="12.33203125" style="14" customWidth="1"/>
    <col min="3597" max="3597" width="10.33203125" style="14"/>
    <col min="3598" max="3598" width="16.58203125" style="14" customWidth="1"/>
    <col min="3599" max="3599" width="18.5" style="14" customWidth="1"/>
    <col min="3600" max="3600" width="15.08203125" style="14" customWidth="1"/>
    <col min="3601" max="3601" width="17.58203125" style="14" customWidth="1"/>
    <col min="3602" max="3602" width="21.5" style="14" customWidth="1"/>
    <col min="3603" max="3846" width="10.33203125" style="14"/>
    <col min="3847" max="3847" width="4.08203125" style="14" customWidth="1"/>
    <col min="3848" max="3848" width="25.5" style="14" customWidth="1"/>
    <col min="3849" max="3849" width="44.08203125" style="14" customWidth="1"/>
    <col min="3850" max="3850" width="17.58203125" style="14" customWidth="1"/>
    <col min="3851" max="3851" width="26.5" style="14" customWidth="1"/>
    <col min="3852" max="3852" width="12.33203125" style="14" customWidth="1"/>
    <col min="3853" max="3853" width="10.33203125" style="14"/>
    <col min="3854" max="3854" width="16.58203125" style="14" customWidth="1"/>
    <col min="3855" max="3855" width="18.5" style="14" customWidth="1"/>
    <col min="3856" max="3856" width="15.08203125" style="14" customWidth="1"/>
    <col min="3857" max="3857" width="17.58203125" style="14" customWidth="1"/>
    <col min="3858" max="3858" width="21.5" style="14" customWidth="1"/>
    <col min="3859" max="4102" width="10.33203125" style="14"/>
    <col min="4103" max="4103" width="4.08203125" style="14" customWidth="1"/>
    <col min="4104" max="4104" width="25.5" style="14" customWidth="1"/>
    <col min="4105" max="4105" width="44.08203125" style="14" customWidth="1"/>
    <col min="4106" max="4106" width="17.58203125" style="14" customWidth="1"/>
    <col min="4107" max="4107" width="26.5" style="14" customWidth="1"/>
    <col min="4108" max="4108" width="12.33203125" style="14" customWidth="1"/>
    <col min="4109" max="4109" width="10.33203125" style="14"/>
    <col min="4110" max="4110" width="16.58203125" style="14" customWidth="1"/>
    <col min="4111" max="4111" width="18.5" style="14" customWidth="1"/>
    <col min="4112" max="4112" width="15.08203125" style="14" customWidth="1"/>
    <col min="4113" max="4113" width="17.58203125" style="14" customWidth="1"/>
    <col min="4114" max="4114" width="21.5" style="14" customWidth="1"/>
    <col min="4115" max="4358" width="10.33203125" style="14"/>
    <col min="4359" max="4359" width="4.08203125" style="14" customWidth="1"/>
    <col min="4360" max="4360" width="25.5" style="14" customWidth="1"/>
    <col min="4361" max="4361" width="44.08203125" style="14" customWidth="1"/>
    <col min="4362" max="4362" width="17.58203125" style="14" customWidth="1"/>
    <col min="4363" max="4363" width="26.5" style="14" customWidth="1"/>
    <col min="4364" max="4364" width="12.33203125" style="14" customWidth="1"/>
    <col min="4365" max="4365" width="10.33203125" style="14"/>
    <col min="4366" max="4366" width="16.58203125" style="14" customWidth="1"/>
    <col min="4367" max="4367" width="18.5" style="14" customWidth="1"/>
    <col min="4368" max="4368" width="15.08203125" style="14" customWidth="1"/>
    <col min="4369" max="4369" width="17.58203125" style="14" customWidth="1"/>
    <col min="4370" max="4370" width="21.5" style="14" customWidth="1"/>
    <col min="4371" max="4614" width="10.33203125" style="14"/>
    <col min="4615" max="4615" width="4.08203125" style="14" customWidth="1"/>
    <col min="4616" max="4616" width="25.5" style="14" customWidth="1"/>
    <col min="4617" max="4617" width="44.08203125" style="14" customWidth="1"/>
    <col min="4618" max="4618" width="17.58203125" style="14" customWidth="1"/>
    <col min="4619" max="4619" width="26.5" style="14" customWidth="1"/>
    <col min="4620" max="4620" width="12.33203125" style="14" customWidth="1"/>
    <col min="4621" max="4621" width="10.33203125" style="14"/>
    <col min="4622" max="4622" width="16.58203125" style="14" customWidth="1"/>
    <col min="4623" max="4623" width="18.5" style="14" customWidth="1"/>
    <col min="4624" max="4624" width="15.08203125" style="14" customWidth="1"/>
    <col min="4625" max="4625" width="17.58203125" style="14" customWidth="1"/>
    <col min="4626" max="4626" width="21.5" style="14" customWidth="1"/>
    <col min="4627" max="4870" width="10.33203125" style="14"/>
    <col min="4871" max="4871" width="4.08203125" style="14" customWidth="1"/>
    <col min="4872" max="4872" width="25.5" style="14" customWidth="1"/>
    <col min="4873" max="4873" width="44.08203125" style="14" customWidth="1"/>
    <col min="4874" max="4874" width="17.58203125" style="14" customWidth="1"/>
    <col min="4875" max="4875" width="26.5" style="14" customWidth="1"/>
    <col min="4876" max="4876" width="12.33203125" style="14" customWidth="1"/>
    <col min="4877" max="4877" width="10.33203125" style="14"/>
    <col min="4878" max="4878" width="16.58203125" style="14" customWidth="1"/>
    <col min="4879" max="4879" width="18.5" style="14" customWidth="1"/>
    <col min="4880" max="4880" width="15.08203125" style="14" customWidth="1"/>
    <col min="4881" max="4881" width="17.58203125" style="14" customWidth="1"/>
    <col min="4882" max="4882" width="21.5" style="14" customWidth="1"/>
    <col min="4883" max="5126" width="10.33203125" style="14"/>
    <col min="5127" max="5127" width="4.08203125" style="14" customWidth="1"/>
    <col min="5128" max="5128" width="25.5" style="14" customWidth="1"/>
    <col min="5129" max="5129" width="44.08203125" style="14" customWidth="1"/>
    <col min="5130" max="5130" width="17.58203125" style="14" customWidth="1"/>
    <col min="5131" max="5131" width="26.5" style="14" customWidth="1"/>
    <col min="5132" max="5132" width="12.33203125" style="14" customWidth="1"/>
    <col min="5133" max="5133" width="10.33203125" style="14"/>
    <col min="5134" max="5134" width="16.58203125" style="14" customWidth="1"/>
    <col min="5135" max="5135" width="18.5" style="14" customWidth="1"/>
    <col min="5136" max="5136" width="15.08203125" style="14" customWidth="1"/>
    <col min="5137" max="5137" width="17.58203125" style="14" customWidth="1"/>
    <col min="5138" max="5138" width="21.5" style="14" customWidth="1"/>
    <col min="5139" max="5382" width="10.33203125" style="14"/>
    <col min="5383" max="5383" width="4.08203125" style="14" customWidth="1"/>
    <col min="5384" max="5384" width="25.5" style="14" customWidth="1"/>
    <col min="5385" max="5385" width="44.08203125" style="14" customWidth="1"/>
    <col min="5386" max="5386" width="17.58203125" style="14" customWidth="1"/>
    <col min="5387" max="5387" width="26.5" style="14" customWidth="1"/>
    <col min="5388" max="5388" width="12.33203125" style="14" customWidth="1"/>
    <col min="5389" max="5389" width="10.33203125" style="14"/>
    <col min="5390" max="5390" width="16.58203125" style="14" customWidth="1"/>
    <col min="5391" max="5391" width="18.5" style="14" customWidth="1"/>
    <col min="5392" max="5392" width="15.08203125" style="14" customWidth="1"/>
    <col min="5393" max="5393" width="17.58203125" style="14" customWidth="1"/>
    <col min="5394" max="5394" width="21.5" style="14" customWidth="1"/>
    <col min="5395" max="5638" width="10.33203125" style="14"/>
    <col min="5639" max="5639" width="4.08203125" style="14" customWidth="1"/>
    <col min="5640" max="5640" width="25.5" style="14" customWidth="1"/>
    <col min="5641" max="5641" width="44.08203125" style="14" customWidth="1"/>
    <col min="5642" max="5642" width="17.58203125" style="14" customWidth="1"/>
    <col min="5643" max="5643" width="26.5" style="14" customWidth="1"/>
    <col min="5644" max="5644" width="12.33203125" style="14" customWidth="1"/>
    <col min="5645" max="5645" width="10.33203125" style="14"/>
    <col min="5646" max="5646" width="16.58203125" style="14" customWidth="1"/>
    <col min="5647" max="5647" width="18.5" style="14" customWidth="1"/>
    <col min="5648" max="5648" width="15.08203125" style="14" customWidth="1"/>
    <col min="5649" max="5649" width="17.58203125" style="14" customWidth="1"/>
    <col min="5650" max="5650" width="21.5" style="14" customWidth="1"/>
    <col min="5651" max="5894" width="10.33203125" style="14"/>
    <col min="5895" max="5895" width="4.08203125" style="14" customWidth="1"/>
    <col min="5896" max="5896" width="25.5" style="14" customWidth="1"/>
    <col min="5897" max="5897" width="44.08203125" style="14" customWidth="1"/>
    <col min="5898" max="5898" width="17.58203125" style="14" customWidth="1"/>
    <col min="5899" max="5899" width="26.5" style="14" customWidth="1"/>
    <col min="5900" max="5900" width="12.33203125" style="14" customWidth="1"/>
    <col min="5901" max="5901" width="10.33203125" style="14"/>
    <col min="5902" max="5902" width="16.58203125" style="14" customWidth="1"/>
    <col min="5903" max="5903" width="18.5" style="14" customWidth="1"/>
    <col min="5904" max="5904" width="15.08203125" style="14" customWidth="1"/>
    <col min="5905" max="5905" width="17.58203125" style="14" customWidth="1"/>
    <col min="5906" max="5906" width="21.5" style="14" customWidth="1"/>
    <col min="5907" max="6150" width="10.33203125" style="14"/>
    <col min="6151" max="6151" width="4.08203125" style="14" customWidth="1"/>
    <col min="6152" max="6152" width="25.5" style="14" customWidth="1"/>
    <col min="6153" max="6153" width="44.08203125" style="14" customWidth="1"/>
    <col min="6154" max="6154" width="17.58203125" style="14" customWidth="1"/>
    <col min="6155" max="6155" width="26.5" style="14" customWidth="1"/>
    <col min="6156" max="6156" width="12.33203125" style="14" customWidth="1"/>
    <col min="6157" max="6157" width="10.33203125" style="14"/>
    <col min="6158" max="6158" width="16.58203125" style="14" customWidth="1"/>
    <col min="6159" max="6159" width="18.5" style="14" customWidth="1"/>
    <col min="6160" max="6160" width="15.08203125" style="14" customWidth="1"/>
    <col min="6161" max="6161" width="17.58203125" style="14" customWidth="1"/>
    <col min="6162" max="6162" width="21.5" style="14" customWidth="1"/>
    <col min="6163" max="6406" width="10.33203125" style="14"/>
    <col min="6407" max="6407" width="4.08203125" style="14" customWidth="1"/>
    <col min="6408" max="6408" width="25.5" style="14" customWidth="1"/>
    <col min="6409" max="6409" width="44.08203125" style="14" customWidth="1"/>
    <col min="6410" max="6410" width="17.58203125" style="14" customWidth="1"/>
    <col min="6411" max="6411" width="26.5" style="14" customWidth="1"/>
    <col min="6412" max="6412" width="12.33203125" style="14" customWidth="1"/>
    <col min="6413" max="6413" width="10.33203125" style="14"/>
    <col min="6414" max="6414" width="16.58203125" style="14" customWidth="1"/>
    <col min="6415" max="6415" width="18.5" style="14" customWidth="1"/>
    <col min="6416" max="6416" width="15.08203125" style="14" customWidth="1"/>
    <col min="6417" max="6417" width="17.58203125" style="14" customWidth="1"/>
    <col min="6418" max="6418" width="21.5" style="14" customWidth="1"/>
    <col min="6419" max="6662" width="10.33203125" style="14"/>
    <col min="6663" max="6663" width="4.08203125" style="14" customWidth="1"/>
    <col min="6664" max="6664" width="25.5" style="14" customWidth="1"/>
    <col min="6665" max="6665" width="44.08203125" style="14" customWidth="1"/>
    <col min="6666" max="6666" width="17.58203125" style="14" customWidth="1"/>
    <col min="6667" max="6667" width="26.5" style="14" customWidth="1"/>
    <col min="6668" max="6668" width="12.33203125" style="14" customWidth="1"/>
    <col min="6669" max="6669" width="10.33203125" style="14"/>
    <col min="6670" max="6670" width="16.58203125" style="14" customWidth="1"/>
    <col min="6671" max="6671" width="18.5" style="14" customWidth="1"/>
    <col min="6672" max="6672" width="15.08203125" style="14" customWidth="1"/>
    <col min="6673" max="6673" width="17.58203125" style="14" customWidth="1"/>
    <col min="6674" max="6674" width="21.5" style="14" customWidth="1"/>
    <col min="6675" max="6918" width="10.33203125" style="14"/>
    <col min="6919" max="6919" width="4.08203125" style="14" customWidth="1"/>
    <col min="6920" max="6920" width="25.5" style="14" customWidth="1"/>
    <col min="6921" max="6921" width="44.08203125" style="14" customWidth="1"/>
    <col min="6922" max="6922" width="17.58203125" style="14" customWidth="1"/>
    <col min="6923" max="6923" width="26.5" style="14" customWidth="1"/>
    <col min="6924" max="6924" width="12.33203125" style="14" customWidth="1"/>
    <col min="6925" max="6925" width="10.33203125" style="14"/>
    <col min="6926" max="6926" width="16.58203125" style="14" customWidth="1"/>
    <col min="6927" max="6927" width="18.5" style="14" customWidth="1"/>
    <col min="6928" max="6928" width="15.08203125" style="14" customWidth="1"/>
    <col min="6929" max="6929" width="17.58203125" style="14" customWidth="1"/>
    <col min="6930" max="6930" width="21.5" style="14" customWidth="1"/>
    <col min="6931" max="7174" width="10.33203125" style="14"/>
    <col min="7175" max="7175" width="4.08203125" style="14" customWidth="1"/>
    <col min="7176" max="7176" width="25.5" style="14" customWidth="1"/>
    <col min="7177" max="7177" width="44.08203125" style="14" customWidth="1"/>
    <col min="7178" max="7178" width="17.58203125" style="14" customWidth="1"/>
    <col min="7179" max="7179" width="26.5" style="14" customWidth="1"/>
    <col min="7180" max="7180" width="12.33203125" style="14" customWidth="1"/>
    <col min="7181" max="7181" width="10.33203125" style="14"/>
    <col min="7182" max="7182" width="16.58203125" style="14" customWidth="1"/>
    <col min="7183" max="7183" width="18.5" style="14" customWidth="1"/>
    <col min="7184" max="7184" width="15.08203125" style="14" customWidth="1"/>
    <col min="7185" max="7185" width="17.58203125" style="14" customWidth="1"/>
    <col min="7186" max="7186" width="21.5" style="14" customWidth="1"/>
    <col min="7187" max="7430" width="10.33203125" style="14"/>
    <col min="7431" max="7431" width="4.08203125" style="14" customWidth="1"/>
    <col min="7432" max="7432" width="25.5" style="14" customWidth="1"/>
    <col min="7433" max="7433" width="44.08203125" style="14" customWidth="1"/>
    <col min="7434" max="7434" width="17.58203125" style="14" customWidth="1"/>
    <col min="7435" max="7435" width="26.5" style="14" customWidth="1"/>
    <col min="7436" max="7436" width="12.33203125" style="14" customWidth="1"/>
    <col min="7437" max="7437" width="10.33203125" style="14"/>
    <col min="7438" max="7438" width="16.58203125" style="14" customWidth="1"/>
    <col min="7439" max="7439" width="18.5" style="14" customWidth="1"/>
    <col min="7440" max="7440" width="15.08203125" style="14" customWidth="1"/>
    <col min="7441" max="7441" width="17.58203125" style="14" customWidth="1"/>
    <col min="7442" max="7442" width="21.5" style="14" customWidth="1"/>
    <col min="7443" max="7686" width="10.33203125" style="14"/>
    <col min="7687" max="7687" width="4.08203125" style="14" customWidth="1"/>
    <col min="7688" max="7688" width="25.5" style="14" customWidth="1"/>
    <col min="7689" max="7689" width="44.08203125" style="14" customWidth="1"/>
    <col min="7690" max="7690" width="17.58203125" style="14" customWidth="1"/>
    <col min="7691" max="7691" width="26.5" style="14" customWidth="1"/>
    <col min="7692" max="7692" width="12.33203125" style="14" customWidth="1"/>
    <col min="7693" max="7693" width="10.33203125" style="14"/>
    <col min="7694" max="7694" width="16.58203125" style="14" customWidth="1"/>
    <col min="7695" max="7695" width="18.5" style="14" customWidth="1"/>
    <col min="7696" max="7696" width="15.08203125" style="14" customWidth="1"/>
    <col min="7697" max="7697" width="17.58203125" style="14" customWidth="1"/>
    <col min="7698" max="7698" width="21.5" style="14" customWidth="1"/>
    <col min="7699" max="7942" width="10.33203125" style="14"/>
    <col min="7943" max="7943" width="4.08203125" style="14" customWidth="1"/>
    <col min="7944" max="7944" width="25.5" style="14" customWidth="1"/>
    <col min="7945" max="7945" width="44.08203125" style="14" customWidth="1"/>
    <col min="7946" max="7946" width="17.58203125" style="14" customWidth="1"/>
    <col min="7947" max="7947" width="26.5" style="14" customWidth="1"/>
    <col min="7948" max="7948" width="12.33203125" style="14" customWidth="1"/>
    <col min="7949" max="7949" width="10.33203125" style="14"/>
    <col min="7950" max="7950" width="16.58203125" style="14" customWidth="1"/>
    <col min="7951" max="7951" width="18.5" style="14" customWidth="1"/>
    <col min="7952" max="7952" width="15.08203125" style="14" customWidth="1"/>
    <col min="7953" max="7953" width="17.58203125" style="14" customWidth="1"/>
    <col min="7954" max="7954" width="21.5" style="14" customWidth="1"/>
    <col min="7955" max="8198" width="10.33203125" style="14"/>
    <col min="8199" max="8199" width="4.08203125" style="14" customWidth="1"/>
    <col min="8200" max="8200" width="25.5" style="14" customWidth="1"/>
    <col min="8201" max="8201" width="44.08203125" style="14" customWidth="1"/>
    <col min="8202" max="8202" width="17.58203125" style="14" customWidth="1"/>
    <col min="8203" max="8203" width="26.5" style="14" customWidth="1"/>
    <col min="8204" max="8204" width="12.33203125" style="14" customWidth="1"/>
    <col min="8205" max="8205" width="10.33203125" style="14"/>
    <col min="8206" max="8206" width="16.58203125" style="14" customWidth="1"/>
    <col min="8207" max="8207" width="18.5" style="14" customWidth="1"/>
    <col min="8208" max="8208" width="15.08203125" style="14" customWidth="1"/>
    <col min="8209" max="8209" width="17.58203125" style="14" customWidth="1"/>
    <col min="8210" max="8210" width="21.5" style="14" customWidth="1"/>
    <col min="8211" max="8454" width="10.33203125" style="14"/>
    <col min="8455" max="8455" width="4.08203125" style="14" customWidth="1"/>
    <col min="8456" max="8456" width="25.5" style="14" customWidth="1"/>
    <col min="8457" max="8457" width="44.08203125" style="14" customWidth="1"/>
    <col min="8458" max="8458" width="17.58203125" style="14" customWidth="1"/>
    <col min="8459" max="8459" width="26.5" style="14" customWidth="1"/>
    <col min="8460" max="8460" width="12.33203125" style="14" customWidth="1"/>
    <col min="8461" max="8461" width="10.33203125" style="14"/>
    <col min="8462" max="8462" width="16.58203125" style="14" customWidth="1"/>
    <col min="8463" max="8463" width="18.5" style="14" customWidth="1"/>
    <col min="8464" max="8464" width="15.08203125" style="14" customWidth="1"/>
    <col min="8465" max="8465" width="17.58203125" style="14" customWidth="1"/>
    <col min="8466" max="8466" width="21.5" style="14" customWidth="1"/>
    <col min="8467" max="8710" width="10.33203125" style="14"/>
    <col min="8711" max="8711" width="4.08203125" style="14" customWidth="1"/>
    <col min="8712" max="8712" width="25.5" style="14" customWidth="1"/>
    <col min="8713" max="8713" width="44.08203125" style="14" customWidth="1"/>
    <col min="8714" max="8714" width="17.58203125" style="14" customWidth="1"/>
    <col min="8715" max="8715" width="26.5" style="14" customWidth="1"/>
    <col min="8716" max="8716" width="12.33203125" style="14" customWidth="1"/>
    <col min="8717" max="8717" width="10.33203125" style="14"/>
    <col min="8718" max="8718" width="16.58203125" style="14" customWidth="1"/>
    <col min="8719" max="8719" width="18.5" style="14" customWidth="1"/>
    <col min="8720" max="8720" width="15.08203125" style="14" customWidth="1"/>
    <col min="8721" max="8721" width="17.58203125" style="14" customWidth="1"/>
    <col min="8722" max="8722" width="21.5" style="14" customWidth="1"/>
    <col min="8723" max="8966" width="10.33203125" style="14"/>
    <col min="8967" max="8967" width="4.08203125" style="14" customWidth="1"/>
    <col min="8968" max="8968" width="25.5" style="14" customWidth="1"/>
    <col min="8969" max="8969" width="44.08203125" style="14" customWidth="1"/>
    <col min="8970" max="8970" width="17.58203125" style="14" customWidth="1"/>
    <col min="8971" max="8971" width="26.5" style="14" customWidth="1"/>
    <col min="8972" max="8972" width="12.33203125" style="14" customWidth="1"/>
    <col min="8973" max="8973" width="10.33203125" style="14"/>
    <col min="8974" max="8974" width="16.58203125" style="14" customWidth="1"/>
    <col min="8975" max="8975" width="18.5" style="14" customWidth="1"/>
    <col min="8976" max="8976" width="15.08203125" style="14" customWidth="1"/>
    <col min="8977" max="8977" width="17.58203125" style="14" customWidth="1"/>
    <col min="8978" max="8978" width="21.5" style="14" customWidth="1"/>
    <col min="8979" max="9222" width="10.33203125" style="14"/>
    <col min="9223" max="9223" width="4.08203125" style="14" customWidth="1"/>
    <col min="9224" max="9224" width="25.5" style="14" customWidth="1"/>
    <col min="9225" max="9225" width="44.08203125" style="14" customWidth="1"/>
    <col min="9226" max="9226" width="17.58203125" style="14" customWidth="1"/>
    <col min="9227" max="9227" width="26.5" style="14" customWidth="1"/>
    <col min="9228" max="9228" width="12.33203125" style="14" customWidth="1"/>
    <col min="9229" max="9229" width="10.33203125" style="14"/>
    <col min="9230" max="9230" width="16.58203125" style="14" customWidth="1"/>
    <col min="9231" max="9231" width="18.5" style="14" customWidth="1"/>
    <col min="9232" max="9232" width="15.08203125" style="14" customWidth="1"/>
    <col min="9233" max="9233" width="17.58203125" style="14" customWidth="1"/>
    <col min="9234" max="9234" width="21.5" style="14" customWidth="1"/>
    <col min="9235" max="9478" width="10.33203125" style="14"/>
    <col min="9479" max="9479" width="4.08203125" style="14" customWidth="1"/>
    <col min="9480" max="9480" width="25.5" style="14" customWidth="1"/>
    <col min="9481" max="9481" width="44.08203125" style="14" customWidth="1"/>
    <col min="9482" max="9482" width="17.58203125" style="14" customWidth="1"/>
    <col min="9483" max="9483" width="26.5" style="14" customWidth="1"/>
    <col min="9484" max="9484" width="12.33203125" style="14" customWidth="1"/>
    <col min="9485" max="9485" width="10.33203125" style="14"/>
    <col min="9486" max="9486" width="16.58203125" style="14" customWidth="1"/>
    <col min="9487" max="9487" width="18.5" style="14" customWidth="1"/>
    <col min="9488" max="9488" width="15.08203125" style="14" customWidth="1"/>
    <col min="9489" max="9489" width="17.58203125" style="14" customWidth="1"/>
    <col min="9490" max="9490" width="21.5" style="14" customWidth="1"/>
    <col min="9491" max="9734" width="10.33203125" style="14"/>
    <col min="9735" max="9735" width="4.08203125" style="14" customWidth="1"/>
    <col min="9736" max="9736" width="25.5" style="14" customWidth="1"/>
    <col min="9737" max="9737" width="44.08203125" style="14" customWidth="1"/>
    <col min="9738" max="9738" width="17.58203125" style="14" customWidth="1"/>
    <col min="9739" max="9739" width="26.5" style="14" customWidth="1"/>
    <col min="9740" max="9740" width="12.33203125" style="14" customWidth="1"/>
    <col min="9741" max="9741" width="10.33203125" style="14"/>
    <col min="9742" max="9742" width="16.58203125" style="14" customWidth="1"/>
    <col min="9743" max="9743" width="18.5" style="14" customWidth="1"/>
    <col min="9744" max="9744" width="15.08203125" style="14" customWidth="1"/>
    <col min="9745" max="9745" width="17.58203125" style="14" customWidth="1"/>
    <col min="9746" max="9746" width="21.5" style="14" customWidth="1"/>
    <col min="9747" max="9990" width="10.33203125" style="14"/>
    <col min="9991" max="9991" width="4.08203125" style="14" customWidth="1"/>
    <col min="9992" max="9992" width="25.5" style="14" customWidth="1"/>
    <col min="9993" max="9993" width="44.08203125" style="14" customWidth="1"/>
    <col min="9994" max="9994" width="17.58203125" style="14" customWidth="1"/>
    <col min="9995" max="9995" width="26.5" style="14" customWidth="1"/>
    <col min="9996" max="9996" width="12.33203125" style="14" customWidth="1"/>
    <col min="9997" max="9997" width="10.33203125" style="14"/>
    <col min="9998" max="9998" width="16.58203125" style="14" customWidth="1"/>
    <col min="9999" max="9999" width="18.5" style="14" customWidth="1"/>
    <col min="10000" max="10000" width="15.08203125" style="14" customWidth="1"/>
    <col min="10001" max="10001" width="17.58203125" style="14" customWidth="1"/>
    <col min="10002" max="10002" width="21.5" style="14" customWidth="1"/>
    <col min="10003" max="10246" width="10.33203125" style="14"/>
    <col min="10247" max="10247" width="4.08203125" style="14" customWidth="1"/>
    <col min="10248" max="10248" width="25.5" style="14" customWidth="1"/>
    <col min="10249" max="10249" width="44.08203125" style="14" customWidth="1"/>
    <col min="10250" max="10250" width="17.58203125" style="14" customWidth="1"/>
    <col min="10251" max="10251" width="26.5" style="14" customWidth="1"/>
    <col min="10252" max="10252" width="12.33203125" style="14" customWidth="1"/>
    <col min="10253" max="10253" width="10.33203125" style="14"/>
    <col min="10254" max="10254" width="16.58203125" style="14" customWidth="1"/>
    <col min="10255" max="10255" width="18.5" style="14" customWidth="1"/>
    <col min="10256" max="10256" width="15.08203125" style="14" customWidth="1"/>
    <col min="10257" max="10257" width="17.58203125" style="14" customWidth="1"/>
    <col min="10258" max="10258" width="21.5" style="14" customWidth="1"/>
    <col min="10259" max="10502" width="10.33203125" style="14"/>
    <col min="10503" max="10503" width="4.08203125" style="14" customWidth="1"/>
    <col min="10504" max="10504" width="25.5" style="14" customWidth="1"/>
    <col min="10505" max="10505" width="44.08203125" style="14" customWidth="1"/>
    <col min="10506" max="10506" width="17.58203125" style="14" customWidth="1"/>
    <col min="10507" max="10507" width="26.5" style="14" customWidth="1"/>
    <col min="10508" max="10508" width="12.33203125" style="14" customWidth="1"/>
    <col min="10509" max="10509" width="10.33203125" style="14"/>
    <col min="10510" max="10510" width="16.58203125" style="14" customWidth="1"/>
    <col min="10511" max="10511" width="18.5" style="14" customWidth="1"/>
    <col min="10512" max="10512" width="15.08203125" style="14" customWidth="1"/>
    <col min="10513" max="10513" width="17.58203125" style="14" customWidth="1"/>
    <col min="10514" max="10514" width="21.5" style="14" customWidth="1"/>
    <col min="10515" max="10758" width="10.33203125" style="14"/>
    <col min="10759" max="10759" width="4.08203125" style="14" customWidth="1"/>
    <col min="10760" max="10760" width="25.5" style="14" customWidth="1"/>
    <col min="10761" max="10761" width="44.08203125" style="14" customWidth="1"/>
    <col min="10762" max="10762" width="17.58203125" style="14" customWidth="1"/>
    <col min="10763" max="10763" width="26.5" style="14" customWidth="1"/>
    <col min="10764" max="10764" width="12.33203125" style="14" customWidth="1"/>
    <col min="10765" max="10765" width="10.33203125" style="14"/>
    <col min="10766" max="10766" width="16.58203125" style="14" customWidth="1"/>
    <col min="10767" max="10767" width="18.5" style="14" customWidth="1"/>
    <col min="10768" max="10768" width="15.08203125" style="14" customWidth="1"/>
    <col min="10769" max="10769" width="17.58203125" style="14" customWidth="1"/>
    <col min="10770" max="10770" width="21.5" style="14" customWidth="1"/>
    <col min="10771" max="11014" width="10.33203125" style="14"/>
    <col min="11015" max="11015" width="4.08203125" style="14" customWidth="1"/>
    <col min="11016" max="11016" width="25.5" style="14" customWidth="1"/>
    <col min="11017" max="11017" width="44.08203125" style="14" customWidth="1"/>
    <col min="11018" max="11018" width="17.58203125" style="14" customWidth="1"/>
    <col min="11019" max="11019" width="26.5" style="14" customWidth="1"/>
    <col min="11020" max="11020" width="12.33203125" style="14" customWidth="1"/>
    <col min="11021" max="11021" width="10.33203125" style="14"/>
    <col min="11022" max="11022" width="16.58203125" style="14" customWidth="1"/>
    <col min="11023" max="11023" width="18.5" style="14" customWidth="1"/>
    <col min="11024" max="11024" width="15.08203125" style="14" customWidth="1"/>
    <col min="11025" max="11025" width="17.58203125" style="14" customWidth="1"/>
    <col min="11026" max="11026" width="21.5" style="14" customWidth="1"/>
    <col min="11027" max="11270" width="10.33203125" style="14"/>
    <col min="11271" max="11271" width="4.08203125" style="14" customWidth="1"/>
    <col min="11272" max="11272" width="25.5" style="14" customWidth="1"/>
    <col min="11273" max="11273" width="44.08203125" style="14" customWidth="1"/>
    <col min="11274" max="11274" width="17.58203125" style="14" customWidth="1"/>
    <col min="11275" max="11275" width="26.5" style="14" customWidth="1"/>
    <col min="11276" max="11276" width="12.33203125" style="14" customWidth="1"/>
    <col min="11277" max="11277" width="10.33203125" style="14"/>
    <col min="11278" max="11278" width="16.58203125" style="14" customWidth="1"/>
    <col min="11279" max="11279" width="18.5" style="14" customWidth="1"/>
    <col min="11280" max="11280" width="15.08203125" style="14" customWidth="1"/>
    <col min="11281" max="11281" width="17.58203125" style="14" customWidth="1"/>
    <col min="11282" max="11282" width="21.5" style="14" customWidth="1"/>
    <col min="11283" max="11526" width="10.33203125" style="14"/>
    <col min="11527" max="11527" width="4.08203125" style="14" customWidth="1"/>
    <col min="11528" max="11528" width="25.5" style="14" customWidth="1"/>
    <col min="11529" max="11529" width="44.08203125" style="14" customWidth="1"/>
    <col min="11530" max="11530" width="17.58203125" style="14" customWidth="1"/>
    <col min="11531" max="11531" width="26.5" style="14" customWidth="1"/>
    <col min="11532" max="11532" width="12.33203125" style="14" customWidth="1"/>
    <col min="11533" max="11533" width="10.33203125" style="14"/>
    <col min="11534" max="11534" width="16.58203125" style="14" customWidth="1"/>
    <col min="11535" max="11535" width="18.5" style="14" customWidth="1"/>
    <col min="11536" max="11536" width="15.08203125" style="14" customWidth="1"/>
    <col min="11537" max="11537" width="17.58203125" style="14" customWidth="1"/>
    <col min="11538" max="11538" width="21.5" style="14" customWidth="1"/>
    <col min="11539" max="11782" width="10.33203125" style="14"/>
    <col min="11783" max="11783" width="4.08203125" style="14" customWidth="1"/>
    <col min="11784" max="11784" width="25.5" style="14" customWidth="1"/>
    <col min="11785" max="11785" width="44.08203125" style="14" customWidth="1"/>
    <col min="11786" max="11786" width="17.58203125" style="14" customWidth="1"/>
    <col min="11787" max="11787" width="26.5" style="14" customWidth="1"/>
    <col min="11788" max="11788" width="12.33203125" style="14" customWidth="1"/>
    <col min="11789" max="11789" width="10.33203125" style="14"/>
    <col min="11790" max="11790" width="16.58203125" style="14" customWidth="1"/>
    <col min="11791" max="11791" width="18.5" style="14" customWidth="1"/>
    <col min="11792" max="11792" width="15.08203125" style="14" customWidth="1"/>
    <col min="11793" max="11793" width="17.58203125" style="14" customWidth="1"/>
    <col min="11794" max="11794" width="21.5" style="14" customWidth="1"/>
    <col min="11795" max="12038" width="10.33203125" style="14"/>
    <col min="12039" max="12039" width="4.08203125" style="14" customWidth="1"/>
    <col min="12040" max="12040" width="25.5" style="14" customWidth="1"/>
    <col min="12041" max="12041" width="44.08203125" style="14" customWidth="1"/>
    <col min="12042" max="12042" width="17.58203125" style="14" customWidth="1"/>
    <col min="12043" max="12043" width="26.5" style="14" customWidth="1"/>
    <col min="12044" max="12044" width="12.33203125" style="14" customWidth="1"/>
    <col min="12045" max="12045" width="10.33203125" style="14"/>
    <col min="12046" max="12046" width="16.58203125" style="14" customWidth="1"/>
    <col min="12047" max="12047" width="18.5" style="14" customWidth="1"/>
    <col min="12048" max="12048" width="15.08203125" style="14" customWidth="1"/>
    <col min="12049" max="12049" width="17.58203125" style="14" customWidth="1"/>
    <col min="12050" max="12050" width="21.5" style="14" customWidth="1"/>
    <col min="12051" max="12294" width="10.33203125" style="14"/>
    <col min="12295" max="12295" width="4.08203125" style="14" customWidth="1"/>
    <col min="12296" max="12296" width="25.5" style="14" customWidth="1"/>
    <col min="12297" max="12297" width="44.08203125" style="14" customWidth="1"/>
    <col min="12298" max="12298" width="17.58203125" style="14" customWidth="1"/>
    <col min="12299" max="12299" width="26.5" style="14" customWidth="1"/>
    <col min="12300" max="12300" width="12.33203125" style="14" customWidth="1"/>
    <col min="12301" max="12301" width="10.33203125" style="14"/>
    <col min="12302" max="12302" width="16.58203125" style="14" customWidth="1"/>
    <col min="12303" max="12303" width="18.5" style="14" customWidth="1"/>
    <col min="12304" max="12304" width="15.08203125" style="14" customWidth="1"/>
    <col min="12305" max="12305" width="17.58203125" style="14" customWidth="1"/>
    <col min="12306" max="12306" width="21.5" style="14" customWidth="1"/>
    <col min="12307" max="12550" width="10.33203125" style="14"/>
    <col min="12551" max="12551" width="4.08203125" style="14" customWidth="1"/>
    <col min="12552" max="12552" width="25.5" style="14" customWidth="1"/>
    <col min="12553" max="12553" width="44.08203125" style="14" customWidth="1"/>
    <col min="12554" max="12554" width="17.58203125" style="14" customWidth="1"/>
    <col min="12555" max="12555" width="26.5" style="14" customWidth="1"/>
    <col min="12556" max="12556" width="12.33203125" style="14" customWidth="1"/>
    <col min="12557" max="12557" width="10.33203125" style="14"/>
    <col min="12558" max="12558" width="16.58203125" style="14" customWidth="1"/>
    <col min="12559" max="12559" width="18.5" style="14" customWidth="1"/>
    <col min="12560" max="12560" width="15.08203125" style="14" customWidth="1"/>
    <col min="12561" max="12561" width="17.58203125" style="14" customWidth="1"/>
    <col min="12562" max="12562" width="21.5" style="14" customWidth="1"/>
    <col min="12563" max="12806" width="10.33203125" style="14"/>
    <col min="12807" max="12807" width="4.08203125" style="14" customWidth="1"/>
    <col min="12808" max="12808" width="25.5" style="14" customWidth="1"/>
    <col min="12809" max="12809" width="44.08203125" style="14" customWidth="1"/>
    <col min="12810" max="12810" width="17.58203125" style="14" customWidth="1"/>
    <col min="12811" max="12811" width="26.5" style="14" customWidth="1"/>
    <col min="12812" max="12812" width="12.33203125" style="14" customWidth="1"/>
    <col min="12813" max="12813" width="10.33203125" style="14"/>
    <col min="12814" max="12814" width="16.58203125" style="14" customWidth="1"/>
    <col min="12815" max="12815" width="18.5" style="14" customWidth="1"/>
    <col min="12816" max="12816" width="15.08203125" style="14" customWidth="1"/>
    <col min="12817" max="12817" width="17.58203125" style="14" customWidth="1"/>
    <col min="12818" max="12818" width="21.5" style="14" customWidth="1"/>
    <col min="12819" max="13062" width="10.33203125" style="14"/>
    <col min="13063" max="13063" width="4.08203125" style="14" customWidth="1"/>
    <col min="13064" max="13064" width="25.5" style="14" customWidth="1"/>
    <col min="13065" max="13065" width="44.08203125" style="14" customWidth="1"/>
    <col min="13066" max="13066" width="17.58203125" style="14" customWidth="1"/>
    <col min="13067" max="13067" width="26.5" style="14" customWidth="1"/>
    <col min="13068" max="13068" width="12.33203125" style="14" customWidth="1"/>
    <col min="13069" max="13069" width="10.33203125" style="14"/>
    <col min="13070" max="13070" width="16.58203125" style="14" customWidth="1"/>
    <col min="13071" max="13071" width="18.5" style="14" customWidth="1"/>
    <col min="13072" max="13072" width="15.08203125" style="14" customWidth="1"/>
    <col min="13073" max="13073" width="17.58203125" style="14" customWidth="1"/>
    <col min="13074" max="13074" width="21.5" style="14" customWidth="1"/>
    <col min="13075" max="13318" width="10.33203125" style="14"/>
    <col min="13319" max="13319" width="4.08203125" style="14" customWidth="1"/>
    <col min="13320" max="13320" width="25.5" style="14" customWidth="1"/>
    <col min="13321" max="13321" width="44.08203125" style="14" customWidth="1"/>
    <col min="13322" max="13322" width="17.58203125" style="14" customWidth="1"/>
    <col min="13323" max="13323" width="26.5" style="14" customWidth="1"/>
    <col min="13324" max="13324" width="12.33203125" style="14" customWidth="1"/>
    <col min="13325" max="13325" width="10.33203125" style="14"/>
    <col min="13326" max="13326" width="16.58203125" style="14" customWidth="1"/>
    <col min="13327" max="13327" width="18.5" style="14" customWidth="1"/>
    <col min="13328" max="13328" width="15.08203125" style="14" customWidth="1"/>
    <col min="13329" max="13329" width="17.58203125" style="14" customWidth="1"/>
    <col min="13330" max="13330" width="21.5" style="14" customWidth="1"/>
    <col min="13331" max="13574" width="10.33203125" style="14"/>
    <col min="13575" max="13575" width="4.08203125" style="14" customWidth="1"/>
    <col min="13576" max="13576" width="25.5" style="14" customWidth="1"/>
    <col min="13577" max="13577" width="44.08203125" style="14" customWidth="1"/>
    <col min="13578" max="13578" width="17.58203125" style="14" customWidth="1"/>
    <col min="13579" max="13579" width="26.5" style="14" customWidth="1"/>
    <col min="13580" max="13580" width="12.33203125" style="14" customWidth="1"/>
    <col min="13581" max="13581" width="10.33203125" style="14"/>
    <col min="13582" max="13582" width="16.58203125" style="14" customWidth="1"/>
    <col min="13583" max="13583" width="18.5" style="14" customWidth="1"/>
    <col min="13584" max="13584" width="15.08203125" style="14" customWidth="1"/>
    <col min="13585" max="13585" width="17.58203125" style="14" customWidth="1"/>
    <col min="13586" max="13586" width="21.5" style="14" customWidth="1"/>
    <col min="13587" max="13830" width="10.33203125" style="14"/>
    <col min="13831" max="13831" width="4.08203125" style="14" customWidth="1"/>
    <col min="13832" max="13832" width="25.5" style="14" customWidth="1"/>
    <col min="13833" max="13833" width="44.08203125" style="14" customWidth="1"/>
    <col min="13834" max="13834" width="17.58203125" style="14" customWidth="1"/>
    <col min="13835" max="13835" width="26.5" style="14" customWidth="1"/>
    <col min="13836" max="13836" width="12.33203125" style="14" customWidth="1"/>
    <col min="13837" max="13837" width="10.33203125" style="14"/>
    <col min="13838" max="13838" width="16.58203125" style="14" customWidth="1"/>
    <col min="13839" max="13839" width="18.5" style="14" customWidth="1"/>
    <col min="13840" max="13840" width="15.08203125" style="14" customWidth="1"/>
    <col min="13841" max="13841" width="17.58203125" style="14" customWidth="1"/>
    <col min="13842" max="13842" width="21.5" style="14" customWidth="1"/>
    <col min="13843" max="14086" width="10.33203125" style="14"/>
    <col min="14087" max="14087" width="4.08203125" style="14" customWidth="1"/>
    <col min="14088" max="14088" width="25.5" style="14" customWidth="1"/>
    <col min="14089" max="14089" width="44.08203125" style="14" customWidth="1"/>
    <col min="14090" max="14090" width="17.58203125" style="14" customWidth="1"/>
    <col min="14091" max="14091" width="26.5" style="14" customWidth="1"/>
    <col min="14092" max="14092" width="12.33203125" style="14" customWidth="1"/>
    <col min="14093" max="14093" width="10.33203125" style="14"/>
    <col min="14094" max="14094" width="16.58203125" style="14" customWidth="1"/>
    <col min="14095" max="14095" width="18.5" style="14" customWidth="1"/>
    <col min="14096" max="14096" width="15.08203125" style="14" customWidth="1"/>
    <col min="14097" max="14097" width="17.58203125" style="14" customWidth="1"/>
    <col min="14098" max="14098" width="21.5" style="14" customWidth="1"/>
    <col min="14099" max="14342" width="10.33203125" style="14"/>
    <col min="14343" max="14343" width="4.08203125" style="14" customWidth="1"/>
    <col min="14344" max="14344" width="25.5" style="14" customWidth="1"/>
    <col min="14345" max="14345" width="44.08203125" style="14" customWidth="1"/>
    <col min="14346" max="14346" width="17.58203125" style="14" customWidth="1"/>
    <col min="14347" max="14347" width="26.5" style="14" customWidth="1"/>
    <col min="14348" max="14348" width="12.33203125" style="14" customWidth="1"/>
    <col min="14349" max="14349" width="10.33203125" style="14"/>
    <col min="14350" max="14350" width="16.58203125" style="14" customWidth="1"/>
    <col min="14351" max="14351" width="18.5" style="14" customWidth="1"/>
    <col min="14352" max="14352" width="15.08203125" style="14" customWidth="1"/>
    <col min="14353" max="14353" width="17.58203125" style="14" customWidth="1"/>
    <col min="14354" max="14354" width="21.5" style="14" customWidth="1"/>
    <col min="14355" max="14598" width="10.33203125" style="14"/>
    <col min="14599" max="14599" width="4.08203125" style="14" customWidth="1"/>
    <col min="14600" max="14600" width="25.5" style="14" customWidth="1"/>
    <col min="14601" max="14601" width="44.08203125" style="14" customWidth="1"/>
    <col min="14602" max="14602" width="17.58203125" style="14" customWidth="1"/>
    <col min="14603" max="14603" width="26.5" style="14" customWidth="1"/>
    <col min="14604" max="14604" width="12.33203125" style="14" customWidth="1"/>
    <col min="14605" max="14605" width="10.33203125" style="14"/>
    <col min="14606" max="14606" width="16.58203125" style="14" customWidth="1"/>
    <col min="14607" max="14607" width="18.5" style="14" customWidth="1"/>
    <col min="14608" max="14608" width="15.08203125" style="14" customWidth="1"/>
    <col min="14609" max="14609" width="17.58203125" style="14" customWidth="1"/>
    <col min="14610" max="14610" width="21.5" style="14" customWidth="1"/>
    <col min="14611" max="14854" width="10.33203125" style="14"/>
    <col min="14855" max="14855" width="4.08203125" style="14" customWidth="1"/>
    <col min="14856" max="14856" width="25.5" style="14" customWidth="1"/>
    <col min="14857" max="14857" width="44.08203125" style="14" customWidth="1"/>
    <col min="14858" max="14858" width="17.58203125" style="14" customWidth="1"/>
    <col min="14859" max="14859" width="26.5" style="14" customWidth="1"/>
    <col min="14860" max="14860" width="12.33203125" style="14" customWidth="1"/>
    <col min="14861" max="14861" width="10.33203125" style="14"/>
    <col min="14862" max="14862" width="16.58203125" style="14" customWidth="1"/>
    <col min="14863" max="14863" width="18.5" style="14" customWidth="1"/>
    <col min="14864" max="14864" width="15.08203125" style="14" customWidth="1"/>
    <col min="14865" max="14865" width="17.58203125" style="14" customWidth="1"/>
    <col min="14866" max="14866" width="21.5" style="14" customWidth="1"/>
    <col min="14867" max="15110" width="10.33203125" style="14"/>
    <col min="15111" max="15111" width="4.08203125" style="14" customWidth="1"/>
    <col min="15112" max="15112" width="25.5" style="14" customWidth="1"/>
    <col min="15113" max="15113" width="44.08203125" style="14" customWidth="1"/>
    <col min="15114" max="15114" width="17.58203125" style="14" customWidth="1"/>
    <col min="15115" max="15115" width="26.5" style="14" customWidth="1"/>
    <col min="15116" max="15116" width="12.33203125" style="14" customWidth="1"/>
    <col min="15117" max="15117" width="10.33203125" style="14"/>
    <col min="15118" max="15118" width="16.58203125" style="14" customWidth="1"/>
    <col min="15119" max="15119" width="18.5" style="14" customWidth="1"/>
    <col min="15120" max="15120" width="15.08203125" style="14" customWidth="1"/>
    <col min="15121" max="15121" width="17.58203125" style="14" customWidth="1"/>
    <col min="15122" max="15122" width="21.5" style="14" customWidth="1"/>
    <col min="15123" max="15366" width="10.33203125" style="14"/>
    <col min="15367" max="15367" width="4.08203125" style="14" customWidth="1"/>
    <col min="15368" max="15368" width="25.5" style="14" customWidth="1"/>
    <col min="15369" max="15369" width="44.08203125" style="14" customWidth="1"/>
    <col min="15370" max="15370" width="17.58203125" style="14" customWidth="1"/>
    <col min="15371" max="15371" width="26.5" style="14" customWidth="1"/>
    <col min="15372" max="15372" width="12.33203125" style="14" customWidth="1"/>
    <col min="15373" max="15373" width="10.33203125" style="14"/>
    <col min="15374" max="15374" width="16.58203125" style="14" customWidth="1"/>
    <col min="15375" max="15375" width="18.5" style="14" customWidth="1"/>
    <col min="15376" max="15376" width="15.08203125" style="14" customWidth="1"/>
    <col min="15377" max="15377" width="17.58203125" style="14" customWidth="1"/>
    <col min="15378" max="15378" width="21.5" style="14" customWidth="1"/>
    <col min="15379" max="15622" width="10.33203125" style="14"/>
    <col min="15623" max="15623" width="4.08203125" style="14" customWidth="1"/>
    <col min="15624" max="15624" width="25.5" style="14" customWidth="1"/>
    <col min="15625" max="15625" width="44.08203125" style="14" customWidth="1"/>
    <col min="15626" max="15626" width="17.58203125" style="14" customWidth="1"/>
    <col min="15627" max="15627" width="26.5" style="14" customWidth="1"/>
    <col min="15628" max="15628" width="12.33203125" style="14" customWidth="1"/>
    <col min="15629" max="15629" width="10.33203125" style="14"/>
    <col min="15630" max="15630" width="16.58203125" style="14" customWidth="1"/>
    <col min="15631" max="15631" width="18.5" style="14" customWidth="1"/>
    <col min="15632" max="15632" width="15.08203125" style="14" customWidth="1"/>
    <col min="15633" max="15633" width="17.58203125" style="14" customWidth="1"/>
    <col min="15634" max="15634" width="21.5" style="14" customWidth="1"/>
    <col min="15635" max="15878" width="10.33203125" style="14"/>
    <col min="15879" max="15879" width="4.08203125" style="14" customWidth="1"/>
    <col min="15880" max="15880" width="25.5" style="14" customWidth="1"/>
    <col min="15881" max="15881" width="44.08203125" style="14" customWidth="1"/>
    <col min="15882" max="15882" width="17.58203125" style="14" customWidth="1"/>
    <col min="15883" max="15883" width="26.5" style="14" customWidth="1"/>
    <col min="15884" max="15884" width="12.33203125" style="14" customWidth="1"/>
    <col min="15885" max="15885" width="10.33203125" style="14"/>
    <col min="15886" max="15886" width="16.58203125" style="14" customWidth="1"/>
    <col min="15887" max="15887" width="18.5" style="14" customWidth="1"/>
    <col min="15888" max="15888" width="15.08203125" style="14" customWidth="1"/>
    <col min="15889" max="15889" width="17.58203125" style="14" customWidth="1"/>
    <col min="15890" max="15890" width="21.5" style="14" customWidth="1"/>
    <col min="15891" max="16134" width="10.33203125" style="14"/>
    <col min="16135" max="16135" width="4.08203125" style="14" customWidth="1"/>
    <col min="16136" max="16136" width="25.5" style="14" customWidth="1"/>
    <col min="16137" max="16137" width="44.08203125" style="14" customWidth="1"/>
    <col min="16138" max="16138" width="17.58203125" style="14" customWidth="1"/>
    <col min="16139" max="16139" width="26.5" style="14" customWidth="1"/>
    <col min="16140" max="16140" width="12.33203125" style="14" customWidth="1"/>
    <col min="16141" max="16141" width="10.33203125" style="14"/>
    <col min="16142" max="16142" width="16.58203125" style="14" customWidth="1"/>
    <col min="16143" max="16143" width="18.5" style="14" customWidth="1"/>
    <col min="16144" max="16144" width="15.08203125" style="14" customWidth="1"/>
    <col min="16145" max="16145" width="17.58203125" style="14" customWidth="1"/>
    <col min="16146" max="16146" width="21.5" style="14" customWidth="1"/>
    <col min="16147" max="16384" width="10.33203125" style="14"/>
  </cols>
  <sheetData>
    <row r="1" spans="2:21" s="1" customFormat="1" ht="18" x14ac:dyDescent="0.25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4"/>
      <c r="T1" s="24"/>
      <c r="U1" s="24"/>
    </row>
    <row r="2" spans="2:21" s="1" customFormat="1" ht="18" x14ac:dyDescent="0.25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4"/>
      <c r="T2" s="24"/>
      <c r="U2" s="24"/>
    </row>
    <row r="3" spans="2:21" s="1" customFormat="1" ht="18" x14ac:dyDescent="0.25">
      <c r="B3" s="21" t="s">
        <v>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4"/>
      <c r="T3" s="24"/>
      <c r="U3" s="24"/>
    </row>
    <row r="4" spans="2:21" s="1" customFormat="1" ht="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1" s="1" customFormat="1" ht="14" hidden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 s="1" customFormat="1" ht="15.5" x14ac:dyDescent="0.25">
      <c r="B6" s="22" t="s">
        <v>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5"/>
      <c r="T6" s="25"/>
      <c r="U6" s="25"/>
    </row>
    <row r="7" spans="2:21" s="1" customFormat="1" ht="15.5" x14ac:dyDescent="0.25">
      <c r="B7" s="23" t="s">
        <v>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5"/>
      <c r="T7" s="25"/>
      <c r="U7" s="25"/>
    </row>
    <row r="8" spans="2:21" s="1" customFormat="1" ht="14" hidden="1" x14ac:dyDescent="0.25">
      <c r="B8" s="20" t="s">
        <v>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2:21" s="1" customFormat="1" ht="14" hidden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 s="1" customFormat="1" ht="14" hidden="1" x14ac:dyDescent="0.25">
      <c r="B10" s="20" t="s">
        <v>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2:21" s="1" customFormat="1" ht="14" hidden="1" x14ac:dyDescent="0.25">
      <c r="B11" s="20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2:21" s="1" customFormat="1" ht="14" hidden="1" x14ac:dyDescent="0.25">
      <c r="B12" s="20" t="s">
        <v>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2:21" s="1" customFormat="1" ht="14" hidden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s="1" customFormat="1" ht="14" hidden="1" x14ac:dyDescent="0.25">
      <c r="B14" s="20" t="s">
        <v>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2:21" s="1" customFormat="1" ht="14" hidden="1" x14ac:dyDescent="0.25">
      <c r="B15" s="20" t="s">
        <v>10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2:21" s="1" customFormat="1" ht="14" hidden="1" x14ac:dyDescent="0.25">
      <c r="B16" s="20" t="s">
        <v>8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21" s="1" customFormat="1" ht="14" hidden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 s="1" customFormat="1" ht="14" hidden="1" x14ac:dyDescent="0.25">
      <c r="B18" s="20" t="s">
        <v>11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21" s="1" customFormat="1" ht="14" hidden="1" x14ac:dyDescent="0.25">
      <c r="B19" s="20" t="s">
        <v>12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2:21" s="1" customFormat="1" ht="14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s="1" customFormat="1" ht="14" x14ac:dyDescent="0.25">
      <c r="B21" s="16" t="s">
        <v>13</v>
      </c>
      <c r="C21" s="16" t="s">
        <v>14</v>
      </c>
      <c r="D21" s="16" t="s">
        <v>15</v>
      </c>
      <c r="E21" s="16" t="s">
        <v>16</v>
      </c>
      <c r="F21" s="16" t="s">
        <v>17</v>
      </c>
      <c r="G21" s="16" t="s">
        <v>18</v>
      </c>
      <c r="H21" s="16" t="s">
        <v>19</v>
      </c>
      <c r="I21" s="16" t="s">
        <v>20</v>
      </c>
      <c r="J21" s="16" t="s">
        <v>21</v>
      </c>
      <c r="K21" s="19" t="s">
        <v>22</v>
      </c>
      <c r="L21" s="19"/>
      <c r="M21" s="19"/>
      <c r="N21" s="19" t="s">
        <v>23</v>
      </c>
      <c r="O21" s="19"/>
      <c r="P21" s="16" t="s">
        <v>23</v>
      </c>
      <c r="Q21" s="16"/>
      <c r="R21" s="19" t="s">
        <v>24</v>
      </c>
      <c r="S21" s="16" t="s">
        <v>25</v>
      </c>
      <c r="T21" s="16"/>
      <c r="U21" s="16" t="s">
        <v>26</v>
      </c>
    </row>
    <row r="22" spans="2:21" s="1" customFormat="1" ht="14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4" t="s">
        <v>27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30</v>
      </c>
      <c r="Q22" s="4" t="s">
        <v>31</v>
      </c>
      <c r="R22" s="19"/>
      <c r="S22" s="4" t="s">
        <v>30</v>
      </c>
      <c r="T22" s="4" t="s">
        <v>31</v>
      </c>
      <c r="U22" s="16"/>
    </row>
    <row r="23" spans="2:21" s="1" customFormat="1" ht="14" hidden="1" x14ac:dyDescent="0.25">
      <c r="B23" s="17" t="s">
        <v>32</v>
      </c>
      <c r="C23" s="17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6"/>
      <c r="T23" s="6"/>
      <c r="U23" s="6"/>
    </row>
    <row r="24" spans="2:21" s="1" customFormat="1" ht="14" hidden="1" x14ac:dyDescent="0.25">
      <c r="B24" s="6" t="s">
        <v>33</v>
      </c>
      <c r="C24" s="7"/>
      <c r="D24" s="7"/>
      <c r="E24" s="7"/>
      <c r="F24" s="7"/>
      <c r="G24" s="7"/>
      <c r="H24" s="6"/>
      <c r="I24" s="6"/>
      <c r="J24" s="6"/>
      <c r="K24" s="6"/>
      <c r="L24" s="6"/>
      <c r="M24" s="6"/>
      <c r="N24" s="6"/>
      <c r="O24" s="6"/>
      <c r="P24" s="8"/>
      <c r="Q24" s="8"/>
      <c r="R24" s="7"/>
      <c r="S24" s="8"/>
      <c r="T24" s="8"/>
      <c r="U24" s="6"/>
    </row>
    <row r="25" spans="2:21" s="1" customFormat="1" ht="14" hidden="1" x14ac:dyDescent="0.25">
      <c r="B25" s="6" t="s">
        <v>33</v>
      </c>
      <c r="C25" s="7" t="s">
        <v>33</v>
      </c>
      <c r="D25" s="7"/>
      <c r="E25" s="7"/>
      <c r="F25" s="7"/>
      <c r="G25" s="7"/>
      <c r="H25" s="6"/>
      <c r="I25" s="6"/>
      <c r="J25" s="6"/>
      <c r="K25" s="6"/>
      <c r="L25" s="6"/>
      <c r="M25" s="6"/>
      <c r="N25" s="6"/>
      <c r="O25" s="6"/>
      <c r="P25" s="8"/>
      <c r="Q25" s="8"/>
      <c r="R25" s="7"/>
      <c r="S25" s="8"/>
      <c r="T25" s="8"/>
      <c r="U25" s="6"/>
    </row>
    <row r="26" spans="2:21" s="1" customFormat="1" ht="14" hidden="1" x14ac:dyDescent="0.25">
      <c r="B26" s="5"/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9">
        <f>SUM(P23:P25)</f>
        <v>0</v>
      </c>
      <c r="Q26" s="9">
        <f>SUM(Q23:Q25)</f>
        <v>0</v>
      </c>
      <c r="R26" s="10"/>
      <c r="S26" s="9">
        <f>SUM(S23:S25)</f>
        <v>0</v>
      </c>
      <c r="T26" s="9">
        <f>SUM(T23:T25)</f>
        <v>0</v>
      </c>
      <c r="U26" s="5"/>
    </row>
    <row r="27" spans="2:21" s="1" customFormat="1" ht="14" hidden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1"/>
      <c r="S27" s="3"/>
      <c r="T27" s="3"/>
      <c r="U27" s="3"/>
    </row>
    <row r="28" spans="2:21" s="1" customFormat="1" ht="14" x14ac:dyDescent="0.25">
      <c r="B28" s="16" t="s">
        <v>35</v>
      </c>
      <c r="C28" s="16"/>
      <c r="D28" s="12"/>
      <c r="E28" s="12"/>
      <c r="F28" s="12"/>
      <c r="G28" s="1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7"/>
      <c r="S28" s="15"/>
      <c r="T28" s="15"/>
      <c r="U28" s="15"/>
    </row>
    <row r="29" spans="2:21" s="1" customFormat="1" ht="229.5" customHeight="1" x14ac:dyDescent="0.25">
      <c r="B29" s="26">
        <v>1</v>
      </c>
      <c r="C29" s="27" t="s">
        <v>60</v>
      </c>
      <c r="D29" s="28"/>
      <c r="E29" s="28"/>
      <c r="F29" s="28"/>
      <c r="G29" s="29"/>
      <c r="H29" s="30" t="s">
        <v>61</v>
      </c>
      <c r="I29" s="31" t="s">
        <v>40</v>
      </c>
      <c r="J29" s="31" t="s">
        <v>39</v>
      </c>
      <c r="K29" s="31" t="s">
        <v>41</v>
      </c>
      <c r="L29" s="31" t="s">
        <v>42</v>
      </c>
      <c r="M29" s="31" t="s">
        <v>43</v>
      </c>
      <c r="N29" s="32"/>
      <c r="O29" s="32"/>
      <c r="P29" s="33">
        <v>30000000</v>
      </c>
      <c r="Q29" s="33">
        <v>15000000</v>
      </c>
      <c r="R29" s="34"/>
      <c r="S29" s="33">
        <v>22100000</v>
      </c>
      <c r="T29" s="33">
        <v>15600000</v>
      </c>
      <c r="U29" s="35" t="s">
        <v>52</v>
      </c>
    </row>
    <row r="30" spans="2:21" s="1" customFormat="1" ht="275.5" customHeight="1" x14ac:dyDescent="0.25">
      <c r="B30" s="26">
        <v>2</v>
      </c>
      <c r="C30" s="36" t="s">
        <v>44</v>
      </c>
      <c r="D30" s="37"/>
      <c r="E30" s="37"/>
      <c r="F30" s="37"/>
      <c r="G30" s="38"/>
      <c r="H30" s="39" t="s">
        <v>45</v>
      </c>
      <c r="I30" s="31" t="s">
        <v>40</v>
      </c>
      <c r="J30" s="32"/>
      <c r="K30" s="39" t="s">
        <v>63</v>
      </c>
      <c r="L30" s="31" t="s">
        <v>46</v>
      </c>
      <c r="M30" s="31" t="s">
        <v>43</v>
      </c>
      <c r="N30" s="32"/>
      <c r="O30" s="32"/>
      <c r="P30" s="33">
        <v>75000000</v>
      </c>
      <c r="Q30" s="33">
        <v>72000000</v>
      </c>
      <c r="R30" s="34"/>
      <c r="S30" s="33">
        <v>54000000</v>
      </c>
      <c r="T30" s="33">
        <v>82054455</v>
      </c>
      <c r="U30" s="35" t="s">
        <v>53</v>
      </c>
    </row>
    <row r="31" spans="2:21" s="1" customFormat="1" ht="209" customHeight="1" x14ac:dyDescent="0.5">
      <c r="B31" s="26">
        <v>3</v>
      </c>
      <c r="C31" s="36" t="s">
        <v>49</v>
      </c>
      <c r="D31" s="40"/>
      <c r="E31" s="40"/>
      <c r="F31" s="40"/>
      <c r="G31" s="41"/>
      <c r="H31" s="39" t="s">
        <v>62</v>
      </c>
      <c r="I31" s="31" t="s">
        <v>50</v>
      </c>
      <c r="J31" s="31" t="s">
        <v>51</v>
      </c>
      <c r="K31" s="31" t="s">
        <v>58</v>
      </c>
      <c r="L31" s="31" t="s">
        <v>57</v>
      </c>
      <c r="M31" s="31" t="s">
        <v>43</v>
      </c>
      <c r="N31" s="32"/>
      <c r="O31" s="32"/>
      <c r="P31" s="33">
        <v>75000000</v>
      </c>
      <c r="Q31" s="33">
        <v>90000000</v>
      </c>
      <c r="R31" s="34"/>
      <c r="S31" s="42">
        <v>0</v>
      </c>
      <c r="T31" s="42">
        <v>0</v>
      </c>
      <c r="U31" s="67" t="s">
        <v>59</v>
      </c>
    </row>
    <row r="32" spans="2:21" s="1" customFormat="1" ht="23" x14ac:dyDescent="0.45">
      <c r="B32" s="43"/>
      <c r="C32" s="44" t="s">
        <v>34</v>
      </c>
      <c r="D32" s="37"/>
      <c r="E32" s="37"/>
      <c r="F32" s="37"/>
      <c r="G32" s="38"/>
      <c r="H32" s="32"/>
      <c r="I32" s="32"/>
      <c r="J32" s="32"/>
      <c r="K32" s="32"/>
      <c r="L32" s="32"/>
      <c r="M32" s="32"/>
      <c r="N32" s="32"/>
      <c r="O32" s="32"/>
      <c r="P32" s="45">
        <f>SUM(P29:P31)</f>
        <v>180000000</v>
      </c>
      <c r="Q32" s="45">
        <f>SUM(Q29:Q31)</f>
        <v>177000000</v>
      </c>
      <c r="R32" s="45">
        <f>SUM(R29:R31)</f>
        <v>0</v>
      </c>
      <c r="S32" s="45">
        <f>SUM(S29:S31)</f>
        <v>76100000</v>
      </c>
      <c r="T32" s="45">
        <f>SUM(T29:T31)</f>
        <v>97654455</v>
      </c>
      <c r="U32" s="46"/>
    </row>
    <row r="33" spans="2:21" s="1" customFormat="1" ht="23" x14ac:dyDescent="0.45">
      <c r="B33" s="43"/>
      <c r="C33" s="43"/>
      <c r="D33" s="37"/>
      <c r="E33" s="37"/>
      <c r="F33" s="37"/>
      <c r="G33" s="38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47"/>
      <c r="S33" s="46"/>
      <c r="T33" s="46"/>
      <c r="U33" s="46"/>
    </row>
    <row r="34" spans="2:21" s="1" customFormat="1" ht="23" x14ac:dyDescent="0.45">
      <c r="B34" s="43"/>
      <c r="C34" s="43" t="s">
        <v>32</v>
      </c>
      <c r="D34" s="37"/>
      <c r="E34" s="37"/>
      <c r="F34" s="37"/>
      <c r="G34" s="38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47"/>
      <c r="S34" s="46"/>
      <c r="T34" s="46"/>
      <c r="U34" s="46"/>
    </row>
    <row r="35" spans="2:21" s="1" customFormat="1" ht="140" customHeight="1" x14ac:dyDescent="0.25">
      <c r="B35" s="26">
        <v>1</v>
      </c>
      <c r="C35" s="36" t="s">
        <v>47</v>
      </c>
      <c r="D35" s="37"/>
      <c r="E35" s="37"/>
      <c r="F35" s="37"/>
      <c r="G35" s="38"/>
      <c r="H35" s="39" t="s">
        <v>48</v>
      </c>
      <c r="I35" s="31" t="s">
        <v>40</v>
      </c>
      <c r="J35" s="32"/>
      <c r="K35" s="31" t="s">
        <v>64</v>
      </c>
      <c r="L35" s="31" t="s">
        <v>55</v>
      </c>
      <c r="M35" s="31" t="s">
        <v>56</v>
      </c>
      <c r="N35" s="32"/>
      <c r="O35" s="32"/>
      <c r="P35" s="33">
        <v>0</v>
      </c>
      <c r="Q35" s="33">
        <v>5100000</v>
      </c>
      <c r="R35" s="34"/>
      <c r="S35" s="33">
        <v>0</v>
      </c>
      <c r="T35" s="48">
        <v>0</v>
      </c>
      <c r="U35" s="49" t="s">
        <v>54</v>
      </c>
    </row>
    <row r="36" spans="2:21" s="1" customFormat="1" ht="23" x14ac:dyDescent="0.45">
      <c r="B36" s="43"/>
      <c r="C36" s="44" t="s">
        <v>34</v>
      </c>
      <c r="D36" s="37"/>
      <c r="E36" s="37"/>
      <c r="F36" s="37"/>
      <c r="G36" s="38"/>
      <c r="H36" s="32"/>
      <c r="I36" s="32"/>
      <c r="J36" s="32"/>
      <c r="K36" s="32"/>
      <c r="L36" s="32"/>
      <c r="M36" s="32"/>
      <c r="N36" s="32"/>
      <c r="O36" s="32"/>
      <c r="P36" s="45">
        <f>SUM(P35:P35)</f>
        <v>0</v>
      </c>
      <c r="Q36" s="45">
        <f>SUM(Q35:Q35)</f>
        <v>5100000</v>
      </c>
      <c r="R36" s="45">
        <f>SUM(R35:R35)</f>
        <v>0</v>
      </c>
      <c r="S36" s="45">
        <f>SUM(S35:S35)</f>
        <v>0</v>
      </c>
      <c r="T36" s="45">
        <f>SUM(T35:T35)</f>
        <v>0</v>
      </c>
      <c r="U36" s="46"/>
    </row>
    <row r="37" spans="2:21" s="1" customFormat="1" ht="23" x14ac:dyDescent="0.45">
      <c r="B37" s="43"/>
      <c r="C37" s="43"/>
      <c r="D37" s="37"/>
      <c r="E37" s="37"/>
      <c r="F37" s="37"/>
      <c r="G37" s="38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47"/>
      <c r="S37" s="46"/>
      <c r="T37" s="46"/>
      <c r="U37" s="46"/>
    </row>
    <row r="38" spans="2:21" s="1" customFormat="1" ht="23" x14ac:dyDescent="0.45">
      <c r="B38" s="43"/>
      <c r="C38" s="43" t="s">
        <v>37</v>
      </c>
      <c r="D38" s="37"/>
      <c r="E38" s="37"/>
      <c r="F38" s="37"/>
      <c r="G38" s="38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47"/>
      <c r="S38" s="46"/>
      <c r="T38" s="46"/>
      <c r="U38" s="46"/>
    </row>
    <row r="39" spans="2:21" s="1" customFormat="1" ht="23" x14ac:dyDescent="0.25">
      <c r="B39" s="32"/>
      <c r="C39" s="47"/>
      <c r="D39" s="47"/>
      <c r="E39" s="50"/>
      <c r="F39" s="50"/>
      <c r="G39" s="50"/>
      <c r="H39" s="47"/>
      <c r="I39" s="32"/>
      <c r="J39" s="32"/>
      <c r="K39" s="32"/>
      <c r="L39" s="32"/>
      <c r="M39" s="32"/>
      <c r="N39" s="47"/>
      <c r="O39" s="47"/>
      <c r="P39" s="51"/>
      <c r="Q39" s="51"/>
      <c r="R39" s="47" t="s">
        <v>36</v>
      </c>
      <c r="S39" s="51"/>
      <c r="T39" s="52"/>
      <c r="U39" s="32"/>
    </row>
    <row r="40" spans="2:21" s="1" customFormat="1" ht="23" hidden="1" x14ac:dyDescent="0.25">
      <c r="B40" s="32"/>
      <c r="C40" s="47"/>
      <c r="D40" s="47"/>
      <c r="E40" s="47"/>
      <c r="F40" s="47"/>
      <c r="G40" s="47"/>
      <c r="H40" s="47"/>
      <c r="I40" s="32"/>
      <c r="J40" s="32"/>
      <c r="K40" s="32"/>
      <c r="L40" s="32"/>
      <c r="M40" s="32"/>
      <c r="N40" s="32"/>
      <c r="O40" s="47"/>
      <c r="P40" s="51"/>
      <c r="Q40" s="51"/>
      <c r="R40" s="47"/>
      <c r="S40" s="51"/>
      <c r="T40" s="52"/>
      <c r="U40" s="32"/>
    </row>
    <row r="41" spans="2:21" s="1" customFormat="1" ht="23" x14ac:dyDescent="0.25">
      <c r="B41" s="43"/>
      <c r="C41" s="53" t="s">
        <v>34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5"/>
      <c r="O41" s="43"/>
      <c r="P41" s="43">
        <f>SUM(P37:P39)</f>
        <v>0</v>
      </c>
      <c r="Q41" s="43">
        <f>SUM(Q37:Q39)</f>
        <v>0</v>
      </c>
      <c r="R41" s="43">
        <f>SUM(R37:R39)</f>
        <v>0</v>
      </c>
      <c r="S41" s="43">
        <f>SUM(S37:S39)</f>
        <v>0</v>
      </c>
      <c r="T41" s="43">
        <f>SUM(T37:T39)</f>
        <v>0</v>
      </c>
      <c r="U41" s="56"/>
    </row>
    <row r="42" spans="2:21" ht="22.5" hidden="1" x14ac:dyDescent="0.35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8"/>
      <c r="U42" s="57"/>
    </row>
    <row r="43" spans="2:21" s="1" customFormat="1" ht="23" hidden="1" x14ac:dyDescent="0.25">
      <c r="B43" s="59" t="s">
        <v>37</v>
      </c>
      <c r="C43" s="59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60"/>
      <c r="U43" s="43"/>
    </row>
    <row r="44" spans="2:21" s="1" customFormat="1" ht="23" hidden="1" x14ac:dyDescent="0.25">
      <c r="B44" s="43">
        <v>1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60"/>
      <c r="U44" s="43"/>
    </row>
    <row r="45" spans="2:21" s="1" customFormat="1" ht="23" hidden="1" x14ac:dyDescent="0.25">
      <c r="B45" s="43">
        <v>2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60"/>
      <c r="U45" s="43"/>
    </row>
    <row r="46" spans="2:21" s="1" customFormat="1" ht="23" hidden="1" x14ac:dyDescent="0.25">
      <c r="B46" s="43"/>
      <c r="C46" s="43" t="s">
        <v>34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60"/>
      <c r="U46" s="43"/>
    </row>
    <row r="47" spans="2:21" ht="23" x14ac:dyDescent="0.35">
      <c r="B47" s="61"/>
      <c r="C47" s="62" t="s">
        <v>38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4"/>
      <c r="O47" s="61"/>
      <c r="P47" s="65">
        <f>P32+P36+P41</f>
        <v>180000000</v>
      </c>
      <c r="Q47" s="65">
        <f>Q32+Q36+Q41</f>
        <v>182100000</v>
      </c>
      <c r="R47" s="65">
        <f>R32+R36+R41</f>
        <v>0</v>
      </c>
      <c r="S47" s="65">
        <f>S32+S36+S41</f>
        <v>76100000</v>
      </c>
      <c r="T47" s="65">
        <f>T32+T36+T41</f>
        <v>97654455</v>
      </c>
      <c r="U47" s="66"/>
    </row>
  </sheetData>
  <mergeCells count="35">
    <mergeCell ref="B16:R16"/>
    <mergeCell ref="B1:R1"/>
    <mergeCell ref="B2:R2"/>
    <mergeCell ref="B3:R3"/>
    <mergeCell ref="B6:R6"/>
    <mergeCell ref="B7:R7"/>
    <mergeCell ref="B8:R8"/>
    <mergeCell ref="B10:R10"/>
    <mergeCell ref="B11:R11"/>
    <mergeCell ref="B12:R12"/>
    <mergeCell ref="B14:R14"/>
    <mergeCell ref="B15:R15"/>
    <mergeCell ref="B18:R18"/>
    <mergeCell ref="B19:R19"/>
    <mergeCell ref="B21:B22"/>
    <mergeCell ref="C21:C22"/>
    <mergeCell ref="D21:D22"/>
    <mergeCell ref="E21:E22"/>
    <mergeCell ref="F21:F22"/>
    <mergeCell ref="G21:G22"/>
    <mergeCell ref="H21:H22"/>
    <mergeCell ref="I21:I22"/>
    <mergeCell ref="C41:N41"/>
    <mergeCell ref="B43:C43"/>
    <mergeCell ref="C47:N47"/>
    <mergeCell ref="U21:U22"/>
    <mergeCell ref="B23:C23"/>
    <mergeCell ref="B28:C28"/>
    <mergeCell ref="H28:Q28"/>
    <mergeCell ref="J21:J22"/>
    <mergeCell ref="K21:M21"/>
    <mergeCell ref="N21:O21"/>
    <mergeCell ref="P21:Q21"/>
    <mergeCell ref="R21:R22"/>
    <mergeCell ref="S21:T21"/>
  </mergeCells>
  <conditionalFormatting sqref="E39">
    <cfRule type="cellIs" dxfId="9" priority="16" stopIfTrue="1" operator="equal">
      <formula>"Selesai"</formula>
    </cfRule>
    <cfRule type="cellIs" dxfId="8" priority="17" stopIfTrue="1" operator="equal">
      <formula>"Draft"</formula>
    </cfRule>
    <cfRule type="cellIs" dxfId="7" priority="18" stopIfTrue="1" operator="equal">
      <formula>"Sedang diproses"</formula>
    </cfRule>
    <cfRule type="cellIs" dxfId="6" priority="19" stopIfTrue="1" operator="equal">
      <formula>"Ditinjau FMS"</formula>
    </cfRule>
    <cfRule type="cellIs" dxfId="5" priority="20" stopIfTrue="1" operator="equal">
      <formula>"Finalisasi"</formula>
    </cfRule>
  </conditionalFormatting>
  <conditionalFormatting sqref="F39:G39">
    <cfRule type="expression" dxfId="4" priority="11" stopIfTrue="1">
      <formula>E39="Selesai"</formula>
    </cfRule>
    <cfRule type="expression" dxfId="3" priority="12" stopIfTrue="1">
      <formula>E39="Draft"</formula>
    </cfRule>
    <cfRule type="expression" dxfId="2" priority="13" stopIfTrue="1">
      <formula>E39="Sedang diproses"</formula>
    </cfRule>
    <cfRule type="expression" dxfId="1" priority="14" stopIfTrue="1">
      <formula>E39="Ditinjau FMS"</formula>
    </cfRule>
    <cfRule type="expression" dxfId="0" priority="15" stopIfTrue="1">
      <formula>E39="Finalisasi"</formula>
    </cfRule>
  </conditionalFormatting>
  <dataValidations count="1">
    <dataValidation type="list" showInputMessage="1" showErrorMessage="1" sqref="E39" xr:uid="{7AC75712-BC82-5644-86AB-D1156040133D}">
      <formula1>"Belum dimulai,Sedang diproses,Draft,Ditinjau FMS,Finalisasi,Selesai"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DJEPUN</cp:lastModifiedBy>
  <dcterms:created xsi:type="dcterms:W3CDTF">2022-10-03T09:45:58Z</dcterms:created>
  <dcterms:modified xsi:type="dcterms:W3CDTF">2022-12-17T17:26:07Z</dcterms:modified>
</cp:coreProperties>
</file>