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slicers/slicer2.xml" ContentType="application/vnd.ms-excel.slicer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slicers/slicer3.xml" ContentType="application/vnd.ms-excel.slicer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customXml/itemProps38.xml" ContentType="application/vnd.openxmlformats-officedocument.customXmlProperties+xml"/>
  <Override PartName="/customXml/itemProps39.xml" ContentType="application/vnd.openxmlformats-officedocument.customXmlProperties+xml"/>
  <Override PartName="/customXml/itemProps40.xml" ContentType="application/vnd.openxmlformats-officedocument.customXmlProperties+xml"/>
  <Override PartName="/customXml/itemProps41.xml" ContentType="application/vnd.openxmlformats-officedocument.customXmlProperties+xml"/>
  <Override PartName="/customXml/itemProps42.xml" ContentType="application/vnd.openxmlformats-officedocument.customXmlProperties+xml"/>
  <Override PartName="/customXml/itemProps43.xml" ContentType="application/vnd.openxmlformats-officedocument.customXmlProperties+xml"/>
  <Override PartName="/customXml/itemProps44.xml" ContentType="application/vnd.openxmlformats-officedocument.customXmlProperties+xml"/>
  <Override PartName="/customXml/itemProps45.xml" ContentType="application/vnd.openxmlformats-officedocument.customXmlProperties+xml"/>
  <Override PartName="/customXml/itemProps46.xml" ContentType="application/vnd.openxmlformats-officedocument.customXmlProperties+xml"/>
  <Override PartName="/customXml/itemProps47.xml" ContentType="application/vnd.openxmlformats-officedocument.customXmlProperties+xml"/>
  <Override PartName="/customXml/itemProps48.xml" ContentType="application/vnd.openxmlformats-officedocument.customXmlProperties+xml"/>
  <Override PartName="/customXml/itemProps49.xml" ContentType="application/vnd.openxmlformats-officedocument.customXmlProperties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26"/>
  <workbookPr codeName="ЭтаКнига" hidePivotFieldList="1"/>
  <mc:AlternateContent xmlns:mc="http://schemas.openxmlformats.org/markup-compatibility/2006">
    <mc:Choice Requires="x15">
      <x15ac:absPath xmlns:x15ac="http://schemas.microsoft.com/office/spreadsheetml/2010/11/ac" url="C:\Coding\excel-online-retail-dashboard\"/>
    </mc:Choice>
  </mc:AlternateContent>
  <xr:revisionPtr revIDLastSave="0" documentId="13_ncr:1_{A6982934-95A3-4CF5-8C28-980D584A7018}" xr6:coauthVersionLast="47" xr6:coauthVersionMax="47" xr10:uidLastSave="{00000000-0000-0000-0000-000000000000}"/>
  <bookViews>
    <workbookView xWindow="-108" yWindow="-108" windowWidth="23256" windowHeight="12456" activeTab="3" xr2:uid="{00000000-000D-0000-FFFF-FFFF00000000}"/>
  </bookViews>
  <sheets>
    <sheet name="README" sheetId="1" r:id="rId1"/>
    <sheet name="Metrics Dictionary" sheetId="2" r:id="rId2"/>
    <sheet name="Data_Quality" sheetId="4" r:id="rId3"/>
    <sheet name="Control" sheetId="3" r:id="rId4"/>
    <sheet name="Dashboard" sheetId="5" r:id="rId5"/>
    <sheet name="Customers" sheetId="6" r:id="rId6"/>
    <sheet name="PT_Calc" sheetId="8" state="hidden" r:id="rId7"/>
    <sheet name="C_Calc" sheetId="12" state="hidden" r:id="rId8"/>
    <sheet name="Products" sheetId="7" r:id="rId9"/>
    <sheet name="P_Calc" sheetId="13" state="hidden" r:id="rId10"/>
  </sheets>
  <definedNames>
    <definedName name="AsOfDate">Control!$B$2</definedName>
    <definedName name="_xlnm.Print_Area" localSheetId="8">Products!$A$1:$X$40</definedName>
    <definedName name="Срез_Country">#N/A</definedName>
    <definedName name="Срез_Country1">#N/A</definedName>
    <definedName name="Срез_Country2">#N/A</definedName>
    <definedName name="Срез_Month">#N/A</definedName>
    <definedName name="Срез_Month1">#N/A</definedName>
    <definedName name="Срез_Year">#N/A</definedName>
    <definedName name="Срез_Year1">#N/A</definedName>
  </definedNames>
  <calcPr calcId="191029"/>
  <pivotCaches>
    <pivotCache cacheId="16" r:id="rId11"/>
    <pivotCache cacheId="20" r:id="rId12"/>
    <pivotCache cacheId="23" r:id="rId13"/>
    <pivotCache cacheId="26" r:id="rId14"/>
    <pivotCache cacheId="30" r:id="rId15"/>
    <pivotCache cacheId="34" r:id="rId16"/>
    <pivotCache cacheId="37" r:id="rId17"/>
    <pivotCache cacheId="40" r:id="rId18"/>
    <pivotCache cacheId="44" r:id="rId19"/>
    <pivotCache cacheId="48" r:id="rId20"/>
    <pivotCache cacheId="53" r:id="rId21"/>
  </pivotCaches>
  <extLst>
    <ext xmlns:x14="http://schemas.microsoft.com/office/spreadsheetml/2009/9/main" uri="{876F7934-8845-4945-9796-88D515C7AA90}">
      <x14:pivotCaches>
        <pivotCache cacheId="19" r:id="rId22"/>
        <pivotCache cacheId="29" r:id="rId23"/>
        <pivotCache cacheId="33" r:id="rId24"/>
      </x14:pivotCaches>
    </ext>
    <ext xmlns:x14="http://schemas.microsoft.com/office/spreadsheetml/2009/9/main" uri="{BBE1A952-AA13-448e-AADC-164F8A28A991}">
      <x14:slicerCaches>
        <x14:slicerCache r:id="rId25"/>
        <x14:slicerCache r:id="rId26"/>
        <x14:slicerCache r:id="rId27"/>
        <x14:slicerCache r:id="rId28"/>
        <x14:slicerCache r:id="rId29"/>
        <x14:slicerCache r:id="rId30"/>
        <x14:slicerCache r:id="rId31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tg_sales_raw_86074cf1-763a-4b96-9420-258adbb06f91" name="stg_sales_raw" connection="Запрос — stg_sales_raw"/>
          <x15:modelTable id="fct_Sales_edaab9ed-f76d-4e2e-b43b-c74f069d7ba9" name="fct_Sales" connection="Запрос — fct_Sales"/>
          <x15:modelTable id="dim_Product_52b1ddfc-2d01-48b2-8707-cdee7a643e2a" name="dim_Product" connection="Запрос — dim_Product"/>
          <x15:modelTable id="dim_Customer_dc4f9b58-f093-41c0-b7dd-4e26a069d589" name="dim_Customer" connection="Запрос — dim_Customer"/>
          <x15:modelTable id="dim_Country_401dbe9a-e883-4385-b15e-e4f6643af38c" name="dim_Country" connection="Запрос — dim_Country"/>
          <x15:modelTable id="tbl_Control_65792d22-a2cc-4625-b3e0-a3dd0bbdf5f5" name="tbl_Control" connection="Запрос — tbl_Control"/>
          <x15:modelTable id="Calendar" name="dim_Date" connection="Подключение"/>
        </x15:modelTables>
        <x15:modelRelationships>
          <x15:modelRelationship fromTable="fct_Sales" fromColumn="StockCode" toTable="dim_Product" toColumn="StockCode"/>
          <x15:modelRelationship fromTable="fct_Sales" fromColumn="CustomerID" toTable="dim_Customer" toColumn="CustomerID"/>
          <x15:modelRelationship fromTable="fct_Sales" fromColumn="InvoiceDate" toTable="dim_Date" toColumn="Date"/>
          <x15:modelRelationship fromTable="dim_Customer" fromColumn="Country" toTable="dim_Country" toColumn="Country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6" i="4" l="1"/>
  <c r="B7" i="4"/>
  <c r="B3" i="5"/>
  <c r="B5" i="4"/>
  <c r="J3" i="5"/>
  <c r="F3" i="5"/>
  <c r="S3" i="5"/>
  <c r="N3" i="5"/>
  <c r="B9" i="4"/>
  <c r="B32" i="6"/>
  <c r="B8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7121C8E-4638-4BDB-99C9-E2D06ACC4EE2}" keepAlive="1" name="ThisWorkbookDataModel" description="Модель данных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845DDE2-8759-4E6B-BF6F-CB80F0CB1D96}" name="Запрос — dim_Country" description="Соединение с запросом &quot;dim_Country&quot; в книге." type="100" refreshedVersion="8" minRefreshableVersion="5">
    <extLst>
      <ext xmlns:x15="http://schemas.microsoft.com/office/spreadsheetml/2010/11/main" uri="{DE250136-89BD-433C-8126-D09CA5730AF9}">
        <x15:connection id="ffdec575-e006-4bda-b065-4207d85814af"/>
      </ext>
    </extLst>
  </connection>
  <connection id="3" xr16:uid="{F3C525FC-323A-42D4-8B51-B487394C6E3A}" name="Запрос — dim_Customer" description="Соединение с запросом &quot;dim_Customer&quot; в книге." type="100" refreshedVersion="8" minRefreshableVersion="5">
    <extLst>
      <ext xmlns:x15="http://schemas.microsoft.com/office/spreadsheetml/2010/11/main" uri="{DE250136-89BD-433C-8126-D09CA5730AF9}">
        <x15:connection id="cc86568c-c049-4666-92fb-18d3e087a159"/>
      </ext>
    </extLst>
  </connection>
  <connection id="4" xr16:uid="{D1575611-0FBA-402F-B4BF-5BA8C733B74D}" name="Запрос — dim_Product" description="Соединение с запросом &quot;dim_Product&quot; в книге." type="100" refreshedVersion="8" minRefreshableVersion="5">
    <extLst>
      <ext xmlns:x15="http://schemas.microsoft.com/office/spreadsheetml/2010/11/main" uri="{DE250136-89BD-433C-8126-D09CA5730AF9}">
        <x15:connection id="365165dc-1949-4834-bd84-165a5c9c3332"/>
      </ext>
    </extLst>
  </connection>
  <connection id="5" xr16:uid="{F8F4D67E-F40A-45C0-A418-4E0493D09412}" name="Запрос — fct_Sales" description="Соединение с запросом &quot;fct_Sales&quot; в книге." type="100" refreshedVersion="8" minRefreshableVersion="5">
    <extLst>
      <ext xmlns:x15="http://schemas.microsoft.com/office/spreadsheetml/2010/11/main" uri="{DE250136-89BD-433C-8126-D09CA5730AF9}">
        <x15:connection id="dd957c90-d033-4e50-b779-def4ea212c7d"/>
      </ext>
    </extLst>
  </connection>
  <connection id="6" xr16:uid="{8E08BF0F-BEE8-4275-8F8F-886FB416341E}" name="Запрос — stg_sales_raw" description="Соединение с запросом &quot;stg_sales_raw&quot; в книге." type="100" refreshedVersion="8" minRefreshableVersion="5">
    <extLst>
      <ext xmlns:x15="http://schemas.microsoft.com/office/spreadsheetml/2010/11/main" uri="{DE250136-89BD-433C-8126-D09CA5730AF9}">
        <x15:connection id="d9809d64-6b5e-43c3-a5de-a141dd32903c"/>
      </ext>
    </extLst>
  </connection>
  <connection id="7" xr16:uid="{7B4DD5D9-C15C-47B4-A244-F0C0D50BC8D2}" name="Запрос — tbl_Control" description="Соединение с запросом &quot;tbl_Control&quot; в книге." type="100" refreshedVersion="8" minRefreshableVersion="5">
    <extLst>
      <ext xmlns:x15="http://schemas.microsoft.com/office/spreadsheetml/2010/11/main" uri="{DE250136-89BD-433C-8126-D09CA5730AF9}">
        <x15:connection id="b4b07095-502c-455b-941b-e7bf8cbd143a"/>
      </ext>
    </extLst>
  </connection>
  <connection id="8" xr16:uid="{3C17B846-818A-4A25-A15C-19D76DB561CB}" name="Подключение" type="104" refreshedVersion="0" background="1">
    <extLst>
      <ext xmlns:x15="http://schemas.microsoft.com/office/spreadsheetml/2010/11/main" uri="{DE250136-89BD-433C-8126-D09CA5730AF9}">
        <x15:connection id="Calendar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16">
    <s v="ThisWorkbookDataModel"/>
    <s v="&quot;£&quot;#,0.00;-&quot;£&quot;#,0.00;&quot;£&quot;#,0.00"/>
    <s v="{[dim_Country].[Country].[All]}"/>
    <s v="[Measures].[m_TrueRevenue]"/>
    <s v="[Measures].[m_TrueOrders]"/>
    <s v="[Measures].[m_AOV]"/>
    <s v="[Measures].[m_Customers]"/>
    <s v="#,0"/>
    <s v="[Measures].[m_CancelledRate]"/>
    <s v="0.0%;-0.0%;0.0%"/>
    <s v="{[dim_Date].[Year].[All]}"/>
    <s v="{[dim_Date].[Month].[All]}"/>
    <s v="[Measures].[m_TotalStrings]"/>
    <s v="[Measures].[m_BlankCustomerIDPercent]"/>
    <s v="[Measures].[m_NegativesQuantity]"/>
    <s v="[Measures].[m_NegativesUnitPrice]"/>
  </metadataStrings>
  <mdxMetadata count="11">
    <mdx n="0" f="v">
      <t c="4" si="9">
        <n x="8"/>
        <n x="2" s="1"/>
        <n x="11" s="1"/>
        <n x="10" s="1"/>
      </t>
    </mdx>
    <mdx n="0" f="v">
      <t c="4" si="7">
        <n x="6"/>
        <n x="2" s="1"/>
        <n x="11" s="1"/>
        <n x="10" s="1"/>
      </t>
    </mdx>
    <mdx n="0" f="v">
      <t c="4" si="7">
        <n x="4"/>
        <n x="2" s="1"/>
        <n x="11" s="1"/>
        <n x="10" s="1"/>
      </t>
    </mdx>
    <mdx n="0" f="v">
      <t c="4" si="1">
        <n x="3"/>
        <n x="2" s="1"/>
        <n x="11" s="1"/>
        <n x="10" s="1"/>
      </t>
    </mdx>
    <mdx n="0" f="v">
      <t c="4" si="1">
        <n x="5"/>
        <n x="2" s="1"/>
        <n x="11" s="1"/>
        <n x="10" s="1"/>
      </t>
    </mdx>
    <mdx n="0" f="v">
      <t c="2" si="7">
        <n x="6"/>
        <n x="2" s="1"/>
      </t>
    </mdx>
    <mdx n="0" f="v">
      <t c="1" si="7">
        <n x="12"/>
      </t>
    </mdx>
    <mdx n="0" f="v">
      <t c="1" si="9">
        <n x="8"/>
      </t>
    </mdx>
    <mdx n="0" f="v">
      <t c="1" si="9">
        <n x="13"/>
      </t>
    </mdx>
    <mdx n="0" f="v">
      <t c="1" si="7">
        <n x="14"/>
      </t>
    </mdx>
    <mdx n="0" f="v">
      <t c="1" si="7">
        <n x="15"/>
      </t>
    </mdx>
  </mdxMetadata>
  <valueMetadata count="11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</valueMetadata>
</metadata>
</file>

<file path=xl/sharedStrings.xml><?xml version="1.0" encoding="utf-8"?>
<sst xmlns="http://schemas.openxmlformats.org/spreadsheetml/2006/main" count="17487" uniqueCount="8382">
  <si>
    <t>Customers</t>
  </si>
  <si>
    <t>Excel Online Retail Dashboard (Power Query + Power Pivot + DAX)</t>
  </si>
  <si>
    <t>Дашборд и аналитическая модель в Excel для транзакций интернет‑магазина на датасете UCI Online Retail (2010–2011).</t>
  </si>
  <si>
    <t>Данные содержат строки позиций в инвойсах; отмены помечаются InvoiceNo, начинающимся с "C", валюта цен — фунты стерлингов.</t>
  </si>
  <si>
    <t>Что внутри</t>
  </si>
  <si>
    <r>
      <t xml:space="preserve">  - `</t>
    </r>
    <r>
      <rPr>
        <sz val="11"/>
        <color theme="5" tint="-0.249977111117893"/>
        <rFont val="Calibri"/>
        <family val="2"/>
        <charset val="204"/>
        <scheme val="minor"/>
      </rPr>
      <t>Dashboard</t>
    </r>
    <r>
      <rPr>
        <sz val="11"/>
        <color theme="1"/>
        <rFont val="Calibri"/>
        <family val="2"/>
        <scheme val="minor"/>
      </rPr>
      <t>` — основные KPI и визуализации.</t>
    </r>
  </si>
  <si>
    <r>
      <t xml:space="preserve">  - `</t>
    </r>
    <r>
      <rPr>
        <sz val="11"/>
        <color theme="5" tint="-0.249977111117893"/>
        <rFont val="Calibri"/>
        <family val="2"/>
        <charset val="204"/>
        <scheme val="minor"/>
      </rPr>
      <t>Customers</t>
    </r>
    <r>
      <rPr>
        <sz val="11"/>
        <color theme="1"/>
        <rFont val="Calibri"/>
        <family val="2"/>
        <scheme val="minor"/>
      </rPr>
      <t>` — клиентская аналитика (в т.ч. RFM).</t>
    </r>
  </si>
  <si>
    <r>
      <t xml:space="preserve">  - `</t>
    </r>
    <r>
      <rPr>
        <sz val="11"/>
        <color theme="5" tint="-0.249977111117893"/>
        <rFont val="Calibri"/>
        <family val="2"/>
        <charset val="204"/>
        <scheme val="minor"/>
      </rPr>
      <t>Products</t>
    </r>
    <r>
      <rPr>
        <sz val="11"/>
        <color theme="1"/>
        <rFont val="Calibri"/>
        <family val="2"/>
        <scheme val="minor"/>
      </rPr>
      <t>` — товарная аналитика (в т.ч. ABC/Pareto).</t>
    </r>
  </si>
  <si>
    <r>
      <t xml:space="preserve">  - `</t>
    </r>
    <r>
      <rPr>
        <sz val="11"/>
        <color theme="5" tint="-0.249977111117893"/>
        <rFont val="Calibri"/>
        <family val="2"/>
        <charset val="204"/>
        <scheme val="minor"/>
      </rPr>
      <t>Data_Quality</t>
    </r>
    <r>
      <rPr>
        <sz val="11"/>
        <color theme="1"/>
        <rFont val="Calibri"/>
        <family val="2"/>
        <scheme val="minor"/>
      </rPr>
      <t>` — контроль качества данных и допущения.</t>
    </r>
  </si>
  <si>
    <t>Бизнес-вопросы</t>
  </si>
  <si>
    <t>- Как меняется выручка во времени и какие страны дают основной вклад?
- Какие товары лидируют по выручке и где высокая доля отмен?
- Какие клиенты приносят больше всего денег и как выглядят сегменты по поведению (RFM)?</t>
  </si>
  <si>
    <t>Источник данных</t>
  </si>
  <si>
    <r>
      <t xml:space="preserve">- Dataset: </t>
    </r>
    <r>
      <rPr>
        <sz val="11"/>
        <color theme="4" tint="-0.249977111117893"/>
        <rFont val="Calibri"/>
        <family val="2"/>
        <charset val="204"/>
        <scheme val="minor"/>
      </rPr>
      <t>UCI Machine Learning Repository — Online Retail</t>
    </r>
    <r>
      <rPr>
        <sz val="11"/>
        <color theme="1"/>
        <rFont val="Calibri"/>
        <family val="2"/>
        <scheme val="minor"/>
      </rPr>
      <t>.
- Состав полей (основные): InvoiceNo, StockCode, Description, Quantity, InvoiceDate, UnitPrice, CustomerID, Country.
- Правило отмен: InvoiceNo начинается с "C".
- Лицензия датасета: CC BY 4.0 (см. страницу набора данных).</t>
    </r>
  </si>
  <si>
    <t>Определения метрик</t>
  </si>
  <si>
    <r>
      <t>&gt; Полные определения и допущения: см. лист `</t>
    </r>
    <r>
      <rPr>
        <sz val="11"/>
        <color theme="5" tint="-0.249977111117893"/>
        <rFont val="Calibri"/>
        <family val="2"/>
        <charset val="204"/>
        <scheme val="minor"/>
      </rPr>
      <t>Metrics Dictionary</t>
    </r>
    <r>
      <rPr>
        <sz val="11"/>
        <color theme="1"/>
        <rFont val="Calibri"/>
        <family val="2"/>
        <scheme val="minor"/>
      </rPr>
      <t xml:space="preserve">` в Excel-файле.
</t>
    </r>
  </si>
  <si>
    <r>
      <t xml:space="preserve">- </t>
    </r>
    <r>
      <rPr>
        <sz val="11"/>
        <color theme="5" tint="-0.249977111117893"/>
        <rFont val="Calibri"/>
        <family val="2"/>
        <charset val="204"/>
        <scheme val="minor"/>
      </rPr>
      <t>Revenue</t>
    </r>
    <r>
      <rPr>
        <sz val="11"/>
        <color theme="1"/>
        <rFont val="Calibri"/>
        <family val="2"/>
        <scheme val="minor"/>
      </rPr>
      <t xml:space="preserve"> (выручка): сумма по строкам (Quantity * UnitPrice).
- </t>
    </r>
    <r>
      <rPr>
        <sz val="11"/>
        <color theme="5" tint="-0.249977111117893"/>
        <rFont val="Calibri"/>
        <family val="2"/>
        <charset val="204"/>
        <scheme val="minor"/>
      </rPr>
      <t>Orders</t>
    </r>
    <r>
      <rPr>
        <sz val="11"/>
        <color theme="1"/>
        <rFont val="Calibri"/>
        <family val="2"/>
        <scheme val="minor"/>
      </rPr>
      <t xml:space="preserve"> (заказы): количество уникальных InvoiceNo (отдельно считаются “все” и “без отмен”).
- </t>
    </r>
    <r>
      <rPr>
        <sz val="11"/>
        <color theme="5" tint="-0.249977111117893"/>
        <rFont val="Calibri"/>
        <family val="2"/>
        <charset val="204"/>
        <scheme val="minor"/>
      </rPr>
      <t>AOV</t>
    </r>
    <r>
      <rPr>
        <sz val="11"/>
        <color theme="1"/>
        <rFont val="Calibri"/>
        <family val="2"/>
        <scheme val="minor"/>
      </rPr>
      <t xml:space="preserve"> (средний чек): Revenue / Orders.
- </t>
    </r>
    <r>
      <rPr>
        <sz val="11"/>
        <color theme="5" tint="-0.249977111117893"/>
        <rFont val="Calibri"/>
        <family val="2"/>
        <charset val="204"/>
        <scheme val="minor"/>
      </rPr>
      <t>Customers</t>
    </r>
    <r>
      <rPr>
        <sz val="11"/>
        <color theme="1"/>
        <rFont val="Calibri"/>
        <family val="2"/>
        <scheme val="minor"/>
      </rPr>
      <t xml:space="preserve"> (активные клиенты): количество уникальных CustomerID.
- </t>
    </r>
    <r>
      <rPr>
        <sz val="11"/>
        <color theme="5" tint="-0.249977111117893"/>
        <rFont val="Calibri"/>
        <family val="2"/>
        <charset val="204"/>
        <scheme val="minor"/>
      </rPr>
      <t>Cancel Rate</t>
    </r>
    <r>
      <rPr>
        <sz val="11"/>
        <color theme="1"/>
        <rFont val="Calibri"/>
        <family val="2"/>
        <scheme val="minor"/>
      </rPr>
      <t xml:space="preserve"> (доля отмен): доля заказов/строк с InvoiceNo="C…".</t>
    </r>
  </si>
  <si>
    <t>Требования</t>
  </si>
  <si>
    <t>- Excel с Power Query и Data Model/Power Pivot (обычно Microsoft 365 / Excel 2019+).
- Доступ к файлу датасета (локально).</t>
  </si>
  <si>
    <t>Допущения и ограничения</t>
  </si>
  <si>
    <t>Метрика</t>
  </si>
  <si>
    <t>Формула/Логика</t>
  </si>
  <si>
    <t>Важные нюансы</t>
  </si>
  <si>
    <t>Название DAX-меры</t>
  </si>
  <si>
    <t>Описание</t>
  </si>
  <si>
    <t>Единица измерения</t>
  </si>
  <si>
    <t>Revenue</t>
  </si>
  <si>
    <t>m_Revenue</t>
  </si>
  <si>
    <t>Общая выручка от продаж товаров</t>
  </si>
  <si>
    <t>Фунты стерлингов (£)</t>
  </si>
  <si>
    <t>Orders</t>
  </si>
  <si>
    <t>AOV</t>
  </si>
  <si>
    <t>m_Orders</t>
  </si>
  <si>
    <t>Количество уникальных заказов</t>
  </si>
  <si>
    <t>Штуки (шт.)</t>
  </si>
  <si>
    <t>m_AOV</t>
  </si>
  <si>
    <t>Средний чек (средняя стоимость одного заказа)</t>
  </si>
  <si>
    <t>Cancelled Orders</t>
  </si>
  <si>
    <t>m_Customers</t>
  </si>
  <si>
    <t>Количество уникальных покупателей</t>
  </si>
  <si>
    <t>Чел.</t>
  </si>
  <si>
    <t>m_CancelledOrders</t>
  </si>
  <si>
    <t>Количество отменённых заказов</t>
  </si>
  <si>
    <t>Cancel Rate</t>
  </si>
  <si>
    <t>m_CancelRate</t>
  </si>
  <si>
    <t>Процент отменённых заказов от общего числа заказов</t>
  </si>
  <si>
    <t>Проценты (%)</t>
  </si>
  <si>
    <t>Items Sold</t>
  </si>
  <si>
    <t>m_ItemsSold</t>
  </si>
  <si>
    <t>Общее количество проданных товарных единиц</t>
  </si>
  <si>
    <t>С отменёнными заказами</t>
  </si>
  <si>
    <r>
      <t xml:space="preserve">  - Имена запросов Power Query: `</t>
    </r>
    <r>
      <rPr>
        <sz val="11"/>
        <color theme="5" tint="-0.249977111117893"/>
        <rFont val="Calibri"/>
        <family val="2"/>
        <charset val="204"/>
        <scheme val="minor"/>
      </rPr>
      <t>stg_*</t>
    </r>
    <r>
      <rPr>
        <sz val="11"/>
        <color theme="1"/>
        <rFont val="Calibri"/>
        <family val="2"/>
        <scheme val="minor"/>
      </rPr>
      <t>`, `</t>
    </r>
    <r>
      <rPr>
        <sz val="11"/>
        <color theme="5" tint="-0.249977111117893"/>
        <rFont val="Calibri"/>
        <family val="2"/>
        <charset val="204"/>
        <scheme val="minor"/>
      </rPr>
      <t>dim_*</t>
    </r>
    <r>
      <rPr>
        <sz val="11"/>
        <color theme="1"/>
        <rFont val="Calibri"/>
        <family val="2"/>
        <scheme val="minor"/>
      </rPr>
      <t>`, `</t>
    </r>
    <r>
      <rPr>
        <sz val="11"/>
        <color theme="5" tint="-0.249977111117893"/>
        <rFont val="Calibri"/>
        <family val="2"/>
        <charset val="204"/>
        <scheme val="minor"/>
      </rPr>
      <t>fct_*</t>
    </r>
    <r>
      <rPr>
        <sz val="11"/>
        <color theme="1"/>
        <rFont val="Calibri"/>
        <family val="2"/>
        <scheme val="minor"/>
      </rPr>
      <t>`.
  - Имена мер DAX: префикс вроде `</t>
    </r>
    <r>
      <rPr>
        <sz val="11"/>
        <color theme="5" tint="-0.249977111117893"/>
        <rFont val="Calibri"/>
        <family val="2"/>
        <charset val="204"/>
        <scheme val="minor"/>
      </rPr>
      <t>m_</t>
    </r>
    <r>
      <rPr>
        <sz val="11"/>
        <color theme="1"/>
        <rFont val="Calibri"/>
        <family val="2"/>
        <scheme val="minor"/>
      </rPr>
      <t>` (например, `</t>
    </r>
    <r>
      <rPr>
        <sz val="11"/>
        <color theme="5" tint="-0.249977111117893"/>
        <rFont val="Calibri"/>
        <family val="2"/>
        <charset val="204"/>
        <scheme val="minor"/>
      </rPr>
      <t>m_Revenue</t>
    </r>
    <r>
      <rPr>
        <sz val="11"/>
        <color theme="1"/>
        <rFont val="Calibri"/>
        <family val="2"/>
        <scheme val="minor"/>
      </rPr>
      <t>`).</t>
    </r>
  </si>
  <si>
    <t>True Revenue</t>
  </si>
  <si>
    <t>m_TrueRevenue</t>
  </si>
  <si>
    <t>True Orders</t>
  </si>
  <si>
    <t>m_TrueOrders</t>
  </si>
  <si>
    <t>SUM('fct_Sales'[LineRevenue])</t>
  </si>
  <si>
    <t>DISTINCTCOUNT(fct_Sales[InvoiceNo])</t>
  </si>
  <si>
    <t>CALCULATE(
	[m_Revenue];
	'fct_Sales'[IsCancellation] = FALSE()
)</t>
  </si>
  <si>
    <t>CALCULATE(
	[m_Orders];
	'fct_Sales'[IsCancellation] = FALSE()
)</t>
  </si>
  <si>
    <t>DISTINCTCOUNT('dim_Customer'[CustomerID])</t>
  </si>
  <si>
    <t>DIVIDE(
	[m_CancelledOrders];
	[m_Orders]; 0
)</t>
  </si>
  <si>
    <t>SUM('fct_Sales'[Quantity])</t>
  </si>
  <si>
    <t>null не считается за ID пользователя, но null за страну считается (чтобы не терять пользователей, для которых не указана страна)</t>
  </si>
  <si>
    <t>Только завершенные заказы</t>
  </si>
  <si>
    <t>True Items Sold</t>
  </si>
  <si>
    <t>m_TrueItemsSold</t>
  </si>
  <si>
    <t>CALCULATE(
	[m_ItemsSold];
	'fct_Sales'[IsCancellation] = FALSE()
)</t>
  </si>
  <si>
    <t>Revenue MTD</t>
  </si>
  <si>
    <t>m_Revenue_MTD</t>
  </si>
  <si>
    <t>Выручка с начала текущего месяца до выбранной даты</t>
  </si>
  <si>
    <t>Revenue YTD</t>
  </si>
  <si>
    <t>m_Revenue_YTD</t>
  </si>
  <si>
    <t>Выручка с начала текущего года до выбранной даты</t>
  </si>
  <si>
    <t>DIVIDE([m_TrueRevenue]; [m_TrueOrders]; 0)</t>
  </si>
  <si>
    <t>CALCULATE(
	DISTINCTCOUNT('fct_Sales'[InvoiceNo]);
	'fct_Sales'[IsCancellation] = TRUE()
)</t>
  </si>
  <si>
    <t>TOTALMTD(
	[m_TrueRevenue];
	'dim_Date'[Date]
)</t>
  </si>
  <si>
    <t>TOTALYTD(
	[m_TrueRevenue];
	'dim_Date'[Date]
)</t>
  </si>
  <si>
    <t>Revenue CM</t>
  </si>
  <si>
    <t>m_Revenue_CM</t>
  </si>
  <si>
    <t>Выручка за текущий месяц</t>
  </si>
  <si>
    <t>Revenue MoM</t>
  </si>
  <si>
    <t>m_Revenue_MoM</t>
  </si>
  <si>
    <t>Отношение выручки за текущий месяц к общей выручке за прошлый месяц</t>
  </si>
  <si>
    <t>DIVIDE(
	[m_Revenue_CM] - [m_Revenue_PM];
	[m_Revenue_PM];
	0
)</t>
  </si>
  <si>
    <t>Revenue PM</t>
  </si>
  <si>
    <t>m_Revenue_PM</t>
  </si>
  <si>
    <t>Выручка за прошлый месяц</t>
  </si>
  <si>
    <t>CALCULATE(
	[m_TrueRevenue];
	PREVIOUSMONTH('dim_Date'[Date])
)</t>
  </si>
  <si>
    <t>Revenue PMTD</t>
  </si>
  <si>
    <t>m_Revenue_PMTD</t>
  </si>
  <si>
    <t>Выручка за период с начала месяца в прошлом месяце</t>
  </si>
  <si>
    <t>CALCULATE(
	[m_TrueRevenue];
	DATEADD(
		DATESMTD(
			'dim_Date'[Date]
		);
		-1;
		MONTH
	)
)</t>
  </si>
  <si>
    <t>Revenue DoD</t>
  </si>
  <si>
    <t>m_Revenue_DoD</t>
  </si>
  <si>
    <t>Отношение выручки за текущий период с начала месяца к выручке за тот же период в прошлом месяце</t>
  </si>
  <si>
    <t>DIVIDE(
	[m_Revenue_MTD];
	[m_Revenue_PMTD];
	0
)</t>
  </si>
  <si>
    <t>CALCULATE(
	[m_TrueRevenue];
	DATESBETWEEN(
		'dim_Date'[Date];
		STARTOFMONTH('dim_Date'[Date]);
		ENDOFMONTH('dim_Date'[Date])
	)
)</t>
  </si>
  <si>
    <t>Сумма продаж, £</t>
  </si>
  <si>
    <t>Кол-во заказов, шт.</t>
  </si>
  <si>
    <t>Средний чек, £</t>
  </si>
  <si>
    <t>Уникальные покупатели, шт.</t>
  </si>
  <si>
    <t>Доля отмен</t>
  </si>
  <si>
    <t>Названия строк</t>
  </si>
  <si>
    <t>Общий итог</t>
  </si>
  <si>
    <t>NETHERLANDS</t>
  </si>
  <si>
    <t>UNITED KINGDOM</t>
  </si>
  <si>
    <t>DOTCOM POSTAGE</t>
  </si>
  <si>
    <t>JUMBO BAG RED RETROSPOT</t>
  </si>
  <si>
    <t>mailout</t>
  </si>
  <si>
    <t>Manual</t>
  </si>
  <si>
    <t>MEDIUM CERAMIC TOP STORAGE JAR</t>
  </si>
  <si>
    <t>PARTY BUNTING</t>
  </si>
  <si>
    <t>POSTAGE</t>
  </si>
  <si>
    <t>REGENCY CAKESTAND 3 TIER</t>
  </si>
  <si>
    <t>WHITE HANGING HEART T-LIGHT HOLDER</t>
  </si>
  <si>
    <t>EIRE</t>
  </si>
  <si>
    <t>FRANCE</t>
  </si>
  <si>
    <t>GERMANY</t>
  </si>
  <si>
    <t>PAPER CRAFT , LITTLE BIRDIE</t>
  </si>
  <si>
    <t xml:space="preserve">Parameter </t>
  </si>
  <si>
    <t xml:space="preserve">Value </t>
  </si>
  <si>
    <t xml:space="preserve">Comment </t>
  </si>
  <si>
    <t>Дата анализа (макс дата в исходных данных)</t>
  </si>
  <si>
    <t>AsOfDate</t>
  </si>
  <si>
    <t>Champions</t>
  </si>
  <si>
    <t>At Risk</t>
  </si>
  <si>
    <t>RFM Customer Segmentation</t>
  </si>
  <si>
    <t>Кол-во клиентов, шт.</t>
  </si>
  <si>
    <t>Далее, если не указано иное, считается только выручка завершенных заказов</t>
  </si>
  <si>
    <t>Revenue RFM Frequency</t>
  </si>
  <si>
    <t>Кол-во покупок клиента</t>
  </si>
  <si>
    <t>m_RFM_Frequency</t>
  </si>
  <si>
    <t>[m_TrueOrders]</t>
  </si>
  <si>
    <t>Revenue RFM Monetary</t>
  </si>
  <si>
    <t>m_RFM_Recency</t>
  </si>
  <si>
    <t>Revenue RFM Recency</t>
  </si>
  <si>
    <t>m_RFM_Monetary</t>
  </si>
  <si>
    <t>Общая сумма покупок клиента</t>
  </si>
  <si>
    <t>[m_TrueRevenue]</t>
  </si>
  <si>
    <t>Revenue RFM F Score</t>
  </si>
  <si>
    <t>Revenue RFM M Score</t>
  </si>
  <si>
    <t>Revenue RFM R Score</t>
  </si>
  <si>
    <t>Revenue RFM Segment</t>
  </si>
  <si>
    <t>m_RFM_F_Score</t>
  </si>
  <si>
    <t>m_RFM_M _Score</t>
  </si>
  <si>
    <t>m_RFM_R_Score</t>
  </si>
  <si>
    <t>m_RFM_Segment</t>
  </si>
  <si>
    <t>Кол-во дней с последней покупки пользователя до даты AsOfDate, указанной в листе Control</t>
  </si>
  <si>
    <t>Дни (шт.)</t>
  </si>
  <si>
    <t>Скоринг по Frequency</t>
  </si>
  <si>
    <t>Скоринг по Recency</t>
  </si>
  <si>
    <t>Скоринг по Monetary</t>
  </si>
  <si>
    <t>Сегмент пользователя</t>
  </si>
  <si>
    <t xml:space="preserve">    SWITCH(
	TRUE();
	F &gt;= 4 &amp;&amp; R &gt;= 4 &amp;&amp; M &gt;= 4;"Champions";
	F &gt;= 3 &amp;&amp; R &gt;= 3 &amp;&amp; M &gt;= 3;"Loyal Customers";
	F &gt;= 4 &amp;&amp; R &gt;= 2 &amp;&amp; M &gt;= 3;"Promising";
	F &lt;= 2 &amp;&amp; R &lt;= 2 &amp;&amp; M &lt;= 2;"Lost";
	"At Risk"
    )</t>
  </si>
  <si>
    <t>Категория пользователя</t>
  </si>
  <si>
    <t>Product Revenue Percent</t>
  </si>
  <si>
    <t>m_ProductRevenue_Percent</t>
  </si>
  <si>
    <t>Отношение оборота конкретного товара к общей выручке</t>
  </si>
  <si>
    <t>Категория (1-5)</t>
  </si>
  <si>
    <t>DIVIDE(
	[m_TrueRevenue];
	CALCULATE(
		[m_TrueRevenue];
		ALL('fct_Sales'[LineRevenue])
	)
)</t>
  </si>
  <si>
    <t>B</t>
  </si>
  <si>
    <t>10002</t>
  </si>
  <si>
    <t>10080</t>
  </si>
  <si>
    <t>10120</t>
  </si>
  <si>
    <t>10123C</t>
  </si>
  <si>
    <t>10124A</t>
  </si>
  <si>
    <t>10124G</t>
  </si>
  <si>
    <t>10125</t>
  </si>
  <si>
    <t>10133</t>
  </si>
  <si>
    <t>10135</t>
  </si>
  <si>
    <t>11001</t>
  </si>
  <si>
    <t>15030</t>
  </si>
  <si>
    <t>15034</t>
  </si>
  <si>
    <t>15036</t>
  </si>
  <si>
    <t>15039</t>
  </si>
  <si>
    <t>15044A</t>
  </si>
  <si>
    <t>15044B</t>
  </si>
  <si>
    <t>15044C</t>
  </si>
  <si>
    <t>15044D</t>
  </si>
  <si>
    <t>15056BL</t>
  </si>
  <si>
    <t>15056N</t>
  </si>
  <si>
    <t>15056P</t>
  </si>
  <si>
    <t>15058A</t>
  </si>
  <si>
    <t>15058B</t>
  </si>
  <si>
    <t>15058C</t>
  </si>
  <si>
    <t>15060B</t>
  </si>
  <si>
    <t>16008</t>
  </si>
  <si>
    <t>16010</t>
  </si>
  <si>
    <t>16011</t>
  </si>
  <si>
    <t>16012</t>
  </si>
  <si>
    <t>16014</t>
  </si>
  <si>
    <t>16015</t>
  </si>
  <si>
    <t>16016</t>
  </si>
  <si>
    <t>16020C</t>
  </si>
  <si>
    <t>16033</t>
  </si>
  <si>
    <t>16043</t>
  </si>
  <si>
    <t>16045</t>
  </si>
  <si>
    <t>16046</t>
  </si>
  <si>
    <t>16048</t>
  </si>
  <si>
    <t>16049</t>
  </si>
  <si>
    <t>16052</t>
  </si>
  <si>
    <t>16054</t>
  </si>
  <si>
    <t>16151A</t>
  </si>
  <si>
    <t>16156L</t>
  </si>
  <si>
    <t>16156S</t>
  </si>
  <si>
    <t>16161G</t>
  </si>
  <si>
    <t>16161P</t>
  </si>
  <si>
    <t>16161U</t>
  </si>
  <si>
    <t>16162L</t>
  </si>
  <si>
    <t>16162M</t>
  </si>
  <si>
    <t>16168M</t>
  </si>
  <si>
    <t>16169E</t>
  </si>
  <si>
    <t>16169K</t>
  </si>
  <si>
    <t>16169M</t>
  </si>
  <si>
    <t>16202A</t>
  </si>
  <si>
    <t>16202B</t>
  </si>
  <si>
    <t>16202E</t>
  </si>
  <si>
    <t>16206B</t>
  </si>
  <si>
    <t>16207A</t>
  </si>
  <si>
    <t>16207B</t>
  </si>
  <si>
    <t>16216</t>
  </si>
  <si>
    <t>16218</t>
  </si>
  <si>
    <t>16219</t>
  </si>
  <si>
    <t>16225</t>
  </si>
  <si>
    <t>16235</t>
  </si>
  <si>
    <t>16236</t>
  </si>
  <si>
    <t>16237</t>
  </si>
  <si>
    <t>16238</t>
  </si>
  <si>
    <t>16244B</t>
  </si>
  <si>
    <t>16248B</t>
  </si>
  <si>
    <t>16254</t>
  </si>
  <si>
    <t>16258A</t>
  </si>
  <si>
    <t>16259</t>
  </si>
  <si>
    <t>17001</t>
  </si>
  <si>
    <t>17003</t>
  </si>
  <si>
    <t>17007B</t>
  </si>
  <si>
    <t>17011F</t>
  </si>
  <si>
    <t>17012A</t>
  </si>
  <si>
    <t>17012B</t>
  </si>
  <si>
    <t>17012C</t>
  </si>
  <si>
    <t>17012D</t>
  </si>
  <si>
    <t>17012F</t>
  </si>
  <si>
    <t>17013D</t>
  </si>
  <si>
    <t>17014A</t>
  </si>
  <si>
    <t>17021</t>
  </si>
  <si>
    <t>17028J</t>
  </si>
  <si>
    <t>17038</t>
  </si>
  <si>
    <t>17084A</t>
  </si>
  <si>
    <t>17084J</t>
  </si>
  <si>
    <t>17084N</t>
  </si>
  <si>
    <t>17084P</t>
  </si>
  <si>
    <t>17084R</t>
  </si>
  <si>
    <t>17090A</t>
  </si>
  <si>
    <t>17090D</t>
  </si>
  <si>
    <t>17091A</t>
  </si>
  <si>
    <t>17091J</t>
  </si>
  <si>
    <t>17096</t>
  </si>
  <si>
    <t>17107D</t>
  </si>
  <si>
    <t>17109D</t>
  </si>
  <si>
    <t>17129F</t>
  </si>
  <si>
    <t>17136A</t>
  </si>
  <si>
    <t>17164B</t>
  </si>
  <si>
    <t>17165D</t>
  </si>
  <si>
    <t>17174</t>
  </si>
  <si>
    <t>17191A</t>
  </si>
  <si>
    <t>18007</t>
  </si>
  <si>
    <t>18094C</t>
  </si>
  <si>
    <t>18097A</t>
  </si>
  <si>
    <t>18097C</t>
  </si>
  <si>
    <t>18098C</t>
  </si>
  <si>
    <t>20615</t>
  </si>
  <si>
    <t>20616</t>
  </si>
  <si>
    <t>20617</t>
  </si>
  <si>
    <t>20618</t>
  </si>
  <si>
    <t>20619</t>
  </si>
  <si>
    <t>20622</t>
  </si>
  <si>
    <t>20652</t>
  </si>
  <si>
    <t>20653</t>
  </si>
  <si>
    <t>20654</t>
  </si>
  <si>
    <t>20655</t>
  </si>
  <si>
    <t>20657</t>
  </si>
  <si>
    <t>20658</t>
  </si>
  <si>
    <t>20659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</si>
  <si>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</si>
  <si>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</si>
  <si>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</si>
  <si>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</si>
  <si>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</si>
  <si>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</si>
  <si>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</si>
  <si>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</si>
  <si>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</si>
  <si>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</si>
  <si>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20674</t>
  </si>
  <si>
    <t>20675</t>
  </si>
  <si>
    <t>20676</t>
  </si>
  <si>
    <t>20677</t>
  </si>
  <si>
    <t>20678</t>
  </si>
  <si>
    <t>20679</t>
  </si>
  <si>
    <t>20681</t>
  </si>
  <si>
    <t>20682</t>
  </si>
  <si>
    <t>20684</t>
  </si>
  <si>
    <t>20685</t>
  </si>
  <si>
    <t>20686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</si>
  <si>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</si>
  <si>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</si>
  <si>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</si>
  <si>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</si>
  <si>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</si>
  <si>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</si>
  <si>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</si>
  <si>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</si>
  <si>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</si>
  <si>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</si>
  <si>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</si>
  <si>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</si>
  <si>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20707</t>
  </si>
  <si>
    <t>20711</t>
  </si>
  <si>
    <t>20712</t>
  </si>
  <si>
    <t>20713</t>
  </si>
  <si>
    <t>20716</t>
  </si>
  <si>
    <t>20717</t>
  </si>
  <si>
    <t>20718</t>
  </si>
  <si>
    <t>20719</t>
  </si>
  <si>
    <t>20723</t>
  </si>
  <si>
    <t>20724</t>
  </si>
  <si>
    <t>20725</t>
  </si>
  <si>
    <t>20726</t>
  </si>
  <si>
    <t>20727</t>
  </si>
  <si>
    <t>20728</t>
  </si>
  <si>
    <t>20731</t>
  </si>
  <si>
    <t>20733</t>
  </si>
  <si>
    <t>20734</t>
  </si>
  <si>
    <t>20735</t>
  </si>
  <si>
    <t>20748</t>
  </si>
  <si>
    <t>20749</t>
  </si>
  <si>
    <t>20750</t>
  </si>
  <si>
    <t>20751</t>
  </si>
  <si>
    <t>20752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</si>
  <si>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</si>
  <si>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</si>
  <si>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</si>
  <si>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</si>
  <si>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</si>
  <si>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</si>
  <si>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</si>
  <si>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</si>
  <si>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</si>
  <si>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</si>
  <si>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</si>
  <si>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</si>
  <si>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</si>
  <si>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</si>
  <si>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</si>
  <si>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</si>
  <si>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</si>
  <si>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</si>
  <si>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</si>
  <si>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</si>
  <si>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</si>
  <si>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</si>
  <si>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20777</t>
  </si>
  <si>
    <t>20778</t>
  </si>
  <si>
    <t>20780</t>
  </si>
  <si>
    <t>20781</t>
  </si>
  <si>
    <t>20782</t>
  </si>
  <si>
    <t>20785</t>
  </si>
  <si>
    <t>20793</t>
  </si>
  <si>
    <t>20794</t>
  </si>
  <si>
    <t>20795</t>
  </si>
  <si>
    <t>20796</t>
  </si>
  <si>
    <t>20798</t>
  </si>
  <si>
    <t>20801</t>
  </si>
  <si>
    <t>20802</t>
  </si>
  <si>
    <t>20803</t>
  </si>
  <si>
    <t>20816</t>
  </si>
  <si>
    <t>20818</t>
  </si>
  <si>
    <t>20819</t>
  </si>
  <si>
    <t>20820</t>
  </si>
  <si>
    <t>20821</t>
  </si>
  <si>
    <t>20823</t>
  </si>
  <si>
    <t>20826</t>
  </si>
  <si>
    <t>20827</t>
  </si>
  <si>
    <t>20828</t>
  </si>
  <si>
    <t>20829</t>
  </si>
  <si>
    <t>20830</t>
  </si>
  <si>
    <t>20831</t>
  </si>
  <si>
    <t>20832</t>
  </si>
  <si>
    <t>20835</t>
  </si>
  <si>
    <t>20836</t>
  </si>
  <si>
    <t>20837</t>
  </si>
  <si>
    <t>20838</t>
  </si>
  <si>
    <t>20839</t>
  </si>
  <si>
    <t>20840</t>
  </si>
  <si>
    <t>20845</t>
  </si>
  <si>
    <t>20846</t>
  </si>
  <si>
    <t>20847</t>
  </si>
  <si>
    <t>20848</t>
  </si>
  <si>
    <t>20851</t>
  </si>
  <si>
    <t>20854</t>
  </si>
  <si>
    <t>20856</t>
  </si>
  <si>
    <t>20857</t>
  </si>
  <si>
    <t>20866</t>
  </si>
  <si>
    <t>20867</t>
  </si>
  <si>
    <t>20868</t>
  </si>
  <si>
    <t>20869</t>
  </si>
  <si>
    <t>20886</t>
  </si>
  <si>
    <t>20893</t>
  </si>
  <si>
    <t>20894</t>
  </si>
  <si>
    <t>20897</t>
  </si>
  <si>
    <t>20898</t>
  </si>
  <si>
    <t>20901</t>
  </si>
  <si>
    <t>20902</t>
  </si>
  <si>
    <t>20903</t>
  </si>
  <si>
    <t>20906</t>
  </si>
  <si>
    <t>20914</t>
  </si>
  <si>
    <t>20931</t>
  </si>
  <si>
    <t>20932</t>
  </si>
  <si>
    <t>20933</t>
  </si>
  <si>
    <t>20934</t>
  </si>
  <si>
    <t>20935</t>
  </si>
  <si>
    <t>20936</t>
  </si>
  <si>
    <t>20941</t>
  </si>
  <si>
    <t>20956</t>
  </si>
  <si>
    <t>20960</t>
  </si>
  <si>
    <t>20961</t>
  </si>
  <si>
    <t>20963</t>
  </si>
  <si>
    <t>20964</t>
  </si>
  <si>
    <t>20966</t>
  </si>
  <si>
    <t>20967</t>
  </si>
  <si>
    <t>20969</t>
  </si>
  <si>
    <t>20970</t>
  </si>
  <si>
    <t>20971</t>
  </si>
  <si>
    <t>20972</t>
  </si>
  <si>
    <t>20973</t>
  </si>
  <si>
    <t>20974</t>
  </si>
  <si>
    <t>20975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</si>
  <si>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</si>
  <si>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</si>
  <si>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</si>
  <si>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</si>
  <si>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</si>
  <si>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</si>
  <si>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</si>
  <si>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</si>
  <si>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</si>
  <si>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</si>
  <si>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20992</t>
  </si>
  <si>
    <t>20996</t>
  </si>
  <si>
    <t>20997</t>
  </si>
  <si>
    <t>20998</t>
  </si>
  <si>
    <t>21000</t>
  </si>
  <si>
    <t>21001</t>
  </si>
  <si>
    <t>21002</t>
  </si>
  <si>
    <t>21003</t>
  </si>
  <si>
    <t>21012</t>
  </si>
  <si>
    <t>21014</t>
  </si>
  <si>
    <t>21015</t>
  </si>
  <si>
    <t>21025</t>
  </si>
  <si>
    <t>21026</t>
  </si>
  <si>
    <t>21027</t>
  </si>
  <si>
    <t>21028</t>
  </si>
  <si>
    <t>21030</t>
  </si>
  <si>
    <t>21031</t>
  </si>
  <si>
    <t>21032</t>
  </si>
  <si>
    <t>21033</t>
  </si>
  <si>
    <t>21034</t>
  </si>
  <si>
    <t>21035</t>
  </si>
  <si>
    <t>21038</t>
  </si>
  <si>
    <t>21039</t>
  </si>
  <si>
    <t>21040</t>
  </si>
  <si>
    <t>21041</t>
  </si>
  <si>
    <t>21042</t>
  </si>
  <si>
    <t>21043</t>
  </si>
  <si>
    <t>21051</t>
  </si>
  <si>
    <t>21054</t>
  </si>
  <si>
    <t>21055</t>
  </si>
  <si>
    <t>21056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</si>
  <si>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</si>
  <si>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</si>
  <si>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</si>
  <si>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</si>
  <si>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</si>
  <si>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</si>
  <si>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</si>
  <si>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</si>
  <si>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</si>
  <si>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</si>
  <si>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</si>
  <si>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</si>
  <si>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</si>
  <si>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</si>
  <si>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21078</t>
  </si>
  <si>
    <t>21080</t>
  </si>
  <si>
    <t>21082</t>
  </si>
  <si>
    <t>21084</t>
  </si>
  <si>
    <t>21086</t>
  </si>
  <si>
    <t>21087</t>
  </si>
  <si>
    <t>21088</t>
  </si>
  <si>
    <t>21089</t>
  </si>
  <si>
    <t>21090</t>
  </si>
  <si>
    <t>21094</t>
  </si>
  <si>
    <t>21095</t>
  </si>
  <si>
    <t>21096</t>
  </si>
  <si>
    <t>21098</t>
  </si>
  <si>
    <t>21100</t>
  </si>
  <si>
    <t>21106</t>
  </si>
  <si>
    <t>21107</t>
  </si>
  <si>
    <t>21108</t>
  </si>
  <si>
    <t>21109</t>
  </si>
  <si>
    <t>21110</t>
  </si>
  <si>
    <t>21111</t>
  </si>
  <si>
    <t>21112</t>
  </si>
  <si>
    <t>21114</t>
  </si>
  <si>
    <t>21115</t>
  </si>
  <si>
    <t>21116</t>
  </si>
  <si>
    <t>21117</t>
  </si>
  <si>
    <t>21121</t>
  </si>
  <si>
    <t>21122</t>
  </si>
  <si>
    <t>21123</t>
  </si>
  <si>
    <t>21124</t>
  </si>
  <si>
    <t>21125</t>
  </si>
  <si>
    <t>21126</t>
  </si>
  <si>
    <t>21128</t>
  </si>
  <si>
    <t>21129</t>
  </si>
  <si>
    <t>21131</t>
  </si>
  <si>
    <t>21132</t>
  </si>
  <si>
    <t>21135</t>
  </si>
  <si>
    <t>21136</t>
  </si>
  <si>
    <t>21137</t>
  </si>
  <si>
    <t>21143</t>
  </si>
  <si>
    <t>21145</t>
  </si>
  <si>
    <t>21147</t>
  </si>
  <si>
    <t>21154</t>
  </si>
  <si>
    <t>21155</t>
  </si>
  <si>
    <t>21156</t>
  </si>
  <si>
    <t>21157</t>
  </si>
  <si>
    <t>21158</t>
  </si>
  <si>
    <t>21159</t>
  </si>
  <si>
    <t>21161</t>
  </si>
  <si>
    <t>21162</t>
  </si>
  <si>
    <t>21163</t>
  </si>
  <si>
    <t>21164</t>
  </si>
  <si>
    <t>21165</t>
  </si>
  <si>
    <t>21166</t>
  </si>
  <si>
    <t>21167</t>
  </si>
  <si>
    <t>21169</t>
  </si>
  <si>
    <t>21171</t>
  </si>
  <si>
    <t>21172</t>
  </si>
  <si>
    <t>21174</t>
  </si>
  <si>
    <t>21175</t>
  </si>
  <si>
    <t>21179</t>
  </si>
  <si>
    <t>21181</t>
  </si>
  <si>
    <t>21187</t>
  </si>
  <si>
    <t>21188</t>
  </si>
  <si>
    <t>21189</t>
  </si>
  <si>
    <t>21190</t>
  </si>
  <si>
    <t>21191</t>
  </si>
  <si>
    <t>21192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</si>
  <si>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</si>
  <si>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</si>
  <si>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</si>
  <si>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</si>
  <si>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</si>
  <si>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</si>
  <si>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</si>
  <si>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</si>
  <si>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</si>
  <si>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</si>
  <si>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</si>
  <si>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</si>
  <si>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</si>
  <si>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</si>
  <si>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</si>
  <si>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</si>
  <si>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</si>
  <si>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</si>
  <si>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</si>
  <si>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</si>
  <si>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</si>
  <si>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</si>
  <si>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</si>
  <si>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</si>
  <si>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</si>
  <si>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</si>
  <si>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</si>
  <si>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21224</t>
  </si>
  <si>
    <t>21226</t>
  </si>
  <si>
    <t>21228</t>
  </si>
  <si>
    <t>21231</t>
  </si>
  <si>
    <t>21232</t>
  </si>
  <si>
    <t>21238</t>
  </si>
  <si>
    <t>21239</t>
  </si>
  <si>
    <t>21240</t>
  </si>
  <si>
    <t>21242</t>
  </si>
  <si>
    <t>21243</t>
  </si>
  <si>
    <t>21244</t>
  </si>
  <si>
    <t>21245</t>
  </si>
  <si>
    <t>21246</t>
  </si>
  <si>
    <t>21248</t>
  </si>
  <si>
    <t>21249</t>
  </si>
  <si>
    <t>21250</t>
  </si>
  <si>
    <t>21251</t>
  </si>
  <si>
    <t>21253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</si>
  <si>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</si>
  <si>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</si>
  <si>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</si>
  <si>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</si>
  <si>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</si>
  <si>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</si>
  <si>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</si>
  <si>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</si>
  <si>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</si>
  <si>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21269</t>
  </si>
  <si>
    <t>21270</t>
  </si>
  <si>
    <t>21272</t>
  </si>
  <si>
    <t>21275</t>
  </si>
  <si>
    <t>21277</t>
  </si>
  <si>
    <t>21278</t>
  </si>
  <si>
    <t>21279</t>
  </si>
  <si>
    <t>21280</t>
  </si>
  <si>
    <t>21281</t>
  </si>
  <si>
    <t>21284</t>
  </si>
  <si>
    <t>21285</t>
  </si>
  <si>
    <t>21286</t>
  </si>
  <si>
    <t>21287</t>
  </si>
  <si>
    <t>21288</t>
  </si>
  <si>
    <t>21289</t>
  </si>
  <si>
    <t>21291</t>
  </si>
  <si>
    <t>21292</t>
  </si>
  <si>
    <t>21293</t>
  </si>
  <si>
    <t>21294</t>
  </si>
  <si>
    <t>21306</t>
  </si>
  <si>
    <t>21307</t>
  </si>
  <si>
    <t>21310</t>
  </si>
  <si>
    <t>21311</t>
  </si>
  <si>
    <t>21313</t>
  </si>
  <si>
    <t>21314</t>
  </si>
  <si>
    <t>21316</t>
  </si>
  <si>
    <t>21317</t>
  </si>
  <si>
    <t>21318</t>
  </si>
  <si>
    <t>21319</t>
  </si>
  <si>
    <t>21320</t>
  </si>
  <si>
    <t>21324</t>
  </si>
  <si>
    <t>21326</t>
  </si>
  <si>
    <t>21327</t>
  </si>
  <si>
    <t>21328</t>
  </si>
  <si>
    <t>21329</t>
  </si>
  <si>
    <t>21331</t>
  </si>
  <si>
    <t>21332</t>
  </si>
  <si>
    <t>21333</t>
  </si>
  <si>
    <t>21336</t>
  </si>
  <si>
    <t>21340</t>
  </si>
  <si>
    <t>21344</t>
  </si>
  <si>
    <t>21348</t>
  </si>
  <si>
    <t>21349</t>
  </si>
  <si>
    <t>21351</t>
  </si>
  <si>
    <t>21352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</si>
  <si>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</si>
  <si>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</si>
  <si>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</si>
  <si>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</si>
  <si>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</si>
  <si>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</si>
  <si>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</si>
  <si>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</si>
  <si>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</si>
  <si>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</si>
  <si>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</si>
  <si>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</si>
  <si>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</si>
  <si>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</si>
  <si>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</si>
  <si>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</si>
  <si>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</si>
  <si>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</si>
  <si>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</si>
  <si>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</si>
  <si>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</si>
  <si>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</si>
  <si>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</si>
  <si>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</si>
  <si>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</si>
  <si>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</si>
  <si>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</si>
  <si>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</si>
  <si>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</si>
  <si>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21385</t>
  </si>
  <si>
    <t>21386</t>
  </si>
  <si>
    <t>21389</t>
  </si>
  <si>
    <t>21390</t>
  </si>
  <si>
    <t>21391</t>
  </si>
  <si>
    <t>21392</t>
  </si>
  <si>
    <t>21393</t>
  </si>
  <si>
    <t>21394</t>
  </si>
  <si>
    <t>21395</t>
  </si>
  <si>
    <t>21397</t>
  </si>
  <si>
    <t>21398</t>
  </si>
  <si>
    <t>21399</t>
  </si>
  <si>
    <t>21400</t>
  </si>
  <si>
    <t>21401</t>
  </si>
  <si>
    <t>21402</t>
  </si>
  <si>
    <t>21403</t>
  </si>
  <si>
    <t>21407</t>
  </si>
  <si>
    <t>21408</t>
  </si>
  <si>
    <t>21411</t>
  </si>
  <si>
    <t>21413</t>
  </si>
  <si>
    <t>21414</t>
  </si>
  <si>
    <t>21415</t>
  </si>
  <si>
    <t>21416</t>
  </si>
  <si>
    <t>21417</t>
  </si>
  <si>
    <t>21418</t>
  </si>
  <si>
    <t>21420</t>
  </si>
  <si>
    <t>21421</t>
  </si>
  <si>
    <t>21422</t>
  </si>
  <si>
    <t>21424</t>
  </si>
  <si>
    <t>21425</t>
  </si>
  <si>
    <t>21426</t>
  </si>
  <si>
    <t>21427</t>
  </si>
  <si>
    <t>21428</t>
  </si>
  <si>
    <t>21429</t>
  </si>
  <si>
    <t>21430</t>
  </si>
  <si>
    <t>21439</t>
  </si>
  <si>
    <t>21441</t>
  </si>
  <si>
    <t>21442</t>
  </si>
  <si>
    <t>21445</t>
  </si>
  <si>
    <t>21446</t>
  </si>
  <si>
    <t>21447</t>
  </si>
  <si>
    <t>21448</t>
  </si>
  <si>
    <t>21452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</si>
  <si>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</si>
  <si>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</si>
  <si>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</si>
  <si>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</si>
  <si>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</si>
  <si>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</si>
  <si>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</si>
  <si>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</si>
  <si>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</si>
  <si>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</si>
  <si>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</si>
  <si>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</si>
  <si>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</si>
  <si>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</si>
  <si>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</si>
  <si>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</si>
  <si>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</si>
  <si>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</si>
  <si>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</si>
  <si>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</si>
  <si>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21476</t>
  </si>
  <si>
    <t>21479</t>
  </si>
  <si>
    <t>21481</t>
  </si>
  <si>
    <t>21484</t>
  </si>
  <si>
    <t>21485</t>
  </si>
  <si>
    <t>21488</t>
  </si>
  <si>
    <t>21494</t>
  </si>
  <si>
    <t>21495</t>
  </si>
  <si>
    <t>21497</t>
  </si>
  <si>
    <t>21498</t>
  </si>
  <si>
    <t>21499</t>
  </si>
  <si>
    <t>21500</t>
  </si>
  <si>
    <t>21503</t>
  </si>
  <si>
    <t>21504</t>
  </si>
  <si>
    <t>21506</t>
  </si>
  <si>
    <t>21507</t>
  </si>
  <si>
    <t>21508</t>
  </si>
  <si>
    <t>21509</t>
  </si>
  <si>
    <t>21518</t>
  </si>
  <si>
    <t>21519</t>
  </si>
  <si>
    <t>21520</t>
  </si>
  <si>
    <t>21523</t>
  </si>
  <si>
    <t>21524</t>
  </si>
  <si>
    <t>21527</t>
  </si>
  <si>
    <t>21528</t>
  </si>
  <si>
    <t>21530</t>
  </si>
  <si>
    <t>21531</t>
  </si>
  <si>
    <t>21533</t>
  </si>
  <si>
    <t>21534</t>
  </si>
  <si>
    <t>21535</t>
  </si>
  <si>
    <t>21537</t>
  </si>
  <si>
    <t>21539</t>
  </si>
  <si>
    <t>21544</t>
  </si>
  <si>
    <t>21547</t>
  </si>
  <si>
    <t>21555</t>
  </si>
  <si>
    <t>21556</t>
  </si>
  <si>
    <t>21557</t>
  </si>
  <si>
    <t>21558</t>
  </si>
  <si>
    <t>21559</t>
  </si>
  <si>
    <t>21561</t>
  </si>
  <si>
    <t>21562</t>
  </si>
  <si>
    <t>21563</t>
  </si>
  <si>
    <t>21564</t>
  </si>
  <si>
    <t>21576</t>
  </si>
  <si>
    <t>21577</t>
  </si>
  <si>
    <t>21578</t>
  </si>
  <si>
    <t>21579</t>
  </si>
  <si>
    <t>21580</t>
  </si>
  <si>
    <t>21581</t>
  </si>
  <si>
    <t>21584</t>
  </si>
  <si>
    <t>21586</t>
  </si>
  <si>
    <t>21587</t>
  </si>
  <si>
    <t>21588</t>
  </si>
  <si>
    <t>21591</t>
  </si>
  <si>
    <t>21592</t>
  </si>
  <si>
    <t>21594</t>
  </si>
  <si>
    <t>21609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</si>
  <si>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</si>
  <si>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</si>
  <si>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</si>
  <si>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</si>
  <si>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</si>
  <si>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</si>
  <si>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</si>
  <si>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</si>
  <si>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</si>
  <si>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</si>
  <si>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</si>
  <si>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</si>
  <si>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</si>
  <si>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</si>
  <si>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</si>
  <si>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</si>
  <si>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</si>
  <si>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</si>
  <si>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</si>
  <si>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</si>
  <si>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</si>
  <si>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</si>
  <si>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</si>
  <si>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</si>
  <si>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</si>
  <si>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</si>
  <si>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21640</t>
  </si>
  <si>
    <t>21641</t>
  </si>
  <si>
    <t>21642</t>
  </si>
  <si>
    <t>21643</t>
  </si>
  <si>
    <t>21644</t>
  </si>
  <si>
    <t>21647</t>
  </si>
  <si>
    <t>21648</t>
  </si>
  <si>
    <t>21650</t>
  </si>
  <si>
    <t>21651</t>
  </si>
  <si>
    <t>21654</t>
  </si>
  <si>
    <t>21655</t>
  </si>
  <si>
    <t>21656</t>
  </si>
  <si>
    <t>21657</t>
  </si>
  <si>
    <t>21658</t>
  </si>
  <si>
    <t>21661</t>
  </si>
  <si>
    <t>21662</t>
  </si>
  <si>
    <t>21664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</si>
  <si>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</si>
  <si>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</si>
  <si>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</si>
  <si>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</si>
  <si>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</si>
  <si>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</si>
  <si>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</si>
  <si>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</si>
  <si>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</si>
  <si>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</si>
  <si>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</si>
  <si>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</si>
  <si>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</si>
  <si>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</si>
  <si>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</si>
  <si>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</si>
  <si>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</si>
  <si>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</si>
  <si>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21686</t>
  </si>
  <si>
    <t>21688</t>
  </si>
  <si>
    <t>21689</t>
  </si>
  <si>
    <t>21690</t>
  </si>
  <si>
    <t>21692</t>
  </si>
  <si>
    <t>21693</t>
  </si>
  <si>
    <t>21694</t>
  </si>
  <si>
    <t>21695</t>
  </si>
  <si>
    <t>21696</t>
  </si>
  <si>
    <t>21698</t>
  </si>
  <si>
    <t>21700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</si>
  <si>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</si>
  <si>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</si>
  <si>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</si>
  <si>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</si>
  <si>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</si>
  <si>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</si>
  <si>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</si>
  <si>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</si>
  <si>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</si>
  <si>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</si>
  <si>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</si>
  <si>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</si>
  <si>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</si>
  <si>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</si>
  <si>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</si>
  <si>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</si>
  <si>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</si>
  <si>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</si>
  <si>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</si>
  <si>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</si>
  <si>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</si>
  <si>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</si>
  <si>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</si>
  <si>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21730</t>
  </si>
  <si>
    <t>21731</t>
  </si>
  <si>
    <t>21733</t>
  </si>
  <si>
    <t>21735</t>
  </si>
  <si>
    <t>21736</t>
  </si>
  <si>
    <t>21738</t>
  </si>
  <si>
    <t>21739</t>
  </si>
  <si>
    <t>21741</t>
  </si>
  <si>
    <t>21742</t>
  </si>
  <si>
    <t>21743</t>
  </si>
  <si>
    <t>21744</t>
  </si>
  <si>
    <t>21745</t>
  </si>
  <si>
    <t>21746</t>
  </si>
  <si>
    <t>21747</t>
  </si>
  <si>
    <t>21749</t>
  </si>
  <si>
    <t>21750</t>
  </si>
  <si>
    <t>21754</t>
  </si>
  <si>
    <t>21755</t>
  </si>
  <si>
    <t>21756</t>
  </si>
  <si>
    <t>21757</t>
  </si>
  <si>
    <t>21758</t>
  </si>
  <si>
    <t>21761</t>
  </si>
  <si>
    <t>21763</t>
  </si>
  <si>
    <t>21770</t>
  </si>
  <si>
    <t>21773</t>
  </si>
  <si>
    <t>21774</t>
  </si>
  <si>
    <t>21775</t>
  </si>
  <si>
    <t>21781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</si>
  <si>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</si>
  <si>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</si>
  <si>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</si>
  <si>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</si>
  <si>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</si>
  <si>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</si>
  <si>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</si>
  <si>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</si>
  <si>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</si>
  <si>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</si>
  <si>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</si>
  <si>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21801</t>
  </si>
  <si>
    <t>21802</t>
  </si>
  <si>
    <t>21803</t>
  </si>
  <si>
    <t>21804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</si>
  <si>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</si>
  <si>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</si>
  <si>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</si>
  <si>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</si>
  <si>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</si>
  <si>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</si>
  <si>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</si>
  <si>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</si>
  <si>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</si>
  <si>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</si>
  <si>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</si>
  <si>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</si>
  <si>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</si>
  <si>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</si>
  <si>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</si>
  <si>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</si>
  <si>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</si>
  <si>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</si>
  <si>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21826</t>
  </si>
  <si>
    <t>21827</t>
  </si>
  <si>
    <t>21828</t>
  </si>
  <si>
    <t>21829</t>
  </si>
  <si>
    <t>21830</t>
  </si>
  <si>
    <t>21832</t>
  </si>
  <si>
    <t>21833</t>
  </si>
  <si>
    <t>21836</t>
  </si>
  <si>
    <t>21839</t>
  </si>
  <si>
    <t>21841</t>
  </si>
  <si>
    <t>21843</t>
  </si>
  <si>
    <t>21844</t>
  </si>
  <si>
    <t>21845</t>
  </si>
  <si>
    <t>21846</t>
  </si>
  <si>
    <t>21847</t>
  </si>
  <si>
    <t>21849</t>
  </si>
  <si>
    <t>21850</t>
  </si>
  <si>
    <t>21851</t>
  </si>
  <si>
    <t>21864</t>
  </si>
  <si>
    <t>21865</t>
  </si>
  <si>
    <t>21866</t>
  </si>
  <si>
    <t>21867</t>
  </si>
  <si>
    <t>21868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</si>
  <si>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</si>
  <si>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</si>
  <si>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</si>
  <si>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</si>
  <si>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</si>
  <si>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</si>
  <si>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</si>
  <si>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</si>
  <si>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</si>
  <si>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</si>
  <si>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</si>
  <si>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</si>
  <si>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</si>
  <si>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</si>
  <si>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</si>
  <si>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21888</t>
  </si>
  <si>
    <t>21889</t>
  </si>
  <si>
    <t>21890</t>
  </si>
  <si>
    <t>21891</t>
  </si>
  <si>
    <t>21892</t>
  </si>
  <si>
    <t>21894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</si>
  <si>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</si>
  <si>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</si>
  <si>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</si>
  <si>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</si>
  <si>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</si>
  <si>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</si>
  <si>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</si>
  <si>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</si>
  <si>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</si>
  <si>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</si>
  <si>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</si>
  <si>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</si>
  <si>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</si>
  <si>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</si>
  <si>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</si>
  <si>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</si>
  <si>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</si>
  <si>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</si>
  <si>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</si>
  <si>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</si>
  <si>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</si>
  <si>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</si>
  <si>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21922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</si>
  <si>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</si>
  <si>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</si>
  <si>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</si>
  <si>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</si>
  <si>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</si>
  <si>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</si>
  <si>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</si>
  <si>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</si>
  <si>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</si>
  <si>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</si>
  <si>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</si>
  <si>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</si>
  <si>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</si>
  <si>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</si>
  <si>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</si>
  <si>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</si>
  <si>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</si>
  <si>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</si>
  <si>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</si>
  <si>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</si>
  <si>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</si>
  <si>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21955</t>
  </si>
  <si>
    <t>21967</t>
  </si>
  <si>
    <t>21972</t>
  </si>
  <si>
    <t>21973</t>
  </si>
  <si>
    <t>21974</t>
  </si>
  <si>
    <t>21975</t>
  </si>
  <si>
    <t>21976</t>
  </si>
  <si>
    <t>21977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</si>
  <si>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</si>
  <si>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</si>
  <si>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</si>
  <si>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</si>
  <si>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</si>
  <si>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</si>
  <si>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</si>
  <si>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</si>
  <si>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</si>
  <si>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</si>
  <si>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</si>
  <si>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</si>
  <si>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</si>
  <si>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</si>
  <si>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22016</t>
  </si>
  <si>
    <t>22021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</si>
  <si>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</si>
  <si>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</si>
  <si>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</si>
  <si>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</si>
  <si>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</si>
  <si>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</si>
  <si>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</si>
  <si>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</si>
  <si>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</si>
  <si>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</si>
  <si>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</si>
  <si>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</si>
  <si>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</si>
  <si>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</si>
  <si>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</si>
  <si>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</si>
  <si>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</si>
  <si>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</si>
  <si>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</si>
  <si>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</si>
  <si>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</si>
  <si>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</si>
  <si>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</si>
  <si>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</si>
  <si>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</si>
  <si>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</si>
  <si>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</si>
  <si>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</si>
  <si>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</si>
  <si>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</si>
  <si>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22055</t>
  </si>
  <si>
    <t>22057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</si>
  <si>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</si>
  <si>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</si>
  <si>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</si>
  <si>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</si>
  <si>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</si>
  <si>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</si>
  <si>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</si>
  <si>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</si>
  <si>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</si>
  <si>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</si>
  <si>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</si>
  <si>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</si>
  <si>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</si>
  <si>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</si>
  <si>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</si>
  <si>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</si>
  <si>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</si>
  <si>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</si>
  <si>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</si>
  <si>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</si>
  <si>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</si>
  <si>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</si>
  <si>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</si>
  <si>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</si>
  <si>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</si>
  <si>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</si>
  <si>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</si>
  <si>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</si>
  <si>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</si>
  <si>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</si>
  <si>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</si>
  <si>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</si>
  <si>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</si>
  <si>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</si>
  <si>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</si>
  <si>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</si>
  <si>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</si>
  <si>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</si>
  <si>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</si>
  <si>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</si>
  <si>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</si>
  <si>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</si>
  <si>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</si>
  <si>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</si>
  <si>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</si>
  <si>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</si>
  <si>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</si>
  <si>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</si>
  <si>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</si>
  <si>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</si>
  <si>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</si>
  <si>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</si>
  <si>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</si>
  <si>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</si>
  <si>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</si>
  <si>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</si>
  <si>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</si>
  <si>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</si>
  <si>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</si>
  <si>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</si>
  <si>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</si>
  <si>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</si>
  <si>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</si>
  <si>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22123</t>
  </si>
  <si>
    <t>22124</t>
  </si>
  <si>
    <t>22125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</si>
  <si>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</si>
  <si>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</si>
  <si>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</si>
  <si>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</si>
  <si>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</si>
  <si>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</si>
  <si>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</si>
  <si>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</si>
  <si>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</si>
  <si>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</si>
  <si>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</si>
  <si>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</si>
  <si>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</si>
  <si>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22141</t>
  </si>
  <si>
    <t>22142</t>
  </si>
  <si>
    <t>22144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</si>
  <si>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</si>
  <si>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</si>
  <si>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</si>
  <si>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</si>
  <si>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</si>
  <si>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</si>
  <si>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</si>
  <si>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</si>
  <si>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</si>
  <si>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</si>
  <si>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</si>
  <si>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</si>
  <si>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</si>
  <si>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</si>
  <si>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</si>
  <si>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</si>
  <si>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</si>
  <si>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</si>
  <si>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</si>
  <si>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</si>
  <si>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</si>
  <si>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</si>
  <si>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</si>
  <si>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</si>
  <si>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22173</t>
  </si>
  <si>
    <t>22174</t>
  </si>
  <si>
    <t>22175</t>
  </si>
  <si>
    <t>22176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</si>
  <si>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</si>
  <si>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</si>
  <si>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</si>
  <si>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</si>
  <si>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</si>
  <si>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</si>
  <si>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</si>
  <si>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</si>
  <si>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</si>
  <si>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</si>
  <si>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</si>
  <si>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</si>
  <si>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</si>
  <si>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</si>
  <si>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</si>
  <si>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</si>
  <si>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</si>
  <si>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</si>
  <si>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</si>
  <si>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</si>
  <si>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</si>
  <si>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</si>
  <si>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</si>
  <si>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</si>
  <si>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</si>
  <si>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</si>
  <si>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</si>
  <si>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22206</t>
  </si>
  <si>
    <t>22207</t>
  </si>
  <si>
    <t>22208</t>
  </si>
  <si>
    <t>22209</t>
  </si>
  <si>
    <t>22210</t>
  </si>
  <si>
    <t>22211</t>
  </si>
  <si>
    <t>22212</t>
  </si>
  <si>
    <t>22214</t>
  </si>
  <si>
    <t>22215</t>
  </si>
  <si>
    <t>22216</t>
  </si>
  <si>
    <t>22217</t>
  </si>
  <si>
    <t>22219</t>
  </si>
  <si>
    <t>22220</t>
  </si>
  <si>
    <t>22221</t>
  </si>
  <si>
    <t>22222</t>
  </si>
  <si>
    <t>22223</t>
  </si>
  <si>
    <t>22224</t>
  </si>
  <si>
    <t>22227</t>
  </si>
  <si>
    <t>22228</t>
  </si>
  <si>
    <t>22229</t>
  </si>
  <si>
    <t>22230</t>
  </si>
  <si>
    <t>22231</t>
  </si>
  <si>
    <t>22232</t>
  </si>
  <si>
    <t>22233</t>
  </si>
  <si>
    <t>22236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</si>
  <si>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</si>
  <si>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</si>
  <si>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</si>
  <si>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</si>
  <si>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</si>
  <si>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</si>
  <si>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</si>
  <si>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</si>
  <si>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</si>
  <si>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</si>
  <si>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</si>
  <si>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</si>
  <si>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</si>
  <si>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</si>
  <si>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</si>
  <si>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</si>
  <si>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</si>
  <si>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</si>
  <si>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</si>
  <si>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</si>
  <si>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</si>
  <si>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</si>
  <si>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</si>
  <si>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</si>
  <si>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</si>
  <si>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</si>
  <si>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</si>
  <si>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</si>
  <si>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</si>
  <si>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</si>
  <si>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</si>
  <si>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</si>
  <si>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</si>
  <si>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</si>
  <si>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</si>
  <si>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</si>
  <si>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</si>
  <si>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</si>
  <si>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</si>
  <si>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</si>
  <si>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</si>
  <si>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</si>
  <si>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</si>
  <si>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</si>
  <si>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</si>
  <si>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</si>
  <si>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</si>
  <si>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22291</t>
  </si>
  <si>
    <t>22292</t>
  </si>
  <si>
    <t>22293</t>
  </si>
  <si>
    <t>22294</t>
  </si>
  <si>
    <t>22295</t>
  </si>
  <si>
    <t>22296</t>
  </si>
  <si>
    <t>22297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</si>
  <si>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</si>
  <si>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</si>
  <si>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</si>
  <si>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</si>
  <si>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</si>
  <si>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</si>
  <si>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</si>
  <si>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</si>
  <si>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</si>
  <si>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</si>
  <si>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</si>
  <si>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</si>
  <si>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</si>
  <si>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</si>
  <si>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</si>
  <si>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</si>
  <si>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</si>
  <si>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</si>
  <si>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</si>
  <si>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</si>
  <si>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</si>
  <si>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</si>
  <si>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</si>
  <si>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</si>
  <si>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</si>
  <si>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</si>
  <si>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</si>
  <si>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</si>
  <si>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</si>
  <si>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</si>
  <si>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</si>
  <si>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</si>
  <si>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</si>
  <si>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</si>
  <si>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</si>
  <si>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</si>
  <si>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</si>
  <si>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</si>
  <si>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</si>
  <si>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</si>
  <si>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</si>
  <si>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</si>
  <si>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</si>
  <si>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</si>
  <si>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</si>
  <si>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</si>
  <si>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</si>
  <si>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</si>
  <si>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</si>
  <si>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</si>
  <si>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</si>
  <si>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</si>
  <si>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</si>
  <si>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</si>
  <si>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</si>
  <si>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</si>
  <si>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</si>
  <si>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</si>
  <si>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</si>
  <si>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</si>
  <si>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</si>
  <si>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</si>
  <si>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</si>
  <si>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</si>
  <si>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</si>
  <si>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</si>
  <si>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</si>
  <si>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22371</t>
  </si>
  <si>
    <t>22372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</si>
  <si>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</si>
  <si>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</si>
  <si>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</si>
  <si>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</si>
  <si>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</si>
  <si>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</si>
  <si>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</si>
  <si>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</si>
  <si>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</si>
  <si>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</si>
  <si>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</si>
  <si>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</si>
  <si>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</si>
  <si>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22389</t>
  </si>
  <si>
    <t>22390</t>
  </si>
  <si>
    <t>22391</t>
  </si>
  <si>
    <t>22393</t>
  </si>
  <si>
    <t>22394</t>
  </si>
  <si>
    <t>22395</t>
  </si>
  <si>
    <t>22396</t>
  </si>
  <si>
    <t>22398</t>
  </si>
  <si>
    <t>22399</t>
  </si>
  <si>
    <t>22400</t>
  </si>
  <si>
    <t>22402</t>
  </si>
  <si>
    <t>22403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</si>
  <si>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</si>
  <si>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</si>
  <si>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</si>
  <si>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</si>
  <si>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</si>
  <si>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</si>
  <si>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</si>
  <si>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</si>
  <si>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</si>
  <si>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</si>
  <si>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</si>
  <si>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</si>
  <si>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</si>
  <si>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</si>
  <si>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</si>
  <si>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</si>
  <si>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</si>
  <si>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</si>
  <si>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</si>
  <si>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</si>
  <si>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</si>
  <si>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</si>
  <si>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</si>
  <si>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</si>
  <si>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</si>
  <si>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</si>
  <si>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</si>
  <si>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</si>
  <si>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</si>
  <si>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</si>
  <si>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</si>
  <si>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</si>
  <si>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</si>
  <si>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</si>
  <si>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</si>
  <si>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</si>
  <si>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</si>
  <si>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</si>
  <si>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</si>
  <si>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</si>
  <si>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</si>
  <si>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</si>
  <si>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</si>
  <si>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</si>
  <si>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</si>
  <si>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</si>
  <si>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</si>
  <si>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</si>
  <si>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</si>
  <si>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</si>
  <si>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22456</t>
  </si>
  <si>
    <t>22457</t>
  </si>
  <si>
    <t>22458</t>
  </si>
  <si>
    <t>22459</t>
  </si>
  <si>
    <t>22460</t>
  </si>
  <si>
    <t>22461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</si>
  <si>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</si>
  <si>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</si>
  <si>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</si>
  <si>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</si>
  <si>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</si>
  <si>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</si>
  <si>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</si>
  <si>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</si>
  <si>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</si>
  <si>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</si>
  <si>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</si>
  <si>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</si>
  <si>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</si>
  <si>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</si>
  <si>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</si>
  <si>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</si>
  <si>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</si>
  <si>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</si>
  <si>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</si>
  <si>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</si>
  <si>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22485</t>
  </si>
  <si>
    <t>22486</t>
  </si>
  <si>
    <t>22487</t>
  </si>
  <si>
    <t>22488</t>
  </si>
  <si>
    <t>22489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</si>
  <si>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</si>
  <si>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</si>
  <si>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</si>
  <si>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</si>
  <si>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</si>
  <si>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</si>
  <si>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</si>
  <si>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</si>
  <si>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</si>
  <si>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</si>
  <si>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</si>
  <si>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</si>
  <si>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</si>
  <si>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</si>
  <si>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</si>
  <si>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</si>
  <si>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</si>
  <si>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</si>
  <si>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</si>
  <si>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</si>
  <si>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</si>
  <si>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</si>
  <si>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</si>
  <si>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</si>
  <si>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</si>
  <si>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</si>
  <si>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</si>
  <si>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</si>
  <si>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</si>
  <si>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</si>
  <si>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</si>
  <si>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</si>
  <si>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</si>
  <si>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</si>
  <si>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</si>
  <si>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</si>
  <si>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</si>
  <si>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</si>
  <si>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</si>
  <si>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</si>
  <si>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</si>
  <si>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</si>
  <si>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</si>
  <si>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</si>
  <si>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</si>
  <si>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</si>
  <si>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</si>
  <si>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</si>
  <si>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</si>
  <si>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</si>
  <si>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</si>
  <si>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</si>
  <si>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</si>
  <si>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</si>
  <si>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</si>
  <si>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</si>
  <si>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</si>
  <si>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</si>
  <si>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</si>
  <si>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</si>
  <si>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</si>
  <si>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</si>
  <si>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</si>
  <si>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</si>
  <si>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</si>
  <si>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</si>
  <si>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</si>
  <si>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</si>
  <si>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</si>
  <si>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</si>
  <si>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</si>
  <si>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</si>
  <si>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</si>
  <si>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</si>
  <si>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</si>
  <si>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</si>
  <si>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</si>
  <si>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</si>
  <si>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</si>
  <si>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</si>
  <si>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</si>
  <si>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</si>
  <si>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</si>
  <si>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</si>
  <si>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</si>
  <si>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</si>
  <si>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</si>
  <si>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</si>
  <si>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</si>
  <si>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</si>
  <si>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</si>
  <si>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</si>
  <si>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</si>
  <si>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</si>
  <si>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</si>
  <si>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</si>
  <si>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</si>
  <si>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</si>
  <si>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</si>
  <si>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</si>
  <si>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</si>
  <si>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</si>
  <si>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</si>
  <si>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</si>
  <si>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</si>
  <si>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</si>
  <si>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</si>
  <si>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</si>
  <si>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</si>
  <si>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</si>
  <si>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</si>
  <si>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</si>
  <si>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</si>
  <si>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</si>
  <si>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</si>
  <si>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</si>
  <si>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</si>
  <si>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</si>
  <si>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</si>
  <si>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</si>
  <si>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</si>
  <si>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</si>
  <si>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</si>
  <si>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</si>
  <si>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</si>
  <si>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</si>
  <si>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</si>
  <si>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</si>
  <si>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</si>
  <si>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</si>
  <si>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</si>
  <si>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</si>
  <si>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</si>
  <si>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</si>
  <si>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</si>
  <si>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</si>
  <si>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</si>
  <si>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</si>
  <si>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</si>
  <si>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</si>
  <si>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</si>
  <si>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</si>
  <si>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</si>
  <si>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</si>
  <si>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</si>
  <si>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</si>
  <si>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</si>
  <si>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</si>
  <si>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</si>
  <si>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</si>
  <si>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</si>
  <si>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</si>
  <si>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</si>
  <si>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</si>
  <si>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</si>
  <si>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</si>
  <si>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</si>
  <si>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</si>
  <si>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</si>
  <si>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</si>
  <si>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</si>
  <si>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</si>
  <si>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</si>
  <si>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</si>
  <si>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</si>
  <si>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</si>
  <si>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</si>
  <si>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</si>
  <si>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</si>
  <si>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</si>
  <si>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</si>
  <si>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</si>
  <si>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</si>
  <si>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</si>
  <si>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</si>
  <si>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</si>
  <si>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</si>
  <si>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</si>
  <si>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</si>
  <si>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</si>
  <si>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</si>
  <si>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</si>
  <si>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</si>
  <si>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</si>
  <si>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</si>
  <si>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</si>
  <si>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</si>
  <si>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</si>
  <si>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</si>
  <si>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</si>
  <si>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</si>
  <si>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</si>
  <si>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</si>
  <si>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</si>
  <si>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</si>
  <si>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</si>
  <si>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</si>
  <si>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</si>
  <si>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</si>
  <si>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</si>
  <si>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</si>
  <si>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</si>
  <si>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</si>
  <si>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</si>
  <si>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</si>
  <si>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</si>
  <si>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</si>
  <si>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</si>
  <si>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</si>
  <si>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</si>
  <si>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</si>
  <si>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</si>
  <si>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</si>
  <si>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</si>
  <si>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</si>
  <si>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</si>
  <si>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</si>
  <si>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</si>
  <si>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</si>
  <si>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</si>
  <si>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</si>
  <si>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</si>
  <si>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</si>
  <si>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</si>
  <si>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</si>
  <si>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</si>
  <si>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</si>
  <si>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</si>
  <si>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</si>
  <si>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</si>
  <si>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</si>
  <si>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</si>
  <si>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</si>
  <si>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</si>
  <si>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</si>
  <si>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</si>
  <si>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</si>
  <si>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</si>
  <si>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</si>
  <si>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</si>
  <si>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</si>
  <si>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</si>
  <si>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</si>
  <si>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</si>
  <si>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</si>
  <si>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</si>
  <si>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</si>
  <si>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</si>
  <si>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</si>
  <si>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</si>
  <si>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</si>
  <si>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</si>
  <si>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</si>
  <si>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</si>
  <si>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</si>
  <si>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</si>
  <si>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</si>
  <si>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</si>
  <si>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</si>
  <si>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</si>
  <si>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</si>
  <si>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</si>
  <si>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</si>
  <si>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</si>
  <si>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</si>
  <si>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</si>
  <si>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</si>
  <si>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</si>
  <si>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</si>
  <si>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</si>
  <si>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</si>
  <si>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</si>
  <si>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</si>
  <si>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</si>
  <si>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</si>
  <si>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</si>
  <si>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</si>
  <si>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</si>
  <si>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</si>
  <si>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</si>
  <si>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</si>
  <si>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</si>
  <si>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</si>
  <si>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</si>
  <si>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22788</t>
  </si>
  <si>
    <t>22789</t>
  </si>
  <si>
    <t>22791</t>
  </si>
  <si>
    <t>22792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</si>
  <si>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</si>
  <si>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</si>
  <si>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</si>
  <si>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</si>
  <si>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</si>
  <si>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</si>
  <si>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</si>
  <si>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</si>
  <si>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</si>
  <si>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</si>
  <si>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</si>
  <si>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</si>
  <si>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</si>
  <si>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</si>
  <si>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</si>
  <si>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</si>
  <si>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</si>
  <si>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</si>
  <si>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</si>
  <si>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</si>
  <si>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</si>
  <si>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</si>
  <si>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</si>
  <si>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</si>
  <si>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</si>
  <si>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</si>
  <si>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</si>
  <si>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</si>
  <si>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</si>
  <si>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</si>
  <si>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</si>
  <si>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</si>
  <si>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</si>
  <si>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</si>
  <si>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</si>
  <si>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</si>
  <si>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</si>
  <si>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</si>
  <si>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</si>
  <si>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</si>
  <si>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</si>
  <si>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</si>
  <si>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</si>
  <si>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</si>
  <si>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</si>
  <si>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</si>
  <si>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</si>
  <si>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</si>
  <si>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</si>
  <si>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</si>
  <si>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</si>
  <si>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</si>
  <si>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</si>
  <si>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</si>
  <si>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</si>
  <si>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</si>
  <si>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</si>
  <si>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</si>
  <si>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</si>
  <si>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</si>
  <si>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</si>
  <si>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</si>
  <si>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</si>
  <si>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</si>
  <si>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</si>
  <si>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</si>
  <si>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</si>
  <si>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</si>
  <si>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</si>
  <si>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</si>
  <si>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</si>
  <si>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</si>
  <si>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</si>
  <si>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</si>
  <si>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</si>
  <si>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</si>
  <si>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</si>
  <si>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</si>
  <si>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</si>
  <si>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</si>
  <si>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</si>
  <si>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</si>
  <si>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</si>
  <si>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</si>
  <si>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</si>
  <si>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</si>
  <si>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</si>
  <si>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</si>
  <si>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</si>
  <si>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</si>
  <si>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</si>
  <si>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</si>
  <si>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</si>
  <si>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</si>
  <si>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</si>
  <si>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</si>
  <si>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</si>
  <si>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</si>
  <si>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</si>
  <si>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</si>
  <si>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</si>
  <si>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</si>
  <si>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</si>
  <si>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</si>
  <si>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</si>
  <si>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</si>
  <si>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</si>
  <si>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</si>
  <si>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</si>
  <si>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</si>
  <si>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</si>
  <si>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</si>
  <si>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</si>
  <si>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</si>
  <si>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</si>
  <si>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</si>
  <si>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</si>
  <si>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</si>
  <si>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</si>
  <si>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</si>
  <si>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</si>
  <si>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</si>
  <si>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</si>
  <si>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</si>
  <si>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</si>
  <si>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</si>
  <si>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</si>
  <si>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</si>
  <si>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</si>
  <si>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</si>
  <si>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</si>
  <si>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</si>
  <si>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</si>
  <si>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</si>
  <si>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</si>
  <si>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</si>
  <si>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</si>
  <si>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</si>
  <si>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</si>
  <si>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</si>
  <si>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</si>
  <si>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</si>
  <si>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</si>
  <si>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</si>
  <si>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</si>
  <si>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</si>
  <si>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</si>
  <si>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</si>
  <si>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</si>
  <si>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</si>
  <si>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</si>
  <si>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</si>
  <si>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</si>
  <si>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</si>
  <si>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</si>
  <si>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</si>
  <si>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</si>
  <si>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</si>
  <si>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</si>
  <si>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</si>
  <si>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</si>
  <si>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</si>
  <si>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</si>
  <si>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</si>
  <si>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</si>
  <si>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</si>
  <si>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</si>
  <si>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</si>
  <si>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</si>
  <si>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</si>
  <si>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</si>
  <si>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</si>
  <si>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</si>
  <si>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</si>
  <si>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</si>
  <si>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</si>
  <si>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</si>
  <si>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</si>
  <si>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</si>
  <si>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</si>
  <si>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</si>
  <si>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</si>
  <si>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</si>
  <si>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</si>
  <si>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</si>
  <si>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</si>
  <si>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</si>
  <si>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</si>
  <si>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</si>
  <si>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</si>
  <si>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</si>
  <si>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</si>
  <si>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</si>
  <si>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</si>
  <si>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</si>
  <si>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</si>
  <si>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</si>
  <si>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</si>
  <si>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</si>
  <si>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</si>
  <si>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</si>
  <si>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</si>
  <si>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</si>
  <si>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</si>
  <si>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</si>
  <si>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</si>
  <si>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</si>
  <si>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</si>
  <si>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</si>
  <si>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</si>
  <si>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</si>
  <si>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</si>
  <si>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</si>
  <si>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</si>
  <si>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</si>
  <si>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</si>
  <si>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</si>
  <si>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</si>
  <si>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</si>
  <si>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</si>
  <si>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</si>
  <si>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</si>
  <si>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</si>
  <si>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</si>
  <si>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</si>
  <si>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</si>
  <si>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</si>
  <si>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</si>
  <si>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</si>
  <si>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</si>
  <si>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</si>
  <si>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</si>
  <si>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</si>
  <si>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</si>
  <si>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</si>
  <si>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</si>
  <si>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</si>
  <si>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</si>
  <si>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</si>
  <si>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</si>
  <si>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</si>
  <si>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</si>
  <si>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</si>
  <si>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</si>
  <si>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</si>
  <si>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</si>
  <si>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</si>
  <si>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</si>
  <si>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</si>
  <si>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</si>
  <si>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</si>
  <si>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</si>
  <si>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</si>
  <si>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</si>
  <si>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</si>
  <si>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</si>
  <si>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</si>
  <si>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23060</t>
  </si>
  <si>
    <t>23061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</si>
  <si>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</si>
  <si>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</si>
  <si>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</si>
  <si>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</si>
  <si>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</si>
  <si>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</si>
  <si>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</si>
  <si>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</si>
  <si>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</si>
  <si>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</si>
  <si>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</si>
  <si>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</si>
  <si>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</si>
  <si>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</si>
  <si>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</si>
  <si>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</si>
  <si>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</si>
  <si>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</si>
  <si>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</si>
  <si>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</si>
  <si>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</si>
  <si>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</si>
  <si>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</si>
  <si>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</si>
  <si>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</si>
  <si>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</si>
  <si>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</si>
  <si>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</si>
  <si>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</si>
  <si>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</si>
  <si>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</si>
  <si>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23096</t>
  </si>
  <si>
    <t>23099</t>
  </si>
  <si>
    <t>23100</t>
  </si>
  <si>
    <t>23101</t>
  </si>
  <si>
    <t>23102</t>
  </si>
  <si>
    <t>23103</t>
  </si>
  <si>
    <t>23104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</si>
  <si>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</si>
  <si>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</si>
  <si>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</si>
  <si>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</si>
  <si>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</si>
  <si>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</si>
  <si>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</si>
  <si>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</si>
  <si>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</si>
  <si>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</si>
  <si>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</si>
  <si>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</si>
  <si>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</si>
  <si>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</si>
  <si>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</si>
  <si>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</si>
  <si>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</si>
  <si>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</si>
  <si>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</si>
  <si>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</si>
  <si>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</si>
  <si>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</si>
  <si>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</si>
  <si>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</si>
  <si>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</si>
  <si>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</si>
  <si>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</si>
  <si>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</si>
  <si>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</si>
  <si>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</si>
  <si>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</si>
  <si>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</si>
  <si>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</si>
  <si>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</si>
  <si>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</si>
  <si>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</si>
  <si>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</si>
  <si>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</si>
  <si>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</si>
  <si>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</si>
  <si>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</si>
  <si>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</si>
  <si>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</si>
  <si>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</si>
  <si>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</si>
  <si>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</si>
  <si>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</si>
  <si>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</si>
  <si>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</si>
  <si>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</si>
  <si>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</si>
  <si>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</si>
  <si>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</si>
  <si>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</si>
  <si>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</si>
  <si>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</si>
  <si>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</si>
  <si>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</si>
  <si>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</si>
  <si>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</si>
  <si>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</si>
  <si>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</si>
  <si>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</si>
  <si>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</si>
  <si>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</si>
  <si>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</si>
  <si>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</si>
  <si>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</si>
  <si>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</si>
  <si>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</si>
  <si>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</si>
  <si>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</si>
  <si>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</si>
  <si>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</si>
  <si>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</si>
  <si>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</si>
  <si>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</si>
  <si>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</si>
  <si>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</si>
  <si>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</si>
  <si>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</si>
  <si>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</si>
  <si>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</si>
  <si>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</si>
  <si>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</si>
  <si>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</si>
  <si>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</si>
  <si>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</si>
  <si>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</si>
  <si>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</si>
  <si>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</si>
  <si>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</si>
  <si>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</si>
  <si>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</si>
  <si>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</si>
  <si>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</si>
  <si>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</si>
  <si>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</si>
  <si>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</si>
  <si>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</si>
  <si>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</si>
  <si>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</si>
  <si>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</si>
  <si>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</si>
  <si>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</si>
  <si>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</si>
  <si>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</si>
  <si>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</si>
  <si>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</si>
  <si>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</si>
  <si>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</si>
  <si>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</si>
  <si>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</si>
  <si>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</si>
  <si>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</si>
  <si>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</si>
  <si>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</si>
  <si>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</si>
  <si>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</si>
  <si>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</si>
  <si>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</si>
  <si>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</si>
  <si>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</si>
  <si>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</si>
  <si>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</si>
  <si>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</si>
  <si>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</si>
  <si>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</si>
  <si>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</si>
  <si>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</si>
  <si>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</si>
  <si>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</si>
  <si>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</si>
  <si>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</si>
  <si>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</si>
  <si>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</si>
  <si>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</si>
  <si>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</si>
  <si>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</si>
  <si>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23247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</si>
  <si>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</si>
  <si>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</si>
  <si>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</si>
  <si>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</si>
  <si>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</si>
  <si>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</si>
  <si>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</si>
  <si>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</si>
  <si>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</si>
  <si>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</si>
  <si>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</si>
  <si>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</si>
  <si>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</si>
  <si>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</si>
  <si>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</si>
  <si>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</si>
  <si>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</si>
  <si>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</si>
  <si>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</si>
  <si>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</si>
  <si>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</si>
  <si>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</si>
  <si>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</si>
  <si>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</si>
  <si>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</si>
  <si>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</si>
  <si>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</si>
  <si>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</si>
  <si>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</si>
  <si>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</si>
  <si>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</si>
  <si>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</si>
  <si>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</si>
  <si>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</si>
  <si>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</si>
  <si>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</si>
  <si>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</si>
  <si>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</si>
  <si>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</si>
  <si>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</si>
  <si>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</si>
  <si>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</si>
  <si>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</si>
  <si>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</si>
  <si>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</si>
  <si>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</si>
  <si>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</si>
  <si>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</si>
  <si>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</si>
  <si>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</si>
  <si>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</si>
  <si>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</si>
  <si>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</si>
  <si>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</si>
  <si>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</si>
  <si>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</si>
  <si>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</si>
  <si>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</si>
  <si>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</si>
  <si>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</si>
  <si>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</si>
  <si>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</si>
  <si>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</si>
  <si>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</si>
  <si>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</si>
  <si>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</si>
  <si>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</si>
  <si>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</si>
  <si>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</si>
  <si>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</si>
  <si>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</si>
  <si>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</si>
  <si>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</si>
  <si>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</si>
  <si>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</si>
  <si>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</si>
  <si>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</si>
  <si>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</si>
  <si>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</si>
  <si>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</si>
  <si>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</si>
  <si>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</si>
  <si>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</si>
  <si>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</si>
  <si>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</si>
  <si>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</si>
  <si>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</si>
  <si>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</si>
  <si>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</si>
  <si>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</si>
  <si>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</si>
  <si>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</si>
  <si>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</si>
  <si>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</si>
  <si>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</si>
  <si>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</si>
  <si>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</si>
  <si>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</si>
  <si>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</si>
  <si>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</si>
  <si>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</si>
  <si>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</si>
  <si>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</si>
  <si>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</si>
  <si>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</si>
  <si>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</si>
  <si>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</si>
  <si>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</si>
  <si>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</si>
  <si>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</si>
  <si>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</si>
  <si>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</si>
  <si>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</si>
  <si>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</si>
  <si>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</si>
  <si>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</si>
  <si>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</si>
  <si>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</si>
  <si>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</si>
  <si>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</si>
  <si>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23388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</si>
  <si>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</si>
  <si>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</si>
  <si>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</si>
  <si>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</si>
  <si>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</si>
  <si>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</si>
  <si>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</si>
  <si>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</si>
  <si>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</si>
  <si>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</si>
  <si>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</si>
  <si>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</si>
  <si>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</si>
  <si>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</si>
  <si>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</si>
  <si>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</si>
  <si>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</si>
  <si>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</si>
  <si>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</si>
  <si>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</si>
  <si>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</si>
  <si>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</si>
  <si>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</si>
  <si>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</si>
  <si>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</si>
  <si>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</si>
  <si>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</si>
  <si>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</si>
  <si>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</si>
  <si>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</si>
  <si>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</si>
  <si>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</si>
  <si>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</si>
  <si>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</si>
  <si>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</si>
  <si>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</si>
  <si>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</si>
  <si>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</si>
  <si>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</si>
  <si>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</si>
  <si>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</si>
  <si>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</si>
  <si>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</si>
  <si>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</si>
  <si>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</si>
  <si>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</si>
  <si>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</si>
  <si>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</si>
  <si>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</si>
  <si>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</si>
  <si>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</si>
  <si>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</si>
  <si>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</si>
  <si>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</si>
  <si>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23444</t>
  </si>
  <si>
    <t>23445</t>
  </si>
  <si>
    <t>23446</t>
  </si>
  <si>
    <t>23447</t>
  </si>
  <si>
    <t>23448</t>
  </si>
  <si>
    <t>23449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</si>
  <si>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</si>
  <si>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</si>
  <si>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</si>
  <si>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</si>
  <si>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</si>
  <si>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</si>
  <si>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</si>
  <si>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</si>
  <si>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</si>
  <si>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</si>
  <si>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</si>
  <si>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</si>
  <si>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</si>
  <si>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</si>
  <si>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</si>
  <si>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</si>
  <si>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</si>
  <si>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</si>
  <si>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</si>
  <si>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</si>
  <si>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</si>
  <si>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</si>
  <si>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</si>
  <si>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</si>
  <si>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</si>
  <si>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</si>
  <si>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</si>
  <si>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</si>
  <si>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</si>
  <si>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</si>
  <si>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</si>
  <si>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</si>
  <si>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</si>
  <si>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</si>
  <si>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</si>
  <si>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</si>
  <si>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</si>
  <si>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</si>
  <si>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</si>
  <si>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</si>
  <si>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</si>
  <si>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</si>
  <si>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</si>
  <si>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</si>
  <si>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</si>
  <si>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</si>
  <si>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</si>
  <si>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</si>
  <si>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</si>
  <si>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</si>
  <si>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</si>
  <si>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</si>
  <si>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</si>
  <si>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</si>
  <si>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</si>
  <si>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</si>
  <si>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</si>
  <si>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</si>
  <si>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</si>
  <si>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</si>
  <si>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</si>
  <si>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</si>
  <si>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</si>
  <si>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</si>
  <si>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</si>
  <si>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</si>
  <si>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</si>
  <si>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</si>
  <si>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</si>
  <si>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</si>
  <si>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</si>
  <si>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</si>
  <si>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</si>
  <si>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</si>
  <si>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</si>
  <si>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</si>
  <si>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</si>
  <si>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</si>
  <si>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</si>
  <si>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</si>
  <si>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</si>
  <si>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</si>
  <si>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</si>
  <si>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</si>
  <si>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</si>
  <si>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</si>
  <si>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</si>
  <si>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</si>
  <si>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</si>
  <si>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</si>
  <si>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</si>
  <si>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</si>
  <si>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</si>
  <si>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</si>
  <si>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</si>
  <si>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</si>
  <si>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</si>
  <si>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</si>
  <si>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</si>
  <si>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</si>
  <si>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</si>
  <si>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</si>
  <si>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</si>
  <si>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</si>
  <si>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</si>
  <si>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</si>
  <si>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</si>
  <si>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</si>
  <si>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23560</t>
  </si>
  <si>
    <t>23561</t>
  </si>
  <si>
    <t>23562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</si>
  <si>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</si>
  <si>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</si>
  <si>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</si>
  <si>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</si>
  <si>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</si>
  <si>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</si>
  <si>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</si>
  <si>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</si>
  <si>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23574</t>
  </si>
  <si>
    <t>23575</t>
  </si>
  <si>
    <t>23576</t>
  </si>
  <si>
    <t>23578</t>
  </si>
  <si>
    <t>23579</t>
  </si>
  <si>
    <t>23580</t>
  </si>
  <si>
    <t>23581</t>
  </si>
  <si>
    <t>23582</t>
  </si>
  <si>
    <t>23583</t>
  </si>
  <si>
    <t>23597</t>
  </si>
  <si>
    <t>23598</t>
  </si>
  <si>
    <t>23601</t>
  </si>
  <si>
    <t>23602</t>
  </si>
  <si>
    <t>23603</t>
  </si>
  <si>
    <t>23604</t>
  </si>
  <si>
    <t>23605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</si>
  <si>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</si>
  <si>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</si>
  <si>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</si>
  <si>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</si>
  <si>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</si>
  <si>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</si>
  <si>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</si>
  <si>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</si>
  <si>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</si>
  <si>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</si>
  <si>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</si>
  <si>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23619</t>
  </si>
  <si>
    <t>23620</t>
  </si>
  <si>
    <t>23621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</si>
  <si>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</si>
  <si>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</si>
  <si>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</si>
  <si>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</si>
  <si>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</si>
  <si>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</si>
  <si>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</si>
  <si>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</si>
  <si>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</si>
  <si>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</si>
  <si>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</si>
  <si>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</si>
  <si>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</si>
  <si>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</si>
  <si>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</si>
  <si>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</si>
  <si>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</si>
  <si>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23643</t>
  </si>
  <si>
    <t>23644</t>
  </si>
  <si>
    <t>23645</t>
  </si>
  <si>
    <t>23646</t>
  </si>
  <si>
    <t>23649</t>
  </si>
  <si>
    <t>23650</t>
  </si>
  <si>
    <t>23652</t>
  </si>
  <si>
    <t>23654</t>
  </si>
  <si>
    <t>23660</t>
  </si>
  <si>
    <t>23661</t>
  </si>
  <si>
    <t>23664</t>
  </si>
  <si>
    <t>23681</t>
  </si>
  <si>
    <t>23691</t>
  </si>
  <si>
    <t>23692</t>
  </si>
  <si>
    <t>23694</t>
  </si>
  <si>
    <t>23695</t>
  </si>
  <si>
    <t>23697</t>
  </si>
  <si>
    <t>23702</t>
  </si>
  <si>
    <t>23843</t>
  </si>
  <si>
    <t>35001G</t>
  </si>
  <si>
    <t>35004B</t>
  </si>
  <si>
    <t>35004C</t>
  </si>
  <si>
    <t>35004G</t>
  </si>
  <si>
    <t>35095A</t>
  </si>
  <si>
    <t>35095B</t>
  </si>
  <si>
    <t>35241</t>
  </si>
  <si>
    <t>35265</t>
  </si>
  <si>
    <t>35400</t>
  </si>
  <si>
    <t>35443</t>
  </si>
  <si>
    <t>35471D</t>
  </si>
  <si>
    <t>35591T</t>
  </si>
  <si>
    <t>35597D</t>
  </si>
  <si>
    <t>35598A</t>
  </si>
  <si>
    <t>35598B</t>
  </si>
  <si>
    <t>35598C</t>
  </si>
  <si>
    <t>35598D</t>
  </si>
  <si>
    <t>35599B</t>
  </si>
  <si>
    <t>35599D</t>
  </si>
  <si>
    <t>35607A</t>
  </si>
  <si>
    <t>35607B</t>
  </si>
  <si>
    <t>35637A</t>
  </si>
  <si>
    <t>35637C</t>
  </si>
  <si>
    <t>35638A</t>
  </si>
  <si>
    <t>35638B</t>
  </si>
  <si>
    <t>35645</t>
  </si>
  <si>
    <t>35646</t>
  </si>
  <si>
    <t>35647</t>
  </si>
  <si>
    <t>35648</t>
  </si>
  <si>
    <t>35649</t>
  </si>
  <si>
    <t>35650</t>
  </si>
  <si>
    <t>35651</t>
  </si>
  <si>
    <t>35653</t>
  </si>
  <si>
    <t>35809A</t>
  </si>
  <si>
    <t>35809B</t>
  </si>
  <si>
    <t>35810A</t>
  </si>
  <si>
    <t>35810B</t>
  </si>
  <si>
    <t>35815P</t>
  </si>
  <si>
    <t>35816P</t>
  </si>
  <si>
    <t>35817P</t>
  </si>
  <si>
    <t>35818B</t>
  </si>
  <si>
    <t>35818P</t>
  </si>
  <si>
    <t>35819B</t>
  </si>
  <si>
    <t>35819P</t>
  </si>
  <si>
    <t>35833P</t>
  </si>
  <si>
    <t>35909A</t>
  </si>
  <si>
    <t>35909B</t>
  </si>
  <si>
    <t>35910A</t>
  </si>
  <si>
    <t>35910B</t>
  </si>
  <si>
    <t>35911A</t>
  </si>
  <si>
    <t>35911B</t>
  </si>
  <si>
    <t>35912B</t>
  </si>
  <si>
    <t>35913B</t>
  </si>
  <si>
    <t>35914</t>
  </si>
  <si>
    <t>35915B</t>
  </si>
  <si>
    <t>35915C</t>
  </si>
  <si>
    <t>35916A</t>
  </si>
  <si>
    <t>35916B</t>
  </si>
  <si>
    <t>35916C</t>
  </si>
  <si>
    <t>35920</t>
  </si>
  <si>
    <t>35921</t>
  </si>
  <si>
    <t>35922</t>
  </si>
  <si>
    <t>35923</t>
  </si>
  <si>
    <t>35924</t>
  </si>
  <si>
    <t>35933</t>
  </si>
  <si>
    <t>35953</t>
  </si>
  <si>
    <t>35954</t>
  </si>
  <si>
    <t>35957</t>
  </si>
  <si>
    <t>35961</t>
  </si>
  <si>
    <t>35964</t>
  </si>
  <si>
    <t>35965</t>
  </si>
  <si>
    <t>35966</t>
  </si>
  <si>
    <t>35967</t>
  </si>
  <si>
    <t>35968</t>
  </si>
  <si>
    <t>35970</t>
  </si>
  <si>
    <t>35971</t>
  </si>
  <si>
    <t>35972</t>
  </si>
  <si>
    <t>37327</t>
  </si>
  <si>
    <t>37330</t>
  </si>
  <si>
    <t>37333</t>
  </si>
  <si>
    <t>37340</t>
  </si>
  <si>
    <t>37342</t>
  </si>
  <si>
    <t>37343</t>
  </si>
  <si>
    <t>37351</t>
  </si>
  <si>
    <t>37370</t>
  </si>
  <si>
    <t>37379A</t>
  </si>
  <si>
    <t>37413</t>
  </si>
  <si>
    <t>37423</t>
  </si>
  <si>
    <t>37444A</t>
  </si>
  <si>
    <t>37444B</t>
  </si>
  <si>
    <t>37444C</t>
  </si>
  <si>
    <t>37446</t>
  </si>
  <si>
    <t>37447</t>
  </si>
  <si>
    <t>37448</t>
  </si>
  <si>
    <t>37449</t>
  </si>
  <si>
    <t>37450</t>
  </si>
  <si>
    <t>37462E</t>
  </si>
  <si>
    <t>37467</t>
  </si>
  <si>
    <t>37468</t>
  </si>
  <si>
    <t>37471</t>
  </si>
  <si>
    <t>37475</t>
  </si>
  <si>
    <t>37476</t>
  </si>
  <si>
    <t>37479B</t>
  </si>
  <si>
    <t>37479P</t>
  </si>
  <si>
    <t>37482P</t>
  </si>
  <si>
    <t>37487B</t>
  </si>
  <si>
    <t>37488A</t>
  </si>
  <si>
    <t>37489A</t>
  </si>
  <si>
    <t>37489B</t>
  </si>
  <si>
    <t>37489C</t>
  </si>
  <si>
    <t>37489D</t>
  </si>
  <si>
    <t>37491A</t>
  </si>
  <si>
    <t>37491B</t>
  </si>
  <si>
    <t>37491C</t>
  </si>
  <si>
    <t>37491D</t>
  </si>
  <si>
    <t>37495</t>
  </si>
  <si>
    <t>37500</t>
  </si>
  <si>
    <t>37501</t>
  </si>
  <si>
    <t>40001</t>
  </si>
  <si>
    <t>40003</t>
  </si>
  <si>
    <t>40005B</t>
  </si>
  <si>
    <t>40016</t>
  </si>
  <si>
    <t>40046A</t>
  </si>
  <si>
    <t>44089A</t>
  </si>
  <si>
    <t>44089C</t>
  </si>
  <si>
    <t>44091A</t>
  </si>
  <si>
    <t>44092B</t>
  </si>
  <si>
    <t>44092C</t>
  </si>
  <si>
    <t>44228</t>
  </si>
  <si>
    <t>44234</t>
  </si>
  <si>
    <t>44235</t>
  </si>
  <si>
    <t>44236</t>
  </si>
  <si>
    <t>44242A</t>
  </si>
  <si>
    <t>44242B</t>
  </si>
  <si>
    <t>44265</t>
  </si>
  <si>
    <t>45013</t>
  </si>
  <si>
    <t>46000M</t>
  </si>
  <si>
    <t>46000P</t>
  </si>
  <si>
    <t>46000R</t>
  </si>
  <si>
    <t>46000S</t>
  </si>
  <si>
    <t>46000U</t>
  </si>
  <si>
    <t>46115B</t>
  </si>
  <si>
    <t>46118</t>
  </si>
  <si>
    <t>46126A</t>
  </si>
  <si>
    <t>46138B</t>
  </si>
  <si>
    <t>46775D</t>
  </si>
  <si>
    <t>46776A</t>
  </si>
  <si>
    <t>46776B</t>
  </si>
  <si>
    <t>46776C</t>
  </si>
  <si>
    <t>46776D</t>
  </si>
  <si>
    <t>46776E</t>
  </si>
  <si>
    <t>46776F</t>
  </si>
  <si>
    <t>47013A</t>
  </si>
  <si>
    <t>47013C</t>
  </si>
  <si>
    <t>47016</t>
  </si>
  <si>
    <t>47021G</t>
  </si>
  <si>
    <t>47310M</t>
  </si>
  <si>
    <t>47341A</t>
  </si>
  <si>
    <t>47341B</t>
  </si>
  <si>
    <t>47343A</t>
  </si>
  <si>
    <t>47344B</t>
  </si>
  <si>
    <t>47348A</t>
  </si>
  <si>
    <t>47351B</t>
  </si>
  <si>
    <t>47367B</t>
  </si>
  <si>
    <t>47369A</t>
  </si>
  <si>
    <t>47369B</t>
  </si>
  <si>
    <t>47420</t>
  </si>
  <si>
    <t>47421</t>
  </si>
  <si>
    <t>47422</t>
  </si>
  <si>
    <t>47469</t>
  </si>
  <si>
    <t>47471</t>
  </si>
  <si>
    <t>47480</t>
  </si>
  <si>
    <t>47481</t>
  </si>
  <si>
    <t>47503A</t>
  </si>
  <si>
    <t>47503H</t>
  </si>
  <si>
    <t>47504H</t>
  </si>
  <si>
    <t>47504K</t>
  </si>
  <si>
    <t>47518F</t>
  </si>
  <si>
    <t>47556B</t>
  </si>
  <si>
    <t>47559B</t>
  </si>
  <si>
    <t>47563A</t>
  </si>
  <si>
    <t>47566</t>
  </si>
  <si>
    <t>47566B</t>
  </si>
  <si>
    <t>47567B</t>
  </si>
  <si>
    <t>47570B</t>
  </si>
  <si>
    <t>47574A</t>
  </si>
  <si>
    <t>47574B</t>
  </si>
  <si>
    <t>47578A</t>
  </si>
  <si>
    <t>47580</t>
  </si>
  <si>
    <t>47585A</t>
  </si>
  <si>
    <t>47586A</t>
  </si>
  <si>
    <t>47589</t>
  </si>
  <si>
    <t>47590A</t>
  </si>
  <si>
    <t>47590B</t>
  </si>
  <si>
    <t>47591B</t>
  </si>
  <si>
    <t>47591D</t>
  </si>
  <si>
    <t>47593A</t>
  </si>
  <si>
    <t>47593B</t>
  </si>
  <si>
    <t>47594A</t>
  </si>
  <si>
    <t>47594B</t>
  </si>
  <si>
    <t>47599A</t>
  </si>
  <si>
    <t>47599B</t>
  </si>
  <si>
    <t>48111</t>
  </si>
  <si>
    <t>48116</t>
  </si>
  <si>
    <t>48129</t>
  </si>
  <si>
    <t>48138</t>
  </si>
  <si>
    <t>48173C</t>
  </si>
  <si>
    <t>48184</t>
  </si>
  <si>
    <t>48185</t>
  </si>
  <si>
    <t>48187</t>
  </si>
  <si>
    <t>48188</t>
  </si>
  <si>
    <t>48189</t>
  </si>
  <si>
    <t>48194</t>
  </si>
  <si>
    <t>51008</t>
  </si>
  <si>
    <t>51014A</t>
  </si>
  <si>
    <t>51014C</t>
  </si>
  <si>
    <t>51014L</t>
  </si>
  <si>
    <t>51020A</t>
  </si>
  <si>
    <t>51020B</t>
  </si>
  <si>
    <t>62018</t>
  </si>
  <si>
    <t>62043B</t>
  </si>
  <si>
    <t>62074B</t>
  </si>
  <si>
    <t>62086A</t>
  </si>
  <si>
    <t>62094B</t>
  </si>
  <si>
    <t>62096A</t>
  </si>
  <si>
    <t>62096B</t>
  </si>
  <si>
    <t>62097B</t>
  </si>
  <si>
    <t>70006</t>
  </si>
  <si>
    <t>70007</t>
  </si>
  <si>
    <t>71038</t>
  </si>
  <si>
    <t>71050</t>
  </si>
  <si>
    <t>71053</t>
  </si>
  <si>
    <t>71101E</t>
  </si>
  <si>
    <t>71143</t>
  </si>
  <si>
    <t>71215</t>
  </si>
  <si>
    <t>71270</t>
  </si>
  <si>
    <t>71279</t>
  </si>
  <si>
    <t>71403</t>
  </si>
  <si>
    <t>71406C</t>
  </si>
  <si>
    <t>71459</t>
  </si>
  <si>
    <t>71477</t>
  </si>
  <si>
    <t>71495A</t>
  </si>
  <si>
    <t>71495B</t>
  </si>
  <si>
    <t>71496A</t>
  </si>
  <si>
    <t>71496B</t>
  </si>
  <si>
    <t>71510</t>
  </si>
  <si>
    <t>72024U</t>
  </si>
  <si>
    <t>72051S</t>
  </si>
  <si>
    <t>72122</t>
  </si>
  <si>
    <t>72127</t>
  </si>
  <si>
    <t>72128</t>
  </si>
  <si>
    <t>72130</t>
  </si>
  <si>
    <t>72131</t>
  </si>
  <si>
    <t>72132</t>
  </si>
  <si>
    <t>72133</t>
  </si>
  <si>
    <t>72134</t>
  </si>
  <si>
    <t>72140E</t>
  </si>
  <si>
    <t>72225C</t>
  </si>
  <si>
    <t>72232</t>
  </si>
  <si>
    <t>72349B</t>
  </si>
  <si>
    <t>72351A</t>
  </si>
  <si>
    <t>72351B</t>
  </si>
  <si>
    <t>72369A</t>
  </si>
  <si>
    <t>72586</t>
  </si>
  <si>
    <t>72598</t>
  </si>
  <si>
    <t>72709</t>
  </si>
  <si>
    <t>72741</t>
  </si>
  <si>
    <t>72760B</t>
  </si>
  <si>
    <t>72780</t>
  </si>
  <si>
    <t>72783</t>
  </si>
  <si>
    <t>72798C</t>
  </si>
  <si>
    <t>72799C</t>
  </si>
  <si>
    <t>72799E</t>
  </si>
  <si>
    <t>72799F</t>
  </si>
  <si>
    <t>72800B</t>
  </si>
  <si>
    <t>72800C</t>
  </si>
  <si>
    <t>72800D</t>
  </si>
  <si>
    <t>72800E</t>
  </si>
  <si>
    <t>72801C</t>
  </si>
  <si>
    <t>72801D</t>
  </si>
  <si>
    <t>72801G</t>
  </si>
  <si>
    <t>72802A</t>
  </si>
  <si>
    <t>72802B</t>
  </si>
  <si>
    <t>72802C</t>
  </si>
  <si>
    <t>72803A</t>
  </si>
  <si>
    <t>72807A</t>
  </si>
  <si>
    <t>72807B</t>
  </si>
  <si>
    <t>72807C</t>
  </si>
  <si>
    <t>72811</t>
  </si>
  <si>
    <t>72812</t>
  </si>
  <si>
    <t>72815</t>
  </si>
  <si>
    <t>72816</t>
  </si>
  <si>
    <t>72817</t>
  </si>
  <si>
    <t>72818</t>
  </si>
  <si>
    <t>72819</t>
  </si>
  <si>
    <t>72821</t>
  </si>
  <si>
    <t>75011</t>
  </si>
  <si>
    <t>75013B</t>
  </si>
  <si>
    <t>75049L</t>
  </si>
  <si>
    <t>75131</t>
  </si>
  <si>
    <t>75172</t>
  </si>
  <si>
    <t>75178</t>
  </si>
  <si>
    <t>77079</t>
  </si>
  <si>
    <t>77101A</t>
  </si>
  <si>
    <t>78033</t>
  </si>
  <si>
    <t>78034B</t>
  </si>
  <si>
    <t>78124</t>
  </si>
  <si>
    <t>79000</t>
  </si>
  <si>
    <t>79026B</t>
  </si>
  <si>
    <t>79030D</t>
  </si>
  <si>
    <t>79030G</t>
  </si>
  <si>
    <t>79051A</t>
  </si>
  <si>
    <t>79062D</t>
  </si>
  <si>
    <t>79063C</t>
  </si>
  <si>
    <t>79063D</t>
  </si>
  <si>
    <t>79066K</t>
  </si>
  <si>
    <t>79071B</t>
  </si>
  <si>
    <t>79144B</t>
  </si>
  <si>
    <t>79144C</t>
  </si>
  <si>
    <t>79149B</t>
  </si>
  <si>
    <t>79151B</t>
  </si>
  <si>
    <t>79157B</t>
  </si>
  <si>
    <t>79157V</t>
  </si>
  <si>
    <t>79160</t>
  </si>
  <si>
    <t>79161A</t>
  </si>
  <si>
    <t>79163</t>
  </si>
  <si>
    <t>79164</t>
  </si>
  <si>
    <t>79190A</t>
  </si>
  <si>
    <t>79190B</t>
  </si>
  <si>
    <t>79190D</t>
  </si>
  <si>
    <t>79191B</t>
  </si>
  <si>
    <t>79191C</t>
  </si>
  <si>
    <t>79191D</t>
  </si>
  <si>
    <t>79192A</t>
  </si>
  <si>
    <t>79302M</t>
  </si>
  <si>
    <t>79321</t>
  </si>
  <si>
    <t>79323B</t>
  </si>
  <si>
    <t>79323P</t>
  </si>
  <si>
    <t>79329</t>
  </si>
  <si>
    <t>79331</t>
  </si>
  <si>
    <t>79336</t>
  </si>
  <si>
    <t>79337</t>
  </si>
  <si>
    <t>79403</t>
  </si>
  <si>
    <t>79406</t>
  </si>
  <si>
    <t>81950B</t>
  </si>
  <si>
    <t>81950V</t>
  </si>
  <si>
    <t>81952B</t>
  </si>
  <si>
    <t>81952V</t>
  </si>
  <si>
    <t>81953B</t>
  </si>
  <si>
    <t>81953P</t>
  </si>
  <si>
    <t>82001S</t>
  </si>
  <si>
    <t>82011A</t>
  </si>
  <si>
    <t>82011B</t>
  </si>
  <si>
    <t>82011C</t>
  </si>
  <si>
    <t>82095</t>
  </si>
  <si>
    <t>82482</t>
  </si>
  <si>
    <t>82483</t>
  </si>
  <si>
    <t>82484</t>
  </si>
  <si>
    <t>82486</t>
  </si>
  <si>
    <t>82494L</t>
  </si>
  <si>
    <t>82551</t>
  </si>
  <si>
    <t>82552</t>
  </si>
  <si>
    <t>82567</t>
  </si>
  <si>
    <t>82578</t>
  </si>
  <si>
    <t>82580</t>
  </si>
  <si>
    <t>82581</t>
  </si>
  <si>
    <t>82582</t>
  </si>
  <si>
    <t>82583</t>
  </si>
  <si>
    <t>82599</t>
  </si>
  <si>
    <t>82600</t>
  </si>
  <si>
    <t>82605</t>
  </si>
  <si>
    <t>82613A</t>
  </si>
  <si>
    <t>82613B</t>
  </si>
  <si>
    <t>82613C</t>
  </si>
  <si>
    <t>82613D</t>
  </si>
  <si>
    <t>82616B</t>
  </si>
  <si>
    <t>82616C</t>
  </si>
  <si>
    <t>84006</t>
  </si>
  <si>
    <t>84012</t>
  </si>
  <si>
    <t>84016</t>
  </si>
  <si>
    <t>84029E</t>
  </si>
  <si>
    <t>84029G</t>
  </si>
  <si>
    <t>84030E</t>
  </si>
  <si>
    <t>84031A</t>
  </si>
  <si>
    <t>84031B</t>
  </si>
  <si>
    <t>84032A</t>
  </si>
  <si>
    <t>84032B</t>
  </si>
  <si>
    <t>84033</t>
  </si>
  <si>
    <t>84050</t>
  </si>
  <si>
    <t>84051</t>
  </si>
  <si>
    <t>84077</t>
  </si>
  <si>
    <t>84078A</t>
  </si>
  <si>
    <t>84086B</t>
  </si>
  <si>
    <t>84086C</t>
  </si>
  <si>
    <t>84192</t>
  </si>
  <si>
    <t>84199</t>
  </si>
  <si>
    <t>84201B</t>
  </si>
  <si>
    <t>84201C</t>
  </si>
  <si>
    <t>84206A</t>
  </si>
  <si>
    <t>84206B</t>
  </si>
  <si>
    <t>84206C</t>
  </si>
  <si>
    <t>84212</t>
  </si>
  <si>
    <t>84218</t>
  </si>
  <si>
    <t>84226</t>
  </si>
  <si>
    <t>84227</t>
  </si>
  <si>
    <t>84228</t>
  </si>
  <si>
    <t>84231</t>
  </si>
  <si>
    <t>84247E</t>
  </si>
  <si>
    <t>84247G</t>
  </si>
  <si>
    <t>84247K</t>
  </si>
  <si>
    <t>84247L</t>
  </si>
  <si>
    <t>84247N</t>
  </si>
  <si>
    <t>84249A</t>
  </si>
  <si>
    <t>84251B</t>
  </si>
  <si>
    <t>84251C</t>
  </si>
  <si>
    <t>84251G</t>
  </si>
  <si>
    <t>84279B</t>
  </si>
  <si>
    <t>84279P</t>
  </si>
  <si>
    <t>84306</t>
  </si>
  <si>
    <t>84313B</t>
  </si>
  <si>
    <t>84313C</t>
  </si>
  <si>
    <t>84341B</t>
  </si>
  <si>
    <t>84347</t>
  </si>
  <si>
    <t>84352</t>
  </si>
  <si>
    <t>84356</t>
  </si>
  <si>
    <t>84358</t>
  </si>
  <si>
    <t>84360</t>
  </si>
  <si>
    <t>84375</t>
  </si>
  <si>
    <t>84378</t>
  </si>
  <si>
    <t>84380</t>
  </si>
  <si>
    <t>84387A</t>
  </si>
  <si>
    <t>84388</t>
  </si>
  <si>
    <t>84402B</t>
  </si>
  <si>
    <t>84406B</t>
  </si>
  <si>
    <t>84415A</t>
  </si>
  <si>
    <t>84415B</t>
  </si>
  <si>
    <t>84422</t>
  </si>
  <si>
    <t>84429A</t>
  </si>
  <si>
    <t>84452</t>
  </si>
  <si>
    <t>84457</t>
  </si>
  <si>
    <t>84459A</t>
  </si>
  <si>
    <t>84459B</t>
  </si>
  <si>
    <t>84461</t>
  </si>
  <si>
    <t>84462</t>
  </si>
  <si>
    <t>84465</t>
  </si>
  <si>
    <t>84466</t>
  </si>
  <si>
    <t>84497</t>
  </si>
  <si>
    <t>84499</t>
  </si>
  <si>
    <t>84507B</t>
  </si>
  <si>
    <t>84507C</t>
  </si>
  <si>
    <t>84508A</t>
  </si>
  <si>
    <t>84508B</t>
  </si>
  <si>
    <t>84508C</t>
  </si>
  <si>
    <t>84509A</t>
  </si>
  <si>
    <t>84509B</t>
  </si>
  <si>
    <t>84509C</t>
  </si>
  <si>
    <t>84509E</t>
  </si>
  <si>
    <t>84509G</t>
  </si>
  <si>
    <t>84510A</t>
  </si>
  <si>
    <t>84510C</t>
  </si>
  <si>
    <t>84510E</t>
  </si>
  <si>
    <t>84519A</t>
  </si>
  <si>
    <t>84519B</t>
  </si>
  <si>
    <t>84520B</t>
  </si>
  <si>
    <t>84522</t>
  </si>
  <si>
    <t>84527</t>
  </si>
  <si>
    <t>84531A</t>
  </si>
  <si>
    <t>84531B</t>
  </si>
  <si>
    <t>84534B</t>
  </si>
  <si>
    <t>84535A</t>
  </si>
  <si>
    <t>84535B</t>
  </si>
  <si>
    <t>84536A</t>
  </si>
  <si>
    <t>84536B</t>
  </si>
  <si>
    <t>84539</t>
  </si>
  <si>
    <t>84548</t>
  </si>
  <si>
    <t>84549</t>
  </si>
  <si>
    <t>84550</t>
  </si>
  <si>
    <t>84551</t>
  </si>
  <si>
    <t>84558A</t>
  </si>
  <si>
    <t>84559A</t>
  </si>
  <si>
    <t>84559B</t>
  </si>
  <si>
    <t>84562A</t>
  </si>
  <si>
    <t>84563A</t>
  </si>
  <si>
    <t>84563B</t>
  </si>
  <si>
    <t>84568</t>
  </si>
  <si>
    <t>84569A</t>
  </si>
  <si>
    <t>84569B</t>
  </si>
  <si>
    <t>84569C</t>
  </si>
  <si>
    <t>84569D</t>
  </si>
  <si>
    <t>84575A</t>
  </si>
  <si>
    <t>84576</t>
  </si>
  <si>
    <t>84580</t>
  </si>
  <si>
    <t>84581</t>
  </si>
  <si>
    <t>84584</t>
  </si>
  <si>
    <t>84592</t>
  </si>
  <si>
    <t>84593</t>
  </si>
  <si>
    <t>84595E</t>
  </si>
  <si>
    <t>84596B</t>
  </si>
  <si>
    <t>84596E</t>
  </si>
  <si>
    <t>84596F</t>
  </si>
  <si>
    <t>84596G</t>
  </si>
  <si>
    <t>84596J</t>
  </si>
  <si>
    <t>84596L</t>
  </si>
  <si>
    <t>84597B</t>
  </si>
  <si>
    <t>84597C</t>
  </si>
  <si>
    <t>84598</t>
  </si>
  <si>
    <t>84600</t>
  </si>
  <si>
    <t>84609</t>
  </si>
  <si>
    <t>84613A</t>
  </si>
  <si>
    <t>84616</t>
  </si>
  <si>
    <t>84617</t>
  </si>
  <si>
    <t>84625A</t>
  </si>
  <si>
    <t>84625C</t>
  </si>
  <si>
    <t>84629</t>
  </si>
  <si>
    <t>84631</t>
  </si>
  <si>
    <t>84632</t>
  </si>
  <si>
    <t>84637</t>
  </si>
  <si>
    <t>84638</t>
  </si>
  <si>
    <t>84658</t>
  </si>
  <si>
    <t>84659A</t>
  </si>
  <si>
    <t>84660A</t>
  </si>
  <si>
    <t>84660B</t>
  </si>
  <si>
    <t>84660C</t>
  </si>
  <si>
    <t>84661A</t>
  </si>
  <si>
    <t>84661B</t>
  </si>
  <si>
    <t>84661C</t>
  </si>
  <si>
    <t>84663A</t>
  </si>
  <si>
    <t>84665</t>
  </si>
  <si>
    <t>84666</t>
  </si>
  <si>
    <t>84673A</t>
  </si>
  <si>
    <t>84673B</t>
  </si>
  <si>
    <t>84674</t>
  </si>
  <si>
    <t>84675</t>
  </si>
  <si>
    <t>84678</t>
  </si>
  <si>
    <t>84679</t>
  </si>
  <si>
    <t>84683</t>
  </si>
  <si>
    <t>84685</t>
  </si>
  <si>
    <t>84686</t>
  </si>
  <si>
    <t>84687</t>
  </si>
  <si>
    <t>84688</t>
  </si>
  <si>
    <t>84689</t>
  </si>
  <si>
    <t>84691</t>
  </si>
  <si>
    <t>84692</t>
  </si>
  <si>
    <t>84705C</t>
  </si>
  <si>
    <t>84706D</t>
  </si>
  <si>
    <t>84706F</t>
  </si>
  <si>
    <t>84707A</t>
  </si>
  <si>
    <t>84707B</t>
  </si>
  <si>
    <t>84708B</t>
  </si>
  <si>
    <t>84709B</t>
  </si>
  <si>
    <t>84711A</t>
  </si>
  <si>
    <t>84711B</t>
  </si>
  <si>
    <t>84712B</t>
  </si>
  <si>
    <t>84715</t>
  </si>
  <si>
    <t>84723</t>
  </si>
  <si>
    <t>84725</t>
  </si>
  <si>
    <t>84731</t>
  </si>
  <si>
    <t>84732B</t>
  </si>
  <si>
    <t>84732D</t>
  </si>
  <si>
    <t>84741C</t>
  </si>
  <si>
    <t>84743C</t>
  </si>
  <si>
    <t>84744</t>
  </si>
  <si>
    <t>84745A</t>
  </si>
  <si>
    <t>84745B</t>
  </si>
  <si>
    <t>84746</t>
  </si>
  <si>
    <t>84748</t>
  </si>
  <si>
    <t>84750A</t>
  </si>
  <si>
    <t>84750B</t>
  </si>
  <si>
    <t>84751B</t>
  </si>
  <si>
    <t>84754</t>
  </si>
  <si>
    <t>84755</t>
  </si>
  <si>
    <t>84760S</t>
  </si>
  <si>
    <t>84763</t>
  </si>
  <si>
    <t>84766</t>
  </si>
  <si>
    <t>84789</t>
  </si>
  <si>
    <t>84792</t>
  </si>
  <si>
    <t>84795B</t>
  </si>
  <si>
    <t>84795C</t>
  </si>
  <si>
    <t>84796A</t>
  </si>
  <si>
    <t>84796B</t>
  </si>
  <si>
    <t>84798A</t>
  </si>
  <si>
    <t>84798B</t>
  </si>
  <si>
    <t>84799</t>
  </si>
  <si>
    <t>84800L</t>
  </si>
  <si>
    <t>84800M</t>
  </si>
  <si>
    <t>84800S</t>
  </si>
  <si>
    <t>84801A</t>
  </si>
  <si>
    <t>84801B</t>
  </si>
  <si>
    <t>84802B</t>
  </si>
  <si>
    <t>84803A</t>
  </si>
  <si>
    <t>84803B</t>
  </si>
  <si>
    <t>84804A</t>
  </si>
  <si>
    <t>84804B</t>
  </si>
  <si>
    <t>84805A</t>
  </si>
  <si>
    <t>84805B</t>
  </si>
  <si>
    <t>84806A</t>
  </si>
  <si>
    <t>84806B</t>
  </si>
  <si>
    <t>84809A</t>
  </si>
  <si>
    <t>84809B</t>
  </si>
  <si>
    <t>84813</t>
  </si>
  <si>
    <t>84816</t>
  </si>
  <si>
    <t>84817</t>
  </si>
  <si>
    <t>84818</t>
  </si>
  <si>
    <t>84819</t>
  </si>
  <si>
    <t>84820</t>
  </si>
  <si>
    <t>84821</t>
  </si>
  <si>
    <t>84823</t>
  </si>
  <si>
    <t>84824</t>
  </si>
  <si>
    <t>84826</t>
  </si>
  <si>
    <t>84827</t>
  </si>
  <si>
    <t>84828</t>
  </si>
  <si>
    <t>84832</t>
  </si>
  <si>
    <t>84836</t>
  </si>
  <si>
    <t>84840</t>
  </si>
  <si>
    <t>84842</t>
  </si>
  <si>
    <t>84843</t>
  </si>
  <si>
    <t>84846A</t>
  </si>
  <si>
    <t>84847</t>
  </si>
  <si>
    <t>84849A</t>
  </si>
  <si>
    <t>84849B</t>
  </si>
  <si>
    <t>84849D</t>
  </si>
  <si>
    <t>84856L</t>
  </si>
  <si>
    <t>84856S</t>
  </si>
  <si>
    <t>84857B</t>
  </si>
  <si>
    <t>84857C</t>
  </si>
  <si>
    <t>84858C</t>
  </si>
  <si>
    <t>84859A</t>
  </si>
  <si>
    <t>84859B</t>
  </si>
  <si>
    <t>84859C</t>
  </si>
  <si>
    <t>84865</t>
  </si>
  <si>
    <t>84870B</t>
  </si>
  <si>
    <t>84870C</t>
  </si>
  <si>
    <t>84872A</t>
  </si>
  <si>
    <t>84873A</t>
  </si>
  <si>
    <t>84874B</t>
  </si>
  <si>
    <t>84875B</t>
  </si>
  <si>
    <t>84875D</t>
  </si>
  <si>
    <t>84876B</t>
  </si>
  <si>
    <t>84876D</t>
  </si>
  <si>
    <t>84877A</t>
  </si>
  <si>
    <t>84877B</t>
  </si>
  <si>
    <t>84877D</t>
  </si>
  <si>
    <t>84879</t>
  </si>
  <si>
    <t>84880</t>
  </si>
  <si>
    <t>84881</t>
  </si>
  <si>
    <t>84882</t>
  </si>
  <si>
    <t>84884A</t>
  </si>
  <si>
    <t>84898F</t>
  </si>
  <si>
    <t>84905</t>
  </si>
  <si>
    <t>84906</t>
  </si>
  <si>
    <t>84907</t>
  </si>
  <si>
    <t>84910A</t>
  </si>
  <si>
    <t>84912A</t>
  </si>
  <si>
    <t>84912B</t>
  </si>
  <si>
    <t>84913A</t>
  </si>
  <si>
    <t>84913B</t>
  </si>
  <si>
    <t>84915</t>
  </si>
  <si>
    <t>84916</t>
  </si>
  <si>
    <t>84917</t>
  </si>
  <si>
    <t>84919</t>
  </si>
  <si>
    <t>84920</t>
  </si>
  <si>
    <t>84921</t>
  </si>
  <si>
    <t>84922</t>
  </si>
  <si>
    <t>84923</t>
  </si>
  <si>
    <t>84924A</t>
  </si>
  <si>
    <t>84924F</t>
  </si>
  <si>
    <t>84925D</t>
  </si>
  <si>
    <t>84925F</t>
  </si>
  <si>
    <t>84926A</t>
  </si>
  <si>
    <t>84926D</t>
  </si>
  <si>
    <t>84926E</t>
  </si>
  <si>
    <t>84926F</t>
  </si>
  <si>
    <t>84927A</t>
  </si>
  <si>
    <t>84927D</t>
  </si>
  <si>
    <t>84927E</t>
  </si>
  <si>
    <t>84927F</t>
  </si>
  <si>
    <t>84929</t>
  </si>
  <si>
    <t>84931A</t>
  </si>
  <si>
    <t>84931B</t>
  </si>
  <si>
    <t>84944</t>
  </si>
  <si>
    <t>84945</t>
  </si>
  <si>
    <t>84946</t>
  </si>
  <si>
    <t>84947</t>
  </si>
  <si>
    <t>84949</t>
  </si>
  <si>
    <t>84950</t>
  </si>
  <si>
    <t>84951A</t>
  </si>
  <si>
    <t>84951B</t>
  </si>
  <si>
    <t>84952A</t>
  </si>
  <si>
    <t>84952B</t>
  </si>
  <si>
    <t>84952C</t>
  </si>
  <si>
    <t>84963B</t>
  </si>
  <si>
    <t>84968A</t>
  </si>
  <si>
    <t>84968B</t>
  </si>
  <si>
    <t>84968C</t>
  </si>
  <si>
    <t>84968D</t>
  </si>
  <si>
    <t>84968E</t>
  </si>
  <si>
    <t>84968F</t>
  </si>
  <si>
    <t>84969</t>
  </si>
  <si>
    <t>84970L</t>
  </si>
  <si>
    <t>84970S</t>
  </si>
  <si>
    <t>84971L</t>
  </si>
  <si>
    <t>84971S</t>
  </si>
  <si>
    <t>84974</t>
  </si>
  <si>
    <t>84976</t>
  </si>
  <si>
    <t>84977</t>
  </si>
  <si>
    <t>84978</t>
  </si>
  <si>
    <t>84984A</t>
  </si>
  <si>
    <t>84984B</t>
  </si>
  <si>
    <t>84984D</t>
  </si>
  <si>
    <t>84985A</t>
  </si>
  <si>
    <t>84987</t>
  </si>
  <si>
    <t>84988</t>
  </si>
  <si>
    <t>84989A</t>
  </si>
  <si>
    <t>84990</t>
  </si>
  <si>
    <t>84991</t>
  </si>
  <si>
    <t>84992</t>
  </si>
  <si>
    <t>84993A</t>
  </si>
  <si>
    <t>84993B</t>
  </si>
  <si>
    <t>84997A</t>
  </si>
  <si>
    <t>84997B</t>
  </si>
  <si>
    <t>84997C</t>
  </si>
  <si>
    <t>84997D</t>
  </si>
  <si>
    <t>85006</t>
  </si>
  <si>
    <t>85008</t>
  </si>
  <si>
    <t>85014A</t>
  </si>
  <si>
    <t>85014B</t>
  </si>
  <si>
    <t>85015</t>
  </si>
  <si>
    <t>85016</t>
  </si>
  <si>
    <t>85017A</t>
  </si>
  <si>
    <t>85017B</t>
  </si>
  <si>
    <t>85017C</t>
  </si>
  <si>
    <t>85018D</t>
  </si>
  <si>
    <t>85019A</t>
  </si>
  <si>
    <t>85019B</t>
  </si>
  <si>
    <t>85019C</t>
  </si>
  <si>
    <t>85020</t>
  </si>
  <si>
    <t>85023B</t>
  </si>
  <si>
    <t>85024B</t>
  </si>
  <si>
    <t>85024C</t>
  </si>
  <si>
    <t>85025B</t>
  </si>
  <si>
    <t>85025C</t>
  </si>
  <si>
    <t>85026B</t>
  </si>
  <si>
    <t>85027L</t>
  </si>
  <si>
    <t>85028L</t>
  </si>
  <si>
    <t>85028S</t>
  </si>
  <si>
    <t>85030</t>
  </si>
  <si>
    <t>85031A</t>
  </si>
  <si>
    <t>85032A</t>
  </si>
  <si>
    <t>85032B</t>
  </si>
  <si>
    <t>85032C</t>
  </si>
  <si>
    <t>85032D</t>
  </si>
  <si>
    <t>85034A</t>
  </si>
  <si>
    <t>85034B</t>
  </si>
  <si>
    <t>85034C</t>
  </si>
  <si>
    <t>85035A</t>
  </si>
  <si>
    <t>85035B</t>
  </si>
  <si>
    <t>85035C</t>
  </si>
  <si>
    <t>85036A</t>
  </si>
  <si>
    <t>85036B</t>
  </si>
  <si>
    <t>85036C</t>
  </si>
  <si>
    <t>85038</t>
  </si>
  <si>
    <t>85039A</t>
  </si>
  <si>
    <t>85039B</t>
  </si>
  <si>
    <t>85039C</t>
  </si>
  <si>
    <t>85040A</t>
  </si>
  <si>
    <t>85040B</t>
  </si>
  <si>
    <t>85045</t>
  </si>
  <si>
    <t>85047</t>
  </si>
  <si>
    <t>85048</t>
  </si>
  <si>
    <t>85049A</t>
  </si>
  <si>
    <t>85049B</t>
  </si>
  <si>
    <t>85049C</t>
  </si>
  <si>
    <t>85049D</t>
  </si>
  <si>
    <t>85049E</t>
  </si>
  <si>
    <t>85049F</t>
  </si>
  <si>
    <t>85049G</t>
  </si>
  <si>
    <t>85049H</t>
  </si>
  <si>
    <t>85053</t>
  </si>
  <si>
    <t>85054</t>
  </si>
  <si>
    <t>85055</t>
  </si>
  <si>
    <t>85059</t>
  </si>
  <si>
    <t>85061W</t>
  </si>
  <si>
    <t>85062</t>
  </si>
  <si>
    <t>85064</t>
  </si>
  <si>
    <t>85066</t>
  </si>
  <si>
    <t>85067</t>
  </si>
  <si>
    <t>85071A</t>
  </si>
  <si>
    <t>85071B</t>
  </si>
  <si>
    <t>85071C</t>
  </si>
  <si>
    <t>85071D</t>
  </si>
  <si>
    <t>85078</t>
  </si>
  <si>
    <t>85086A</t>
  </si>
  <si>
    <t>85087</t>
  </si>
  <si>
    <t>85088</t>
  </si>
  <si>
    <t>85089</t>
  </si>
  <si>
    <t>85092</t>
  </si>
  <si>
    <t>85093</t>
  </si>
  <si>
    <t>85094</t>
  </si>
  <si>
    <t>85095</t>
  </si>
  <si>
    <t>85096</t>
  </si>
  <si>
    <t>85099B</t>
  </si>
  <si>
    <t>85099C</t>
  </si>
  <si>
    <t>85099F</t>
  </si>
  <si>
    <t>85103</t>
  </si>
  <si>
    <t>85104</t>
  </si>
  <si>
    <t>85106</t>
  </si>
  <si>
    <t>85107</t>
  </si>
  <si>
    <t>85111</t>
  </si>
  <si>
    <t>85114A</t>
  </si>
  <si>
    <t>85114B</t>
  </si>
  <si>
    <t>85114C</t>
  </si>
  <si>
    <t>85115B</t>
  </si>
  <si>
    <t>85116</t>
  </si>
  <si>
    <t>85118</t>
  </si>
  <si>
    <t>85123A</t>
  </si>
  <si>
    <t>85124B</t>
  </si>
  <si>
    <t>85124C</t>
  </si>
  <si>
    <t>85125</t>
  </si>
  <si>
    <t>85127</t>
  </si>
  <si>
    <t>85129B</t>
  </si>
  <si>
    <t>85129C</t>
  </si>
  <si>
    <t>85129D</t>
  </si>
  <si>
    <t>85130A</t>
  </si>
  <si>
    <t>85130B</t>
  </si>
  <si>
    <t>85130C</t>
  </si>
  <si>
    <t>85130D</t>
  </si>
  <si>
    <t>85131A</t>
  </si>
  <si>
    <t>85131B</t>
  </si>
  <si>
    <t>85131C</t>
  </si>
  <si>
    <t>85131D</t>
  </si>
  <si>
    <t>85132A</t>
  </si>
  <si>
    <t>85132B</t>
  </si>
  <si>
    <t>85132C</t>
  </si>
  <si>
    <t>85135A</t>
  </si>
  <si>
    <t>85135B</t>
  </si>
  <si>
    <t>85135C</t>
  </si>
  <si>
    <t>85136A</t>
  </si>
  <si>
    <t>85136C</t>
  </si>
  <si>
    <t>85141</t>
  </si>
  <si>
    <t>85144</t>
  </si>
  <si>
    <t>85145</t>
  </si>
  <si>
    <t>85146</t>
  </si>
  <si>
    <t>85150</t>
  </si>
  <si>
    <t>85152</t>
  </si>
  <si>
    <t>85159A</t>
  </si>
  <si>
    <t>85159B</t>
  </si>
  <si>
    <t>85160A</t>
  </si>
  <si>
    <t>85160B</t>
  </si>
  <si>
    <t>85161</t>
  </si>
  <si>
    <t>85163A</t>
  </si>
  <si>
    <t>85163B</t>
  </si>
  <si>
    <t>85167B</t>
  </si>
  <si>
    <t>85168B</t>
  </si>
  <si>
    <t>85169A</t>
  </si>
  <si>
    <t>85169B</t>
  </si>
  <si>
    <t>85169C</t>
  </si>
  <si>
    <t>85169D</t>
  </si>
  <si>
    <t>85170B</t>
  </si>
  <si>
    <t>85170C</t>
  </si>
  <si>
    <t>85170D</t>
  </si>
  <si>
    <t>85172</t>
  </si>
  <si>
    <t>85173</t>
  </si>
  <si>
    <t>85174</t>
  </si>
  <si>
    <t>85175</t>
  </si>
  <si>
    <t>85176</t>
  </si>
  <si>
    <t>85177</t>
  </si>
  <si>
    <t>85178</t>
  </si>
  <si>
    <t>85179A</t>
  </si>
  <si>
    <t>85179C</t>
  </si>
  <si>
    <t>85180A</t>
  </si>
  <si>
    <t>85180B</t>
  </si>
  <si>
    <t>85183A</t>
  </si>
  <si>
    <t>85183B</t>
  </si>
  <si>
    <t>85184C</t>
  </si>
  <si>
    <t>85185B</t>
  </si>
  <si>
    <t>85185D</t>
  </si>
  <si>
    <t>85186A</t>
  </si>
  <si>
    <t>85186C</t>
  </si>
  <si>
    <t>85187</t>
  </si>
  <si>
    <t>85188A</t>
  </si>
  <si>
    <t>85188B</t>
  </si>
  <si>
    <t>85189</t>
  </si>
  <si>
    <t>85194L</t>
  </si>
  <si>
    <t>85194S</t>
  </si>
  <si>
    <t>85195</t>
  </si>
  <si>
    <t>85197</t>
  </si>
  <si>
    <t>85198</t>
  </si>
  <si>
    <t>85199L</t>
  </si>
  <si>
    <t>85199S</t>
  </si>
  <si>
    <t>85200</t>
  </si>
  <si>
    <t>85202</t>
  </si>
  <si>
    <t>85203</t>
  </si>
  <si>
    <t>85204</t>
  </si>
  <si>
    <t>85205B</t>
  </si>
  <si>
    <t>85206A</t>
  </si>
  <si>
    <t>85206B</t>
  </si>
  <si>
    <t>85208</t>
  </si>
  <si>
    <t>85211</t>
  </si>
  <si>
    <t>85212</t>
  </si>
  <si>
    <t>85213</t>
  </si>
  <si>
    <t>85214</t>
  </si>
  <si>
    <t>85215</t>
  </si>
  <si>
    <t>85216</t>
  </si>
  <si>
    <t>85224</t>
  </si>
  <si>
    <t>85225</t>
  </si>
  <si>
    <t>85227</t>
  </si>
  <si>
    <t>85230A</t>
  </si>
  <si>
    <t>85230B</t>
  </si>
  <si>
    <t>85230E</t>
  </si>
  <si>
    <t>85230F</t>
  </si>
  <si>
    <t>85230G</t>
  </si>
  <si>
    <t>85231B</t>
  </si>
  <si>
    <t>85231G</t>
  </si>
  <si>
    <t>85232A</t>
  </si>
  <si>
    <t>85232B</t>
  </si>
  <si>
    <t>85232D</t>
  </si>
  <si>
    <t>90000A</t>
  </si>
  <si>
    <t>90000B</t>
  </si>
  <si>
    <t>90000D</t>
  </si>
  <si>
    <t>90001A</t>
  </si>
  <si>
    <t>90001B</t>
  </si>
  <si>
    <t>90001C</t>
  </si>
  <si>
    <t>90001D</t>
  </si>
  <si>
    <t>90002D</t>
  </si>
  <si>
    <t>90003B</t>
  </si>
  <si>
    <t>90003C</t>
  </si>
  <si>
    <t>90003D</t>
  </si>
  <si>
    <t>90003E</t>
  </si>
  <si>
    <t>90005A</t>
  </si>
  <si>
    <t>90010A</t>
  </si>
  <si>
    <t>90010B</t>
  </si>
  <si>
    <t>90010E</t>
  </si>
  <si>
    <t>90011A</t>
  </si>
  <si>
    <t>90011B</t>
  </si>
  <si>
    <t>90011C</t>
  </si>
  <si>
    <t>90011D</t>
  </si>
  <si>
    <t>90011E</t>
  </si>
  <si>
    <t>90012A</t>
  </si>
  <si>
    <t>90012B</t>
  </si>
  <si>
    <t>90013A</t>
  </si>
  <si>
    <t>90013B</t>
  </si>
  <si>
    <t>90013C</t>
  </si>
  <si>
    <t>90013D</t>
  </si>
  <si>
    <t>90014A</t>
  </si>
  <si>
    <t>90014B</t>
  </si>
  <si>
    <t>90014C</t>
  </si>
  <si>
    <t>90016A</t>
  </si>
  <si>
    <t>90016B</t>
  </si>
  <si>
    <t>90016C</t>
  </si>
  <si>
    <t>90018A</t>
  </si>
  <si>
    <t>90018B</t>
  </si>
  <si>
    <t>90018C</t>
  </si>
  <si>
    <t>90019A</t>
  </si>
  <si>
    <t>90019B</t>
  </si>
  <si>
    <t>90019C</t>
  </si>
  <si>
    <t>90020</t>
  </si>
  <si>
    <t>90021</t>
  </si>
  <si>
    <t>90022</t>
  </si>
  <si>
    <t>90023</t>
  </si>
  <si>
    <t>90024B</t>
  </si>
  <si>
    <t>90024C</t>
  </si>
  <si>
    <t>90024D</t>
  </si>
  <si>
    <t>90024E</t>
  </si>
  <si>
    <t>90024F</t>
  </si>
  <si>
    <t>90025A</t>
  </si>
  <si>
    <t>90025B</t>
  </si>
  <si>
    <t>90025D</t>
  </si>
  <si>
    <t>90025E</t>
  </si>
  <si>
    <t>90025F</t>
  </si>
  <si>
    <t>90026A</t>
  </si>
  <si>
    <t>90026B</t>
  </si>
  <si>
    <t>90026C</t>
  </si>
  <si>
    <t>90026D</t>
  </si>
  <si>
    <t>90027A</t>
  </si>
  <si>
    <t>90027B</t>
  </si>
  <si>
    <t>90027C</t>
  </si>
  <si>
    <t>90027D</t>
  </si>
  <si>
    <t>90028</t>
  </si>
  <si>
    <t>90029</t>
  </si>
  <si>
    <t>90030A</t>
  </si>
  <si>
    <t>90030B</t>
  </si>
  <si>
    <t>90030C</t>
  </si>
  <si>
    <t>90031</t>
  </si>
  <si>
    <t>90032</t>
  </si>
  <si>
    <t>90033</t>
  </si>
  <si>
    <t>90034</t>
  </si>
  <si>
    <t>90035A</t>
  </si>
  <si>
    <t>90035C</t>
  </si>
  <si>
    <t>90036A</t>
  </si>
  <si>
    <t>90036B</t>
  </si>
  <si>
    <t>90036C</t>
  </si>
  <si>
    <t>90036D</t>
  </si>
  <si>
    <t>90036E</t>
  </si>
  <si>
    <t>90036F</t>
  </si>
  <si>
    <t>90037A</t>
  </si>
  <si>
    <t>90037B</t>
  </si>
  <si>
    <t>90037C</t>
  </si>
  <si>
    <t>90038A</t>
  </si>
  <si>
    <t>90038B</t>
  </si>
  <si>
    <t>90038C</t>
  </si>
  <si>
    <t>90039A</t>
  </si>
  <si>
    <t>90039B</t>
  </si>
  <si>
    <t>90039C</t>
  </si>
  <si>
    <t>90039D</t>
  </si>
  <si>
    <t>90040A</t>
  </si>
  <si>
    <t>90040B</t>
  </si>
  <si>
    <t>90040C</t>
  </si>
  <si>
    <t>90041</t>
  </si>
  <si>
    <t>90042A</t>
  </si>
  <si>
    <t>90042C</t>
  </si>
  <si>
    <t>90043</t>
  </si>
  <si>
    <t>90046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</si>
  <si>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</si>
  <si>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</si>
  <si>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</si>
  <si>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</si>
  <si>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</si>
  <si>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</si>
  <si>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</si>
  <si>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</si>
  <si>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</si>
  <si>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</si>
  <si>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90058A</t>
  </si>
  <si>
    <t>90058B</t>
  </si>
  <si>
    <t>90059A</t>
  </si>
  <si>
    <t>90059B</t>
  </si>
  <si>
    <t>90059C</t>
  </si>
  <si>
    <t>90059D</t>
  </si>
  <si>
    <t>90059E</t>
  </si>
  <si>
    <t>90059F</t>
  </si>
  <si>
    <t>90060F</t>
  </si>
  <si>
    <t>90062</t>
  </si>
  <si>
    <t>90063A</t>
  </si>
  <si>
    <t>90063B</t>
  </si>
  <si>
    <t>90064A</t>
  </si>
  <si>
    <t>90064B</t>
  </si>
  <si>
    <t>90065A</t>
  </si>
  <si>
    <t>90065B</t>
  </si>
  <si>
    <t>90067A</t>
  </si>
  <si>
    <t>90067B</t>
  </si>
  <si>
    <t>90068</t>
  </si>
  <si>
    <t>90069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</si>
  <si>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</si>
  <si>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</si>
  <si>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</si>
  <si>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</si>
  <si>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</si>
  <si>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</si>
  <si>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</si>
  <si>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</si>
  <si>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90079</t>
  </si>
  <si>
    <t>90081A</t>
  </si>
  <si>
    <t>90081B</t>
  </si>
  <si>
    <t>90081C</t>
  </si>
  <si>
    <t>90082A</t>
  </si>
  <si>
    <t>90082B</t>
  </si>
  <si>
    <t>90082D</t>
  </si>
  <si>
    <t>90083</t>
  </si>
  <si>
    <t>90084</t>
  </si>
  <si>
    <t>90085</t>
  </si>
  <si>
    <t>90086</t>
  </si>
  <si>
    <t>90087</t>
  </si>
  <si>
    <t>90089</t>
  </si>
  <si>
    <t>90092</t>
  </si>
  <si>
    <t>90093</t>
  </si>
  <si>
    <t>90094</t>
  </si>
  <si>
    <t>90096</t>
  </si>
  <si>
    <t>90098</t>
  </si>
  <si>
    <t>90099</t>
  </si>
  <si>
    <t>90100</t>
  </si>
  <si>
    <t>90101</t>
  </si>
  <si>
    <t>90102</t>
  </si>
  <si>
    <t>90103</t>
  </si>
  <si>
    <t>90104</t>
  </si>
  <si>
    <t>90108</t>
  </si>
  <si>
    <t>90114</t>
  </si>
  <si>
    <t>90115</t>
  </si>
  <si>
    <t>90116</t>
  </si>
  <si>
    <t>90118</t>
  </si>
  <si>
    <t>90119</t>
  </si>
  <si>
    <t>90120A</t>
  </si>
  <si>
    <t>90120B</t>
  </si>
  <si>
    <t>90120C</t>
  </si>
  <si>
    <t>90120D</t>
  </si>
  <si>
    <t>90122A</t>
  </si>
  <si>
    <t>90122B</t>
  </si>
  <si>
    <t>90122C</t>
  </si>
  <si>
    <t>90123A</t>
  </si>
  <si>
    <t>90123B</t>
  </si>
  <si>
    <t>90123C</t>
  </si>
  <si>
    <t>90123D</t>
  </si>
  <si>
    <t>90124A</t>
  </si>
  <si>
    <t>90124B</t>
  </si>
  <si>
    <t>90124C</t>
  </si>
  <si>
    <t>90125A</t>
  </si>
  <si>
    <t>90125B</t>
  </si>
  <si>
    <t>90125C</t>
  </si>
  <si>
    <t>90125D</t>
  </si>
  <si>
    <t>90125E</t>
  </si>
  <si>
    <t>90126C</t>
  </si>
  <si>
    <t>90127A</t>
  </si>
  <si>
    <t>90128A</t>
  </si>
  <si>
    <t>90128C</t>
  </si>
  <si>
    <t>90128D</t>
  </si>
  <si>
    <t>90129A</t>
  </si>
  <si>
    <t>90129B</t>
  </si>
  <si>
    <t>90129C</t>
  </si>
  <si>
    <t>90129D</t>
  </si>
  <si>
    <t>90129E</t>
  </si>
  <si>
    <t>90129F</t>
  </si>
  <si>
    <t>90130A</t>
  </si>
  <si>
    <t>90130B</t>
  </si>
  <si>
    <t>90130C</t>
  </si>
  <si>
    <t>90130D</t>
  </si>
  <si>
    <t>90131</t>
  </si>
  <si>
    <t>90132</t>
  </si>
  <si>
    <t>90133</t>
  </si>
  <si>
    <t>90134</t>
  </si>
  <si>
    <t>90135</t>
  </si>
  <si>
    <t>90135A</t>
  </si>
  <si>
    <t>90136</t>
  </si>
  <si>
    <t>90137</t>
  </si>
  <si>
    <t>90138</t>
  </si>
  <si>
    <t>90140</t>
  </si>
  <si>
    <t>90141A</t>
  </si>
  <si>
    <t>90141B</t>
  </si>
  <si>
    <t>90141C</t>
  </si>
  <si>
    <t>90141D</t>
  </si>
  <si>
    <t>90141E</t>
  </si>
  <si>
    <t>90142D</t>
  </si>
  <si>
    <t>90143</t>
  </si>
  <si>
    <t>90144</t>
  </si>
  <si>
    <t>90145</t>
  </si>
  <si>
    <t>90146</t>
  </si>
  <si>
    <t>90147</t>
  </si>
  <si>
    <t>90148</t>
  </si>
  <si>
    <t>90149</t>
  </si>
  <si>
    <t>90151</t>
  </si>
  <si>
    <t>90152A</t>
  </si>
  <si>
    <t>90152C</t>
  </si>
  <si>
    <t>90154</t>
  </si>
  <si>
    <t>90155</t>
  </si>
  <si>
    <t>90156</t>
  </si>
  <si>
    <t>90157</t>
  </si>
  <si>
    <t>90158</t>
  </si>
  <si>
    <t>90159</t>
  </si>
  <si>
    <t>90160A</t>
  </si>
  <si>
    <t>90160B</t>
  </si>
  <si>
    <t>90160C</t>
  </si>
  <si>
    <t>90160D</t>
  </si>
  <si>
    <t>90161A</t>
  </si>
  <si>
    <t>90161B</t>
  </si>
  <si>
    <t>90161C</t>
  </si>
  <si>
    <t>90161D</t>
  </si>
  <si>
    <t>90162A</t>
  </si>
  <si>
    <t>90162B</t>
  </si>
  <si>
    <t>90162C</t>
  </si>
  <si>
    <t>90162D</t>
  </si>
  <si>
    <t>90163A</t>
  </si>
  <si>
    <t>90163B</t>
  </si>
  <si>
    <t>90164A</t>
  </si>
  <si>
    <t>90164B</t>
  </si>
  <si>
    <t>90165A</t>
  </si>
  <si>
    <t>90165B</t>
  </si>
  <si>
    <t>90166</t>
  </si>
  <si>
    <t>90168</t>
  </si>
  <si>
    <t>90169</t>
  </si>
  <si>
    <t>90170</t>
  </si>
  <si>
    <t>90173</t>
  </si>
  <si>
    <t>90174</t>
  </si>
  <si>
    <t>90175A</t>
  </si>
  <si>
    <t>90175B</t>
  </si>
  <si>
    <t>90175C</t>
  </si>
  <si>
    <t>90175D</t>
  </si>
  <si>
    <t>90176A</t>
  </si>
  <si>
    <t>90176B</t>
  </si>
  <si>
    <t>90176C</t>
  </si>
  <si>
    <t>90176D</t>
  </si>
  <si>
    <t>90176E</t>
  </si>
  <si>
    <t>90177A</t>
  </si>
  <si>
    <t>90177B</t>
  </si>
  <si>
    <t>90177C</t>
  </si>
  <si>
    <t>90177D</t>
  </si>
  <si>
    <t>90177E</t>
  </si>
  <si>
    <t>90178A</t>
  </si>
  <si>
    <t>90179A</t>
  </si>
  <si>
    <t>90179B</t>
  </si>
  <si>
    <t>90179C</t>
  </si>
  <si>
    <t>90180A</t>
  </si>
  <si>
    <t>90180B</t>
  </si>
  <si>
    <t>90181A</t>
  </si>
  <si>
    <t>90181B</t>
  </si>
  <si>
    <t>90181C</t>
  </si>
  <si>
    <t>90182A</t>
  </si>
  <si>
    <t>90182B</t>
  </si>
  <si>
    <t>90182C</t>
  </si>
  <si>
    <t>90183A</t>
  </si>
  <si>
    <t>90183B</t>
  </si>
  <si>
    <t>90183C</t>
  </si>
  <si>
    <t>90184A</t>
  </si>
  <si>
    <t>90184B</t>
  </si>
  <si>
    <t>90184C</t>
  </si>
  <si>
    <t>90185A</t>
  </si>
  <si>
    <t>90185B</t>
  </si>
  <si>
    <t>90185C</t>
  </si>
  <si>
    <t>90185D</t>
  </si>
  <si>
    <t>90186A</t>
  </si>
  <si>
    <t>90186B</t>
  </si>
  <si>
    <t>90187A</t>
  </si>
  <si>
    <t>90187B</t>
  </si>
  <si>
    <t>90188</t>
  </si>
  <si>
    <t>90189A</t>
  </si>
  <si>
    <t>90190A</t>
  </si>
  <si>
    <t>90190B</t>
  </si>
  <si>
    <t>90190C</t>
  </si>
  <si>
    <t>90191</t>
  </si>
  <si>
    <t>90192</t>
  </si>
  <si>
    <t>90194</t>
  </si>
  <si>
    <t>90195A</t>
  </si>
  <si>
    <t>90195B</t>
  </si>
  <si>
    <t>90196A</t>
  </si>
  <si>
    <t>90196B</t>
  </si>
  <si>
    <t>90197B</t>
  </si>
  <si>
    <t>90198A</t>
  </si>
  <si>
    <t>90198B</t>
  </si>
  <si>
    <t>90199A</t>
  </si>
  <si>
    <t>90199B</t>
  </si>
  <si>
    <t>90199C</t>
  </si>
  <si>
    <t>90199D</t>
  </si>
  <si>
    <t>90200A</t>
  </si>
  <si>
    <t>90200B</t>
  </si>
  <si>
    <t>90200C</t>
  </si>
  <si>
    <t>90200D</t>
  </si>
  <si>
    <t>90200E</t>
  </si>
  <si>
    <t>90201A</t>
  </si>
  <si>
    <t>90201B</t>
  </si>
  <si>
    <t>90201C</t>
  </si>
  <si>
    <t>90201D</t>
  </si>
  <si>
    <t>90202A</t>
  </si>
  <si>
    <t>90202B</t>
  </si>
  <si>
    <t>90202C</t>
  </si>
  <si>
    <t>90202D</t>
  </si>
  <si>
    <t>90204</t>
  </si>
  <si>
    <t>90205A</t>
  </si>
  <si>
    <t>90205C</t>
  </si>
  <si>
    <t>90206A</t>
  </si>
  <si>
    <t>90206C</t>
  </si>
  <si>
    <t>90208</t>
  </si>
  <si>
    <t>90209A</t>
  </si>
  <si>
    <t>90209B</t>
  </si>
  <si>
    <t>90209C</t>
  </si>
  <si>
    <t>90210A</t>
  </si>
  <si>
    <t>90210B</t>
  </si>
  <si>
    <t>90210C</t>
  </si>
  <si>
    <t>90210D</t>
  </si>
  <si>
    <t>90211A</t>
  </si>
  <si>
    <t>90211B</t>
  </si>
  <si>
    <t>90212B</t>
  </si>
  <si>
    <t>90212C</t>
  </si>
  <si>
    <t>90214A</t>
  </si>
  <si>
    <t>90214B</t>
  </si>
  <si>
    <t>90214C</t>
  </si>
  <si>
    <t>90214D</t>
  </si>
  <si>
    <t>90214E</t>
  </si>
  <si>
    <t>90214F</t>
  </si>
  <si>
    <t>90214G</t>
  </si>
  <si>
    <t>90214H</t>
  </si>
  <si>
    <t>90214I</t>
  </si>
  <si>
    <t>90214J</t>
  </si>
  <si>
    <t>90214K</t>
  </si>
  <si>
    <t>90214L</t>
  </si>
  <si>
    <t>90214M</t>
  </si>
  <si>
    <t>90214N</t>
  </si>
  <si>
    <t>90214O</t>
  </si>
  <si>
    <t>90214P</t>
  </si>
  <si>
    <t>90214R</t>
  </si>
  <si>
    <t>90214S</t>
  </si>
  <si>
    <t>90214T</t>
  </si>
  <si>
    <t>90214U</t>
  </si>
  <si>
    <t>90214V</t>
  </si>
  <si>
    <t>90214W</t>
  </si>
  <si>
    <t>90214Y</t>
  </si>
  <si>
    <t>90214Z</t>
  </si>
  <si>
    <t>AMAZONFEE</t>
  </si>
  <si>
    <t>BANK CHARGES</t>
  </si>
  <si>
    <t>C2</t>
  </si>
  <si>
    <t>DCGS0003</t>
  </si>
  <si>
    <t>DCGS0004</t>
  </si>
  <si>
    <t>DCGS0069</t>
  </si>
  <si>
    <t>DCGSSBOY</t>
  </si>
  <si>
    <t>DCGSSGIRL</t>
  </si>
  <si>
    <t>DOT</t>
  </si>
  <si>
    <t>GIFT_0001_10</t>
  </si>
  <si>
    <t>GIFT_0001_20</t>
  </si>
  <si>
    <t>GIFT_0001_30</t>
  </si>
  <si>
    <t>GIFT_0001_40</t>
  </si>
  <si>
    <t>GIFT_0001_50</t>
  </si>
  <si>
    <t>M</t>
  </si>
  <si>
    <t>PADS</t>
  </si>
  <si>
    <t>POST</t>
  </si>
  <si>
    <t>S</t>
  </si>
  <si>
    <t>m_ProductABC</t>
  </si>
  <si>
    <t>A</t>
  </si>
  <si>
    <t>C</t>
  </si>
  <si>
    <t>StockCode</t>
  </si>
  <si>
    <t>Product Category</t>
  </si>
  <si>
    <t>Кол-во товаров</t>
  </si>
  <si>
    <t>Суммарная выручка</t>
  </si>
  <si>
    <t>Кумулятивная доля</t>
  </si>
  <si>
    <t>16161M</t>
  </si>
  <si>
    <t>16169N</t>
  </si>
  <si>
    <t>16169P</t>
  </si>
  <si>
    <t>17012E</t>
  </si>
  <si>
    <t>20671</t>
  </si>
  <si>
    <t>20860</t>
  </si>
  <si>
    <t>20861</t>
  </si>
  <si>
    <t>20871</t>
  </si>
  <si>
    <t>20878</t>
  </si>
  <si>
    <t>20892</t>
  </si>
  <si>
    <t>20910</t>
  </si>
  <si>
    <t>20954</t>
  </si>
  <si>
    <t>21009</t>
  </si>
  <si>
    <t>21011</t>
  </si>
  <si>
    <t>21018</t>
  </si>
  <si>
    <t>21120</t>
  </si>
  <si>
    <t>21144</t>
  </si>
  <si>
    <t>21160</t>
  </si>
  <si>
    <t>21186</t>
  </si>
  <si>
    <t>21268</t>
  </si>
  <si>
    <t>21410</t>
  </si>
  <si>
    <t>21486</t>
  </si>
  <si>
    <t>21491</t>
  </si>
  <si>
    <t>21538</t>
  </si>
  <si>
    <t>21595</t>
  </si>
  <si>
    <t>21769</t>
  </si>
  <si>
    <t>21777</t>
  </si>
  <si>
    <t>21895</t>
  </si>
  <si>
    <t>22145</t>
  </si>
  <si>
    <t>22218</t>
  </si>
  <si>
    <t>22275</t>
  </si>
  <si>
    <t>22528</t>
  </si>
  <si>
    <t>22765</t>
  </si>
  <si>
    <t>35001W</t>
  </si>
  <si>
    <t>35004P</t>
  </si>
  <si>
    <t>35271S</t>
  </si>
  <si>
    <t>35597A</t>
  </si>
  <si>
    <t>35597B</t>
  </si>
  <si>
    <t>35609A</t>
  </si>
  <si>
    <t>35610A</t>
  </si>
  <si>
    <t>35610B</t>
  </si>
  <si>
    <t>35610C</t>
  </si>
  <si>
    <t>35833G</t>
  </si>
  <si>
    <t>35958</t>
  </si>
  <si>
    <t>37461</t>
  </si>
  <si>
    <t>37464</t>
  </si>
  <si>
    <t>37474</t>
  </si>
  <si>
    <t>37509</t>
  </si>
  <si>
    <t>47503J</t>
  </si>
  <si>
    <t>47579</t>
  </si>
  <si>
    <t>72803B</t>
  </si>
  <si>
    <t>79067</t>
  </si>
  <si>
    <t>82615</t>
  </si>
  <si>
    <t>84270</t>
  </si>
  <si>
    <t>84613C</t>
  </si>
  <si>
    <t>84614A</t>
  </si>
  <si>
    <t>84620</t>
  </si>
  <si>
    <t>84773</t>
  </si>
  <si>
    <t>84802A</t>
  </si>
  <si>
    <t>84854</t>
  </si>
  <si>
    <t>84963A</t>
  </si>
  <si>
    <t>84975</t>
  </si>
  <si>
    <t>85031B</t>
  </si>
  <si>
    <t>85031C</t>
  </si>
  <si>
    <t>85084</t>
  </si>
  <si>
    <t>85109</t>
  </si>
  <si>
    <t>85119</t>
  </si>
  <si>
    <t>85126</t>
  </si>
  <si>
    <t>85136B</t>
  </si>
  <si>
    <t>85170A</t>
  </si>
  <si>
    <t>90060B</t>
  </si>
  <si>
    <t>90060D</t>
  </si>
  <si>
    <t>90078</t>
  </si>
  <si>
    <t>90112</t>
  </si>
  <si>
    <t>90126A</t>
  </si>
  <si>
    <t>90128B</t>
  </si>
  <si>
    <t>90142A</t>
  </si>
  <si>
    <t>90152B</t>
  </si>
  <si>
    <t>90167</t>
  </si>
  <si>
    <t>90178B</t>
  </si>
  <si>
    <t>DCGS0070</t>
  </si>
  <si>
    <t>DCGS0076</t>
  </si>
  <si>
    <t>m_ProductCancel_Percent</t>
  </si>
  <si>
    <t>Сумма по полю m_ProductCancel_Percent</t>
  </si>
  <si>
    <t>ABCFirst</t>
  </si>
  <si>
    <t>ABCSecond</t>
  </si>
  <si>
    <t>ABC Pareto / Declines</t>
  </si>
  <si>
    <t>Product Rank</t>
  </si>
  <si>
    <t>RANKX(
	ALL('dim_Product'[StockCode]);
	[m_TrueRevenue];
	;
	DESC
)</t>
  </si>
  <si>
    <t>VAR CurrentRank = [m_ProductRank]
RETURN
	CALCULATE(
		[m_ProductRevenue_Percent];
		FILTER(
			ALL('dim_Product'[StockCode]);
			[m_ProductRank]  &lt;= CurrentRank
		)
	)</t>
  </si>
  <si>
    <t>Product Cumulative Percent</t>
  </si>
  <si>
    <t>VAR CurCumulative = [m_ProductRevenue_Cumulative]
VAR ABCFirst =VALUE(
	CALCULATE(
		MAX('tbl_Control'[Value]);
		'tbl_Control'[Parameter] = "ABCFirst"
	))
VAR ABCsecond = VALUE(
	CALCULATE(
		MAX('tbl_Control'[Value]);
		'tbl_Control'[Parameter] = "ABCSecond"
	))
RETURN
SWITCH(
	TRUE();
	CurCumulative &lt;= ABCFirst; "A";
	CurCumulative &lt;= ABCsecond; "B";
	"C"
)</t>
  </si>
  <si>
    <t>Product ABC</t>
  </si>
  <si>
    <t>VAR TotalOrders = [m_Orders]
VAR CancelledOrders = CALCULATE(
	[m_Orders];
	'fct_Sales'[IsCancellation] = TRUE()
)
RETURN
	0 + DIVIDE(
		CancelledOrders;
		TotalOrders;
		0
	)</t>
  </si>
  <si>
    <t>Product Cancellation Percent</t>
  </si>
  <si>
    <t>Категория (А, В, С)</t>
  </si>
  <si>
    <t>Ранжирование продуктов по их выручке</t>
  </si>
  <si>
    <t>Кумулятивный процент выручки</t>
  </si>
  <si>
    <t>Категория товара по метрике Парето</t>
  </si>
  <si>
    <t>Процент отменённых заказов данного товара от общего числа его заказов</t>
  </si>
  <si>
    <t>m_ProductRevenue_Cumulative</t>
  </si>
  <si>
    <t>m_ProductRank</t>
  </si>
  <si>
    <t>Общее кол-во строк:</t>
  </si>
  <si>
    <t>Процент пропусков CustomerID:</t>
  </si>
  <si>
    <t xml:space="preserve">Процент отмен: </t>
  </si>
  <si>
    <t>Отрицательные Quantity</t>
  </si>
  <si>
    <t>Отрицательные UnitPrice</t>
  </si>
  <si>
    <t>12346</t>
  </si>
  <si>
    <t>12347</t>
  </si>
  <si>
    <t>12348</t>
  </si>
  <si>
    <t>12349</t>
  </si>
  <si>
    <t>12350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</si>
  <si>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</si>
  <si>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</si>
  <si>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</si>
  <si>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</si>
  <si>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</si>
  <si>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</si>
  <si>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</si>
  <si>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</si>
  <si>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</si>
  <si>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</si>
  <si>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</si>
  <si>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</si>
  <si>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</si>
  <si>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</si>
  <si>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12367</t>
  </si>
  <si>
    <t>12370</t>
  </si>
  <si>
    <t>12371</t>
  </si>
  <si>
    <t>12372</t>
  </si>
  <si>
    <t>12373</t>
  </si>
  <si>
    <t>12374</t>
  </si>
  <si>
    <t>12375</t>
  </si>
  <si>
    <t>12377</t>
  </si>
  <si>
    <t>12378</t>
  </si>
  <si>
    <t>12379</t>
  </si>
  <si>
    <t>12380</t>
  </si>
  <si>
    <t>12381</t>
  </si>
  <si>
    <t>12383</t>
  </si>
  <si>
    <t>12384</t>
  </si>
  <si>
    <t>12386</t>
  </si>
  <si>
    <t>12388</t>
  </si>
  <si>
    <t>12390</t>
  </si>
  <si>
    <t>12391</t>
  </si>
  <si>
    <t>12393</t>
  </si>
  <si>
    <t>12394</t>
  </si>
  <si>
    <t>12395</t>
  </si>
  <si>
    <t>12397</t>
  </si>
  <si>
    <t>12398</t>
  </si>
  <si>
    <t>12399</t>
  </si>
  <si>
    <t>12401</t>
  </si>
  <si>
    <t>12402</t>
  </si>
  <si>
    <t>12403</t>
  </si>
  <si>
    <t>12405</t>
  </si>
  <si>
    <t>12406</t>
  </si>
  <si>
    <t>12407</t>
  </si>
  <si>
    <t>12408</t>
  </si>
  <si>
    <t>12409</t>
  </si>
  <si>
    <t>12410</t>
  </si>
  <si>
    <t>12412</t>
  </si>
  <si>
    <t>12413</t>
  </si>
  <si>
    <t>12414</t>
  </si>
  <si>
    <t>12415</t>
  </si>
  <si>
    <t>12417</t>
  </si>
  <si>
    <t>12418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</si>
  <si>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</si>
  <si>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</si>
  <si>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</si>
  <si>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</si>
  <si>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</si>
  <si>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</si>
  <si>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</si>
  <si>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</si>
  <si>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</si>
  <si>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</si>
  <si>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</si>
  <si>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</si>
  <si>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</si>
  <si>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</si>
  <si>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</si>
  <si>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</si>
  <si>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</si>
  <si>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</si>
  <si>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</si>
  <si>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12441</t>
  </si>
  <si>
    <t>12442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</si>
  <si>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</si>
  <si>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</si>
  <si>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</si>
  <si>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</si>
  <si>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</si>
  <si>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</si>
  <si>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</si>
  <si>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</si>
  <si>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</si>
  <si>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</si>
  <si>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</si>
  <si>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</si>
  <si>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</si>
  <si>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</si>
  <si>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</si>
  <si>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12461</t>
  </si>
  <si>
    <t>12462</t>
  </si>
  <si>
    <t>12463</t>
  </si>
  <si>
    <t>12464</t>
  </si>
  <si>
    <t>12465</t>
  </si>
  <si>
    <t>12468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</si>
  <si>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</si>
  <si>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</si>
  <si>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</si>
  <si>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</si>
  <si>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</si>
  <si>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</si>
  <si>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</si>
  <si>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</si>
  <si>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</si>
  <si>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</si>
  <si>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</si>
  <si>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12483</t>
  </si>
  <si>
    <t>12484</t>
  </si>
  <si>
    <t>12488</t>
  </si>
  <si>
    <t>12489</t>
  </si>
  <si>
    <t>12490</t>
  </si>
  <si>
    <t>12491</t>
  </si>
  <si>
    <t>12492</t>
  </si>
  <si>
    <t>12493</t>
  </si>
  <si>
    <t>12494</t>
  </si>
  <si>
    <t>12497</t>
  </si>
  <si>
    <t>12498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</si>
  <si>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</si>
  <si>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</si>
  <si>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</si>
  <si>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</si>
  <si>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</si>
  <si>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</si>
  <si>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</si>
  <si>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</si>
  <si>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</si>
  <si>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</si>
  <si>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</si>
  <si>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</si>
  <si>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</si>
  <si>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</si>
  <si>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</si>
  <si>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</si>
  <si>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</si>
  <si>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</si>
  <si>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</si>
  <si>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</si>
  <si>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</si>
  <si>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</si>
  <si>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</si>
  <si>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</si>
  <si>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12526</t>
  </si>
  <si>
    <t>12527</t>
  </si>
  <si>
    <t>12528</t>
  </si>
  <si>
    <t>12530</t>
  </si>
  <si>
    <t>12531</t>
  </si>
  <si>
    <t>12532</t>
  </si>
  <si>
    <t>12534</t>
  </si>
  <si>
    <t>12535</t>
  </si>
  <si>
    <t>12536</t>
  </si>
  <si>
    <t>12538</t>
  </si>
  <si>
    <t>12539</t>
  </si>
  <si>
    <t>12540</t>
  </si>
  <si>
    <t>12541</t>
  </si>
  <si>
    <t>12544</t>
  </si>
  <si>
    <t>12545</t>
  </si>
  <si>
    <t>12546</t>
  </si>
  <si>
    <t>12547</t>
  </si>
  <si>
    <t>12548</t>
  </si>
  <si>
    <t>12550</t>
  </si>
  <si>
    <t>12551</t>
  </si>
  <si>
    <t>12552</t>
  </si>
  <si>
    <t>12553</t>
  </si>
  <si>
    <t>12556</t>
  </si>
  <si>
    <t>12557</t>
  </si>
  <si>
    <t>12558</t>
  </si>
  <si>
    <t>12559</t>
  </si>
  <si>
    <t>12560</t>
  </si>
  <si>
    <t>12561</t>
  </si>
  <si>
    <t>12562</t>
  </si>
  <si>
    <t>12564</t>
  </si>
  <si>
    <t>12565</t>
  </si>
  <si>
    <t>12566</t>
  </si>
  <si>
    <t>12567</t>
  </si>
  <si>
    <t>12569</t>
  </si>
  <si>
    <t>12571</t>
  </si>
  <si>
    <t>12572</t>
  </si>
  <si>
    <t>12573</t>
  </si>
  <si>
    <t>12574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</si>
  <si>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</si>
  <si>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</si>
  <si>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</si>
  <si>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</si>
  <si>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</si>
  <si>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</si>
  <si>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</si>
  <si>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</si>
  <si>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</si>
  <si>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</si>
  <si>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</si>
  <si>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</si>
  <si>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</si>
  <si>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</si>
  <si>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</si>
  <si>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</si>
  <si>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</si>
  <si>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</si>
  <si>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</si>
  <si>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</si>
  <si>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</si>
  <si>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</si>
  <si>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</si>
  <si>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</si>
  <si>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</si>
  <si>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</si>
  <si>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</si>
  <si>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</si>
  <si>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</si>
  <si>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12607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</si>
  <si>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</si>
  <si>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</si>
  <si>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</si>
  <si>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</si>
  <si>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</si>
  <si>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</si>
  <si>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</si>
  <si>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</si>
  <si>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</si>
  <si>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</si>
  <si>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</si>
  <si>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</si>
  <si>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</si>
  <si>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</si>
  <si>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</si>
  <si>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</si>
  <si>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</si>
  <si>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</si>
  <si>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</si>
  <si>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</si>
  <si>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12630</t>
  </si>
  <si>
    <t>12631</t>
  </si>
  <si>
    <t>12633</t>
  </si>
  <si>
    <t>12635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</si>
  <si>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</si>
  <si>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</si>
  <si>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</si>
  <si>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</si>
  <si>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</si>
  <si>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</si>
  <si>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</si>
  <si>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</si>
  <si>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</si>
  <si>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</si>
  <si>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</si>
  <si>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</si>
  <si>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</si>
  <si>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</si>
  <si>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</si>
  <si>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</si>
  <si>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</si>
  <si>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</si>
  <si>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12656</t>
  </si>
  <si>
    <t>12657</t>
  </si>
  <si>
    <t>12658</t>
  </si>
  <si>
    <t>12659</t>
  </si>
  <si>
    <t>12660</t>
  </si>
  <si>
    <t>12662</t>
  </si>
  <si>
    <t>12664</t>
  </si>
  <si>
    <t>12665</t>
  </si>
  <si>
    <t>12666</t>
  </si>
  <si>
    <t>12667</t>
  </si>
  <si>
    <t>12668</t>
  </si>
  <si>
    <t>12669</t>
  </si>
  <si>
    <t>12670</t>
  </si>
  <si>
    <t>12672</t>
  </si>
  <si>
    <t>12673</t>
  </si>
  <si>
    <t>12674</t>
  </si>
  <si>
    <t>12676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</si>
  <si>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</si>
  <si>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</si>
  <si>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</si>
  <si>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</si>
  <si>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</si>
  <si>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</si>
  <si>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</si>
  <si>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</si>
  <si>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</si>
  <si>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12688</t>
  </si>
  <si>
    <t>12689</t>
  </si>
  <si>
    <t>12690</t>
  </si>
  <si>
    <t>12691</t>
  </si>
  <si>
    <t>12693</t>
  </si>
  <si>
    <t>12694</t>
  </si>
  <si>
    <t>12695</t>
  </si>
  <si>
    <t>12697</t>
  </si>
  <si>
    <t>12700</t>
  </si>
  <si>
    <t>12701</t>
  </si>
  <si>
    <t>12702</t>
  </si>
  <si>
    <t>12703</t>
  </si>
  <si>
    <t>12704</t>
  </si>
  <si>
    <t>12705</t>
  </si>
  <si>
    <t>12707</t>
  </si>
  <si>
    <t>12708</t>
  </si>
  <si>
    <t>12709</t>
  </si>
  <si>
    <t>12710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</si>
  <si>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</si>
  <si>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</si>
  <si>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</si>
  <si>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</si>
  <si>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</si>
  <si>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</si>
  <si>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</si>
  <si>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</si>
  <si>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</si>
  <si>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</si>
  <si>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</si>
  <si>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</si>
  <si>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</si>
  <si>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</si>
  <si>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</si>
  <si>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</si>
  <si>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</si>
  <si>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</si>
  <si>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12731</t>
  </si>
  <si>
    <t>12732</t>
  </si>
  <si>
    <t>12733</t>
  </si>
  <si>
    <t>12734</t>
  </si>
  <si>
    <t>12735</t>
  </si>
  <si>
    <t>12736</t>
  </si>
  <si>
    <t>12738</t>
  </si>
  <si>
    <t>12739</t>
  </si>
  <si>
    <t>12740</t>
  </si>
  <si>
    <t>12743</t>
  </si>
  <si>
    <t>12744</t>
  </si>
  <si>
    <t>12747</t>
  </si>
  <si>
    <t>12748</t>
  </si>
  <si>
    <t>12749</t>
  </si>
  <si>
    <t>12750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</si>
  <si>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</si>
  <si>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</si>
  <si>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</si>
  <si>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</si>
  <si>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</si>
  <si>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</si>
  <si>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</si>
  <si>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</si>
  <si>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12762</t>
  </si>
  <si>
    <t>12763</t>
  </si>
  <si>
    <t>12764</t>
  </si>
  <si>
    <t>12766</t>
  </si>
  <si>
    <t>12769</t>
  </si>
  <si>
    <t>12770</t>
  </si>
  <si>
    <t>12772</t>
  </si>
  <si>
    <t>12775</t>
  </si>
  <si>
    <t>12778</t>
  </si>
  <si>
    <t>12779</t>
  </si>
  <si>
    <t>12781</t>
  </si>
  <si>
    <t>12782</t>
  </si>
  <si>
    <t>12783</t>
  </si>
  <si>
    <t>12784</t>
  </si>
  <si>
    <t>12785</t>
  </si>
  <si>
    <t>12787</t>
  </si>
  <si>
    <t>12789</t>
  </si>
  <si>
    <t>12790</t>
  </si>
  <si>
    <t>12791</t>
  </si>
  <si>
    <t>12792</t>
  </si>
  <si>
    <t>12793</t>
  </si>
  <si>
    <t>12794</t>
  </si>
  <si>
    <t>12795</t>
  </si>
  <si>
    <t>12797</t>
  </si>
  <si>
    <t>12798</t>
  </si>
  <si>
    <t>12802</t>
  </si>
  <si>
    <t>12808</t>
  </si>
  <si>
    <t>12809</t>
  </si>
  <si>
    <t>12811</t>
  </si>
  <si>
    <t>12812</t>
  </si>
  <si>
    <t>12814</t>
  </si>
  <si>
    <t>12815</t>
  </si>
  <si>
    <t>12816</t>
  </si>
  <si>
    <t>12817</t>
  </si>
  <si>
    <t>12818</t>
  </si>
  <si>
    <t>12820</t>
  </si>
  <si>
    <t>12821</t>
  </si>
  <si>
    <t>12822</t>
  </si>
  <si>
    <t>12823</t>
  </si>
  <si>
    <t>12824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</si>
  <si>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</si>
  <si>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</si>
  <si>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</si>
  <si>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</si>
  <si>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</si>
  <si>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</si>
  <si>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</si>
  <si>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</si>
  <si>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</si>
  <si>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</si>
  <si>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</si>
  <si>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</si>
  <si>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</si>
  <si>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</si>
  <si>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</si>
  <si>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</si>
  <si>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</si>
  <si>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</si>
  <si>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</si>
  <si>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12847</t>
  </si>
  <si>
    <t>12849</t>
  </si>
  <si>
    <t>12851</t>
  </si>
  <si>
    <t>12852</t>
  </si>
  <si>
    <t>12853</t>
  </si>
  <si>
    <t>12854</t>
  </si>
  <si>
    <t>12855</t>
  </si>
  <si>
    <t>12856</t>
  </si>
  <si>
    <t>12857</t>
  </si>
  <si>
    <t>12863</t>
  </si>
  <si>
    <t>12864</t>
  </si>
  <si>
    <t>12865</t>
  </si>
  <si>
    <t>12866</t>
  </si>
  <si>
    <t>12867</t>
  </si>
  <si>
    <t>12868</t>
  </si>
  <si>
    <t>12870</t>
  </si>
  <si>
    <t>12871</t>
  </si>
  <si>
    <t>12872</t>
  </si>
  <si>
    <t>12873</t>
  </si>
  <si>
    <t>12875</t>
  </si>
  <si>
    <t>12876</t>
  </si>
  <si>
    <t>12877</t>
  </si>
  <si>
    <t>12878</t>
  </si>
  <si>
    <t>12879</t>
  </si>
  <si>
    <t>12881</t>
  </si>
  <si>
    <t>12882</t>
  </si>
  <si>
    <t>12883</t>
  </si>
  <si>
    <t>12884</t>
  </si>
  <si>
    <t>12885</t>
  </si>
  <si>
    <t>12886</t>
  </si>
  <si>
    <t>12888</t>
  </si>
  <si>
    <t>12890</t>
  </si>
  <si>
    <t>12891</t>
  </si>
  <si>
    <t>12893</t>
  </si>
  <si>
    <t>12895</t>
  </si>
  <si>
    <t>12897</t>
  </si>
  <si>
    <t>12901</t>
  </si>
  <si>
    <t>12902</t>
  </si>
  <si>
    <t>12904</t>
  </si>
  <si>
    <t>12906</t>
  </si>
  <si>
    <t>12908</t>
  </si>
  <si>
    <t>12909</t>
  </si>
  <si>
    <t>12910</t>
  </si>
  <si>
    <t>12912</t>
  </si>
  <si>
    <t>12913</t>
  </si>
  <si>
    <t>12915</t>
  </si>
  <si>
    <t>12916</t>
  </si>
  <si>
    <t>12917</t>
  </si>
  <si>
    <t>12919</t>
  </si>
  <si>
    <t>12920</t>
  </si>
  <si>
    <t>12921</t>
  </si>
  <si>
    <t>12922</t>
  </si>
  <si>
    <t>12923</t>
  </si>
  <si>
    <t>12924</t>
  </si>
  <si>
    <t>12925</t>
  </si>
  <si>
    <t>12928</t>
  </si>
  <si>
    <t>12929</t>
  </si>
  <si>
    <t>12930</t>
  </si>
  <si>
    <t>12931</t>
  </si>
  <si>
    <t>12933</t>
  </si>
  <si>
    <t>12935</t>
  </si>
  <si>
    <t>12936</t>
  </si>
  <si>
    <t>12937</t>
  </si>
  <si>
    <t>12938</t>
  </si>
  <si>
    <t>12939</t>
  </si>
  <si>
    <t>12940</t>
  </si>
  <si>
    <t>12942</t>
  </si>
  <si>
    <t>12943</t>
  </si>
  <si>
    <t>12944</t>
  </si>
  <si>
    <t>12945</t>
  </si>
  <si>
    <t>12947</t>
  </si>
  <si>
    <t>12948</t>
  </si>
  <si>
    <t>12949</t>
  </si>
  <si>
    <t>12950</t>
  </si>
  <si>
    <t>12951</t>
  </si>
  <si>
    <t>12952</t>
  </si>
  <si>
    <t>12953</t>
  </si>
  <si>
    <t>12955</t>
  </si>
  <si>
    <t>12956</t>
  </si>
  <si>
    <t>12957</t>
  </si>
  <si>
    <t>12962</t>
  </si>
  <si>
    <t>12963</t>
  </si>
  <si>
    <t>12965</t>
  </si>
  <si>
    <t>12966</t>
  </si>
  <si>
    <t>12967</t>
  </si>
  <si>
    <t>12968</t>
  </si>
  <si>
    <t>12970</t>
  </si>
  <si>
    <t>12971</t>
  </si>
  <si>
    <t>12974</t>
  </si>
  <si>
    <t>12976</t>
  </si>
  <si>
    <t>12977</t>
  </si>
  <si>
    <t>12980</t>
  </si>
  <si>
    <t>12981</t>
  </si>
  <si>
    <t>12982</t>
  </si>
  <si>
    <t>12984</t>
  </si>
  <si>
    <t>12985</t>
  </si>
  <si>
    <t>12987</t>
  </si>
  <si>
    <t>12988</t>
  </si>
  <si>
    <t>12989</t>
  </si>
  <si>
    <t>12990</t>
  </si>
  <si>
    <t>12991</t>
  </si>
  <si>
    <t>12993</t>
  </si>
  <si>
    <t>12994</t>
  </si>
  <si>
    <t>12995</t>
  </si>
  <si>
    <t>12997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</si>
  <si>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</si>
  <si>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</si>
  <si>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</si>
  <si>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</si>
  <si>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</si>
  <si>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</si>
  <si>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</si>
  <si>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</si>
  <si>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13008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</si>
  <si>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</si>
  <si>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</si>
  <si>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</si>
  <si>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</si>
  <si>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</si>
  <si>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</si>
  <si>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</si>
  <si>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</si>
  <si>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13021</t>
  </si>
  <si>
    <t>13023</t>
  </si>
  <si>
    <t>13026</t>
  </si>
  <si>
    <t>13027</t>
  </si>
  <si>
    <t>13028</t>
  </si>
  <si>
    <t>13029</t>
  </si>
  <si>
    <t>13030</t>
  </si>
  <si>
    <t>13032</t>
  </si>
  <si>
    <t>13033</t>
  </si>
  <si>
    <t>13034</t>
  </si>
  <si>
    <t>13035</t>
  </si>
  <si>
    <t>13037</t>
  </si>
  <si>
    <t>13038</t>
  </si>
  <si>
    <t>13040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</si>
  <si>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</si>
  <si>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</si>
  <si>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</si>
  <si>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</si>
  <si>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</si>
  <si>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</si>
  <si>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</si>
  <si>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</si>
  <si>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13052</t>
  </si>
  <si>
    <t>13055</t>
  </si>
  <si>
    <t>13058</t>
  </si>
  <si>
    <t>13059</t>
  </si>
  <si>
    <t>13060</t>
  </si>
  <si>
    <t>13061</t>
  </si>
  <si>
    <t>13062</t>
  </si>
  <si>
    <t>13064</t>
  </si>
  <si>
    <t>13065</t>
  </si>
  <si>
    <t>13066</t>
  </si>
  <si>
    <t>13067</t>
  </si>
  <si>
    <t>13068</t>
  </si>
  <si>
    <t>13069</t>
  </si>
  <si>
    <t>13070</t>
  </si>
  <si>
    <t>13072</t>
  </si>
  <si>
    <t>13075</t>
  </si>
  <si>
    <t>13077</t>
  </si>
  <si>
    <t>13078</t>
  </si>
  <si>
    <t>13079</t>
  </si>
  <si>
    <t>13080</t>
  </si>
  <si>
    <t>13081</t>
  </si>
  <si>
    <t>13082</t>
  </si>
  <si>
    <t>13083</t>
  </si>
  <si>
    <t>13085</t>
  </si>
  <si>
    <t>13089</t>
  </si>
  <si>
    <t>13090</t>
  </si>
  <si>
    <t>13091</t>
  </si>
  <si>
    <t>13092</t>
  </si>
  <si>
    <t>13093</t>
  </si>
  <si>
    <t>13094</t>
  </si>
  <si>
    <t>13095</t>
  </si>
  <si>
    <t>13097</t>
  </si>
  <si>
    <t>13098</t>
  </si>
  <si>
    <t>13099</t>
  </si>
  <si>
    <t>13101</t>
  </si>
  <si>
    <t>13102</t>
  </si>
  <si>
    <t>13103</t>
  </si>
  <si>
    <t>13104</t>
  </si>
  <si>
    <t>13106</t>
  </si>
  <si>
    <t>13107</t>
  </si>
  <si>
    <t>13108</t>
  </si>
  <si>
    <t>13109</t>
  </si>
  <si>
    <t>13110</t>
  </si>
  <si>
    <t>13113</t>
  </si>
  <si>
    <t>13115</t>
  </si>
  <si>
    <t>13116</t>
  </si>
  <si>
    <t>13117</t>
  </si>
  <si>
    <t>13118</t>
  </si>
  <si>
    <t>13120</t>
  </si>
  <si>
    <t>13121</t>
  </si>
  <si>
    <t>13122</t>
  </si>
  <si>
    <t>13124</t>
  </si>
  <si>
    <t>13126</t>
  </si>
  <si>
    <t>13127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</si>
  <si>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</si>
  <si>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</si>
  <si>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</si>
  <si>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</si>
  <si>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</si>
  <si>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</si>
  <si>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</si>
  <si>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</si>
  <si>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</si>
  <si>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</si>
  <si>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</si>
  <si>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</si>
  <si>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</si>
  <si>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13144</t>
  </si>
  <si>
    <t>13145</t>
  </si>
  <si>
    <t>13146</t>
  </si>
  <si>
    <t>13147</t>
  </si>
  <si>
    <t>13148</t>
  </si>
  <si>
    <t>13149</t>
  </si>
  <si>
    <t>13151</t>
  </si>
  <si>
    <t>13153</t>
  </si>
  <si>
    <t>13154</t>
  </si>
  <si>
    <t>13155</t>
  </si>
  <si>
    <t>13157</t>
  </si>
  <si>
    <t>13158</t>
  </si>
  <si>
    <t>13159</t>
  </si>
  <si>
    <t>13160</t>
  </si>
  <si>
    <t>13161</t>
  </si>
  <si>
    <t>13162</t>
  </si>
  <si>
    <t>13165</t>
  </si>
  <si>
    <t>13166</t>
  </si>
  <si>
    <t>13167</t>
  </si>
  <si>
    <t>13168</t>
  </si>
  <si>
    <t>13169</t>
  </si>
  <si>
    <t>13170</t>
  </si>
  <si>
    <t>13171</t>
  </si>
  <si>
    <t>13173</t>
  </si>
  <si>
    <t>13174</t>
  </si>
  <si>
    <t>13176</t>
  </si>
  <si>
    <t>13177</t>
  </si>
  <si>
    <t>13178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</si>
  <si>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</si>
  <si>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</si>
  <si>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</si>
  <si>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</si>
  <si>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</si>
  <si>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</si>
  <si>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</si>
  <si>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</si>
  <si>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13192</t>
  </si>
  <si>
    <t>13193</t>
  </si>
  <si>
    <t>13194</t>
  </si>
  <si>
    <t>13196</t>
  </si>
  <si>
    <t>13198</t>
  </si>
  <si>
    <t>13199</t>
  </si>
  <si>
    <t>13200</t>
  </si>
  <si>
    <t>13203</t>
  </si>
  <si>
    <t>13207</t>
  </si>
  <si>
    <t>13208</t>
  </si>
  <si>
    <t>13209</t>
  </si>
  <si>
    <t>13210</t>
  </si>
  <si>
    <t>13211</t>
  </si>
  <si>
    <t>13212</t>
  </si>
  <si>
    <t>13213</t>
  </si>
  <si>
    <t>13216</t>
  </si>
  <si>
    <t>13217</t>
  </si>
  <si>
    <t>13218</t>
  </si>
  <si>
    <t>13220</t>
  </si>
  <si>
    <t>13221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</si>
  <si>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</si>
  <si>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</si>
  <si>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</si>
  <si>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</si>
  <si>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</si>
  <si>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</si>
  <si>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</si>
  <si>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</si>
  <si>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13232</t>
  </si>
  <si>
    <t>13233</t>
  </si>
  <si>
    <t>13235</t>
  </si>
  <si>
    <t>13236</t>
  </si>
  <si>
    <t>13238</t>
  </si>
  <si>
    <t>13239</t>
  </si>
  <si>
    <t>13240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</si>
  <si>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</si>
  <si>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</si>
  <si>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</si>
  <si>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</si>
  <si>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</si>
  <si>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</si>
  <si>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</si>
  <si>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</si>
  <si>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13253</t>
  </si>
  <si>
    <t>13255</t>
  </si>
  <si>
    <t>13256</t>
  </si>
  <si>
    <t>13258</t>
  </si>
  <si>
    <t>13259</t>
  </si>
  <si>
    <t>13260</t>
  </si>
  <si>
    <t>13261</t>
  </si>
  <si>
    <t>13262</t>
  </si>
  <si>
    <t>13263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</si>
  <si>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</si>
  <si>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</si>
  <si>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</si>
  <si>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</si>
  <si>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</si>
  <si>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</si>
  <si>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</si>
  <si>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</si>
  <si>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</si>
  <si>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13276</t>
  </si>
  <si>
    <t>13277</t>
  </si>
  <si>
    <t>13278</t>
  </si>
  <si>
    <t>13279</t>
  </si>
  <si>
    <t>13280</t>
  </si>
  <si>
    <t>13282</t>
  </si>
  <si>
    <t>13283</t>
  </si>
  <si>
    <t>13284</t>
  </si>
  <si>
    <t>13285</t>
  </si>
  <si>
    <t>13291</t>
  </si>
  <si>
    <t>13292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</si>
  <si>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</si>
  <si>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</si>
  <si>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</si>
  <si>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</si>
  <si>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</si>
  <si>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</si>
  <si>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</si>
  <si>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</si>
  <si>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</si>
  <si>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13304</t>
  </si>
  <si>
    <t>13305</t>
  </si>
  <si>
    <t>13307</t>
  </si>
  <si>
    <t>13308</t>
  </si>
  <si>
    <t>13309</t>
  </si>
  <si>
    <t>13310</t>
  </si>
  <si>
    <t>13311</t>
  </si>
  <si>
    <t>13313</t>
  </si>
  <si>
    <t>13314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</si>
  <si>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</si>
  <si>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</si>
  <si>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</si>
  <si>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</si>
  <si>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</si>
  <si>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</si>
  <si>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</si>
  <si>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</si>
  <si>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</si>
  <si>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</si>
  <si>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13327</t>
  </si>
  <si>
    <t>13328</t>
  </si>
  <si>
    <t>13329</t>
  </si>
  <si>
    <t>13330</t>
  </si>
  <si>
    <t>13332</t>
  </si>
  <si>
    <t>13334</t>
  </si>
  <si>
    <t>13336</t>
  </si>
  <si>
    <t>13338</t>
  </si>
  <si>
    <t>13339</t>
  </si>
  <si>
    <t>13340</t>
  </si>
  <si>
    <t>13341</t>
  </si>
  <si>
    <t>13343</t>
  </si>
  <si>
    <t>13344</t>
  </si>
  <si>
    <t>13345</t>
  </si>
  <si>
    <t>13347</t>
  </si>
  <si>
    <t>13348</t>
  </si>
  <si>
    <t>13349</t>
  </si>
  <si>
    <t>13350</t>
  </si>
  <si>
    <t>13351</t>
  </si>
  <si>
    <t>13352</t>
  </si>
  <si>
    <t>13354</t>
  </si>
  <si>
    <t>13355</t>
  </si>
  <si>
    <t>13356</t>
  </si>
  <si>
    <t>13357</t>
  </si>
  <si>
    <t>13358</t>
  </si>
  <si>
    <t>13359</t>
  </si>
  <si>
    <t>13362</t>
  </si>
  <si>
    <t>13363</t>
  </si>
  <si>
    <t>13364</t>
  </si>
  <si>
    <t>13365</t>
  </si>
  <si>
    <t>13366</t>
  </si>
  <si>
    <t>13368</t>
  </si>
  <si>
    <t>13369</t>
  </si>
  <si>
    <t>13370</t>
  </si>
  <si>
    <t>13372</t>
  </si>
  <si>
    <t>13373</t>
  </si>
  <si>
    <t>13375</t>
  </si>
  <si>
    <t>13376</t>
  </si>
  <si>
    <t>13379</t>
  </si>
  <si>
    <t>13381</t>
  </si>
  <si>
    <t>13382</t>
  </si>
  <si>
    <t>13384</t>
  </si>
  <si>
    <t>13385</t>
  </si>
  <si>
    <t>13388</t>
  </si>
  <si>
    <t>13389</t>
  </si>
  <si>
    <t>13390</t>
  </si>
  <si>
    <t>13391</t>
  </si>
  <si>
    <t>13394</t>
  </si>
  <si>
    <t>13395</t>
  </si>
  <si>
    <t>13396</t>
  </si>
  <si>
    <t>13397</t>
  </si>
  <si>
    <t>13398</t>
  </si>
  <si>
    <t>13402</t>
  </si>
  <si>
    <t>13403</t>
  </si>
  <si>
    <t>13404</t>
  </si>
  <si>
    <t>13405</t>
  </si>
  <si>
    <t>13408</t>
  </si>
  <si>
    <t>13410</t>
  </si>
  <si>
    <t>13411</t>
  </si>
  <si>
    <t>13414</t>
  </si>
  <si>
    <t>13416</t>
  </si>
  <si>
    <t>13417</t>
  </si>
  <si>
    <t>13418</t>
  </si>
  <si>
    <t>13419</t>
  </si>
  <si>
    <t>13420</t>
  </si>
  <si>
    <t>13421</t>
  </si>
  <si>
    <t>13422</t>
  </si>
  <si>
    <t>13425</t>
  </si>
  <si>
    <t>13426</t>
  </si>
  <si>
    <t>13427</t>
  </si>
  <si>
    <t>13428</t>
  </si>
  <si>
    <t>13429</t>
  </si>
  <si>
    <t>13430</t>
  </si>
  <si>
    <t>13431</t>
  </si>
  <si>
    <t>13434</t>
  </si>
  <si>
    <t>13435</t>
  </si>
  <si>
    <t>13436</t>
  </si>
  <si>
    <t>13437</t>
  </si>
  <si>
    <t>13439</t>
  </si>
  <si>
    <t>13441</t>
  </si>
  <si>
    <t>13447</t>
  </si>
  <si>
    <t>13448</t>
  </si>
  <si>
    <t>13449</t>
  </si>
  <si>
    <t>13450</t>
  </si>
  <si>
    <t>13451</t>
  </si>
  <si>
    <t>13452</t>
  </si>
  <si>
    <t>13453</t>
  </si>
  <si>
    <t>13455</t>
  </si>
  <si>
    <t>13456</t>
  </si>
  <si>
    <t>13458</t>
  </si>
  <si>
    <t>13460</t>
  </si>
  <si>
    <t>13461</t>
  </si>
  <si>
    <t>13462</t>
  </si>
  <si>
    <t>13464</t>
  </si>
  <si>
    <t>13466</t>
  </si>
  <si>
    <t>13467</t>
  </si>
  <si>
    <t>13468</t>
  </si>
  <si>
    <t>13470</t>
  </si>
  <si>
    <t>13471</t>
  </si>
  <si>
    <t>13473</t>
  </si>
  <si>
    <t>13474</t>
  </si>
  <si>
    <t>13475</t>
  </si>
  <si>
    <t>13476</t>
  </si>
  <si>
    <t>13477</t>
  </si>
  <si>
    <t>13479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</si>
  <si>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</si>
  <si>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</si>
  <si>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</si>
  <si>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</si>
  <si>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</si>
  <si>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</si>
  <si>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</si>
  <si>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</si>
  <si>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</si>
  <si>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13491</t>
  </si>
  <si>
    <t>13492</t>
  </si>
  <si>
    <t>13493</t>
  </si>
  <si>
    <t>13494</t>
  </si>
  <si>
    <t>13495</t>
  </si>
  <si>
    <t>13496</t>
  </si>
  <si>
    <t>13497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</si>
  <si>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</si>
  <si>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</si>
  <si>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</si>
  <si>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</si>
  <si>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</si>
  <si>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</si>
  <si>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</si>
  <si>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</si>
  <si>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</si>
  <si>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</si>
  <si>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</si>
  <si>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</si>
  <si>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</si>
  <si>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</si>
  <si>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</si>
  <si>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</si>
  <si>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</si>
  <si>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</si>
  <si>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</si>
  <si>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</si>
  <si>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</si>
  <si>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</si>
  <si>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</si>
  <si>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</si>
  <si>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</si>
  <si>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</si>
  <si>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13527</t>
  </si>
  <si>
    <t>13529</t>
  </si>
  <si>
    <t>13531</t>
  </si>
  <si>
    <t>13532</t>
  </si>
  <si>
    <t>13533</t>
  </si>
  <si>
    <t>13534</t>
  </si>
  <si>
    <t>13536</t>
  </si>
  <si>
    <t>13538</t>
  </si>
  <si>
    <t>13539</t>
  </si>
  <si>
    <t>13544</t>
  </si>
  <si>
    <t>13546</t>
  </si>
  <si>
    <t>13548</t>
  </si>
  <si>
    <t>13549</t>
  </si>
  <si>
    <t>13551</t>
  </si>
  <si>
    <t>13552</t>
  </si>
  <si>
    <t>13555</t>
  </si>
  <si>
    <t>13557</t>
  </si>
  <si>
    <t>13558</t>
  </si>
  <si>
    <t>13560</t>
  </si>
  <si>
    <t>13561</t>
  </si>
  <si>
    <t>13562</t>
  </si>
  <si>
    <t>13563</t>
  </si>
  <si>
    <t>13564</t>
  </si>
  <si>
    <t>13565</t>
  </si>
  <si>
    <t>13566</t>
  </si>
  <si>
    <t>13568</t>
  </si>
  <si>
    <t>13569</t>
  </si>
  <si>
    <t>13570</t>
  </si>
  <si>
    <t>13571</t>
  </si>
  <si>
    <t>13572</t>
  </si>
  <si>
    <t>13573</t>
  </si>
  <si>
    <t>13575</t>
  </si>
  <si>
    <t>13576</t>
  </si>
  <si>
    <t>13577</t>
  </si>
  <si>
    <t>13579</t>
  </si>
  <si>
    <t>13581</t>
  </si>
  <si>
    <t>13583</t>
  </si>
  <si>
    <t>13584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</si>
  <si>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</si>
  <si>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</si>
  <si>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</si>
  <si>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</si>
  <si>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</si>
  <si>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</si>
  <si>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</si>
  <si>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</si>
  <si>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13596</t>
  </si>
  <si>
    <t>13598</t>
  </si>
  <si>
    <t>13599</t>
  </si>
  <si>
    <t>13600</t>
  </si>
  <si>
    <t>13601</t>
  </si>
  <si>
    <t>13602</t>
  </si>
  <si>
    <t>13603</t>
  </si>
  <si>
    <t>13606</t>
  </si>
  <si>
    <t>13607</t>
  </si>
  <si>
    <t>13610</t>
  </si>
  <si>
    <t>13611</t>
  </si>
  <si>
    <t>13614</t>
  </si>
  <si>
    <t>13615</t>
  </si>
  <si>
    <t>13617</t>
  </si>
  <si>
    <t>13618</t>
  </si>
  <si>
    <t>13621</t>
  </si>
  <si>
    <t>13623</t>
  </si>
  <si>
    <t>13626</t>
  </si>
  <si>
    <t>13627</t>
  </si>
  <si>
    <t>13629</t>
  </si>
  <si>
    <t>13630</t>
  </si>
  <si>
    <t>13631</t>
  </si>
  <si>
    <t>13632</t>
  </si>
  <si>
    <t>13634</t>
  </si>
  <si>
    <t>13635</t>
  </si>
  <si>
    <t>13636</t>
  </si>
  <si>
    <t>13637</t>
  </si>
  <si>
    <t>13638</t>
  </si>
  <si>
    <t>13639</t>
  </si>
  <si>
    <t>13642</t>
  </si>
  <si>
    <t>13643</t>
  </si>
  <si>
    <t>13644</t>
  </si>
  <si>
    <t>13645</t>
  </si>
  <si>
    <t>13647</t>
  </si>
  <si>
    <t>13649</t>
  </si>
  <si>
    <t>13650</t>
  </si>
  <si>
    <t>13651</t>
  </si>
  <si>
    <t>13652</t>
  </si>
  <si>
    <t>13654</t>
  </si>
  <si>
    <t>13655</t>
  </si>
  <si>
    <t>13656</t>
  </si>
  <si>
    <t>13657</t>
  </si>
  <si>
    <t>13658</t>
  </si>
  <si>
    <t>13659</t>
  </si>
  <si>
    <t>13662</t>
  </si>
  <si>
    <t>13663</t>
  </si>
  <si>
    <t>13666</t>
  </si>
  <si>
    <t>13667</t>
  </si>
  <si>
    <t>13668</t>
  </si>
  <si>
    <t>13669</t>
  </si>
  <si>
    <t>13670</t>
  </si>
  <si>
    <t>13672</t>
  </si>
  <si>
    <t>13673</t>
  </si>
  <si>
    <t>13675</t>
  </si>
  <si>
    <t>13678</t>
  </si>
  <si>
    <t>13680</t>
  </si>
  <si>
    <t>13681</t>
  </si>
  <si>
    <t>13682</t>
  </si>
  <si>
    <t>13684</t>
  </si>
  <si>
    <t>13685</t>
  </si>
  <si>
    <t>13686</t>
  </si>
  <si>
    <t>13689</t>
  </si>
  <si>
    <t>13690</t>
  </si>
  <si>
    <t>13692</t>
  </si>
  <si>
    <t>13693</t>
  </si>
  <si>
    <t>13694</t>
  </si>
  <si>
    <t>13695</t>
  </si>
  <si>
    <t>13697</t>
  </si>
  <si>
    <t>13699</t>
  </si>
  <si>
    <t>13700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</si>
  <si>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</si>
  <si>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</si>
  <si>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</si>
  <si>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</si>
  <si>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</si>
  <si>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</si>
  <si>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</si>
  <si>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</si>
  <si>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</si>
  <si>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</si>
  <si>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</si>
  <si>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</si>
  <si>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</si>
  <si>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</si>
  <si>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</si>
  <si>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</si>
  <si>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</si>
  <si>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</si>
  <si>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</si>
  <si>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13725</t>
  </si>
  <si>
    <t>13726</t>
  </si>
  <si>
    <t>13727</t>
  </si>
  <si>
    <t>13728</t>
  </si>
  <si>
    <t>13730</t>
  </si>
  <si>
    <t>13731</t>
  </si>
  <si>
    <t>13732</t>
  </si>
  <si>
    <t>13735</t>
  </si>
  <si>
    <t>13736</t>
  </si>
  <si>
    <t>13737</t>
  </si>
  <si>
    <t>13739</t>
  </si>
  <si>
    <t>13740</t>
  </si>
  <si>
    <t>13741</t>
  </si>
  <si>
    <t>13742</t>
  </si>
  <si>
    <t>13743</t>
  </si>
  <si>
    <t>13744</t>
  </si>
  <si>
    <t>13745</t>
  </si>
  <si>
    <t>13747</t>
  </si>
  <si>
    <t>13748</t>
  </si>
  <si>
    <t>13750</t>
  </si>
  <si>
    <t>13751</t>
  </si>
  <si>
    <t>13752</t>
  </si>
  <si>
    <t>13753</t>
  </si>
  <si>
    <t>13754</t>
  </si>
  <si>
    <t>13755</t>
  </si>
  <si>
    <t>13756</t>
  </si>
  <si>
    <t>13758</t>
  </si>
  <si>
    <t>13759</t>
  </si>
  <si>
    <t>13760</t>
  </si>
  <si>
    <t>13761</t>
  </si>
  <si>
    <t>13762</t>
  </si>
  <si>
    <t>13763</t>
  </si>
  <si>
    <t>13764</t>
  </si>
  <si>
    <t>13767</t>
  </si>
  <si>
    <t>13769</t>
  </si>
  <si>
    <t>13771</t>
  </si>
  <si>
    <t>13772</t>
  </si>
  <si>
    <t>13774</t>
  </si>
  <si>
    <t>13777</t>
  </si>
  <si>
    <t>13778</t>
  </si>
  <si>
    <t>13780</t>
  </si>
  <si>
    <t>13781</t>
  </si>
  <si>
    <t>13782</t>
  </si>
  <si>
    <t>13784</t>
  </si>
  <si>
    <t>13786</t>
  </si>
  <si>
    <t>13787</t>
  </si>
  <si>
    <t>13790</t>
  </si>
  <si>
    <t>13791</t>
  </si>
  <si>
    <t>13792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</si>
  <si>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</si>
  <si>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</si>
  <si>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</si>
  <si>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</si>
  <si>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</si>
  <si>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</si>
  <si>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</si>
  <si>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</si>
  <si>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</si>
  <si>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</si>
  <si>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</si>
  <si>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</si>
  <si>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</si>
  <si>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</si>
  <si>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</si>
  <si>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</si>
  <si>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</si>
  <si>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</si>
  <si>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</si>
  <si>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</si>
  <si>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13819</t>
  </si>
  <si>
    <t>13821</t>
  </si>
  <si>
    <t>13822</t>
  </si>
  <si>
    <t>13823</t>
  </si>
  <si>
    <t>13824</t>
  </si>
  <si>
    <t>13826</t>
  </si>
  <si>
    <t>13827</t>
  </si>
  <si>
    <t>13828</t>
  </si>
  <si>
    <t>13829</t>
  </si>
  <si>
    <t>13831</t>
  </si>
  <si>
    <t>13832</t>
  </si>
  <si>
    <t>13833</t>
  </si>
  <si>
    <t>13835</t>
  </si>
  <si>
    <t>13837</t>
  </si>
  <si>
    <t>13838</t>
  </si>
  <si>
    <t>13841</t>
  </si>
  <si>
    <t>13842</t>
  </si>
  <si>
    <t>13844</t>
  </si>
  <si>
    <t>13845</t>
  </si>
  <si>
    <t>13846</t>
  </si>
  <si>
    <t>13848</t>
  </si>
  <si>
    <t>13849</t>
  </si>
  <si>
    <t>13850</t>
  </si>
  <si>
    <t>13851</t>
  </si>
  <si>
    <t>13853</t>
  </si>
  <si>
    <t>13854</t>
  </si>
  <si>
    <t>13856</t>
  </si>
  <si>
    <t>13858</t>
  </si>
  <si>
    <t>13859</t>
  </si>
  <si>
    <t>13860</t>
  </si>
  <si>
    <t>13862</t>
  </si>
  <si>
    <t>13863</t>
  </si>
  <si>
    <t>13865</t>
  </si>
  <si>
    <t>13866</t>
  </si>
  <si>
    <t>13867</t>
  </si>
  <si>
    <t>13868</t>
  </si>
  <si>
    <t>13869</t>
  </si>
  <si>
    <t>13870</t>
  </si>
  <si>
    <t>13871</t>
  </si>
  <si>
    <t>13873</t>
  </si>
  <si>
    <t>13874</t>
  </si>
  <si>
    <t>13875</t>
  </si>
  <si>
    <t>13876</t>
  </si>
  <si>
    <t>13877</t>
  </si>
  <si>
    <t>13878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</si>
  <si>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</si>
  <si>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</si>
  <si>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</si>
  <si>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</si>
  <si>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</si>
  <si>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</si>
  <si>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</si>
  <si>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</si>
  <si>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</si>
  <si>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</si>
  <si>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</si>
  <si>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13892</t>
  </si>
  <si>
    <t>13893</t>
  </si>
  <si>
    <t>13894</t>
  </si>
  <si>
    <t>13895</t>
  </si>
  <si>
    <t>13897</t>
  </si>
  <si>
    <t>13898</t>
  </si>
  <si>
    <t>13899</t>
  </si>
  <si>
    <t>13900</t>
  </si>
  <si>
    <t>13901</t>
  </si>
  <si>
    <t>13904</t>
  </si>
  <si>
    <t>13908</t>
  </si>
  <si>
    <t>13911</t>
  </si>
  <si>
    <t>13914</t>
  </si>
  <si>
    <t>13917</t>
  </si>
  <si>
    <t>13918</t>
  </si>
  <si>
    <t>13919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</si>
  <si>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</si>
  <si>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</si>
  <si>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</si>
  <si>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</si>
  <si>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</si>
  <si>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</si>
  <si>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</si>
  <si>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</si>
  <si>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</si>
  <si>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</si>
  <si>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</si>
  <si>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</si>
  <si>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</si>
  <si>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13936</t>
  </si>
  <si>
    <t>13937</t>
  </si>
  <si>
    <t>13938</t>
  </si>
  <si>
    <t>13939</t>
  </si>
  <si>
    <t>13940</t>
  </si>
  <si>
    <t>13941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</si>
  <si>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</si>
  <si>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</si>
  <si>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</si>
  <si>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</si>
  <si>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</si>
  <si>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</si>
  <si>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</si>
  <si>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</si>
  <si>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</si>
  <si>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</si>
  <si>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</si>
  <si>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13958</t>
  </si>
  <si>
    <t>13959</t>
  </si>
  <si>
    <t>13960</t>
  </si>
  <si>
    <t>13962</t>
  </si>
  <si>
    <t>13963</t>
  </si>
  <si>
    <t>13967</t>
  </si>
  <si>
    <t>13969</t>
  </si>
  <si>
    <t>13971</t>
  </si>
  <si>
    <t>13972</t>
  </si>
  <si>
    <t>13973</t>
  </si>
  <si>
    <t>13974</t>
  </si>
  <si>
    <t>13975</t>
  </si>
  <si>
    <t>13976</t>
  </si>
  <si>
    <t>13978</t>
  </si>
  <si>
    <t>13979</t>
  </si>
  <si>
    <t>13980</t>
  </si>
  <si>
    <t>13982</t>
  </si>
  <si>
    <t>13983</t>
  </si>
  <si>
    <t>13984</t>
  </si>
  <si>
    <t>13985</t>
  </si>
  <si>
    <t>13986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</si>
  <si>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</si>
  <si>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</si>
  <si>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</si>
  <si>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</si>
  <si>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</si>
  <si>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</si>
  <si>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</si>
  <si>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</si>
  <si>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13999</t>
  </si>
  <si>
    <t>14000</t>
  </si>
  <si>
    <t>14001</t>
  </si>
  <si>
    <t>14002</t>
  </si>
  <si>
    <t>14004</t>
  </si>
  <si>
    <t>14005</t>
  </si>
  <si>
    <t>14006</t>
  </si>
  <si>
    <t>14009</t>
  </si>
  <si>
    <t>14012</t>
  </si>
  <si>
    <t>14013</t>
  </si>
  <si>
    <t>14014</t>
  </si>
  <si>
    <t>14015</t>
  </si>
  <si>
    <t>14016</t>
  </si>
  <si>
    <t>14019</t>
  </si>
  <si>
    <t>14020</t>
  </si>
  <si>
    <t>14021</t>
  </si>
  <si>
    <t>14022</t>
  </si>
  <si>
    <t>14023</t>
  </si>
  <si>
    <t>14024</t>
  </si>
  <si>
    <t>14027</t>
  </si>
  <si>
    <t>14029</t>
  </si>
  <si>
    <t>14030</t>
  </si>
  <si>
    <t>14031</t>
  </si>
  <si>
    <t>14032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</si>
  <si>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</si>
  <si>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</si>
  <si>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</si>
  <si>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</si>
  <si>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</si>
  <si>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</si>
  <si>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</si>
  <si>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</si>
  <si>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</si>
  <si>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</si>
  <si>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</si>
  <si>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</si>
  <si>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</si>
  <si>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</si>
  <si>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</si>
  <si>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</si>
  <si>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</si>
  <si>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</si>
  <si>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</si>
  <si>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</si>
  <si>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</si>
  <si>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</si>
  <si>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14059</t>
  </si>
  <si>
    <t>14060</t>
  </si>
  <si>
    <t>14062</t>
  </si>
  <si>
    <t>14064</t>
  </si>
  <si>
    <t>14066</t>
  </si>
  <si>
    <t>14067</t>
  </si>
  <si>
    <t>14068</t>
  </si>
  <si>
    <t>14071</t>
  </si>
  <si>
    <t>14073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</si>
  <si>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</si>
  <si>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</si>
  <si>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</si>
  <si>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</si>
  <si>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</si>
  <si>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</si>
  <si>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</si>
  <si>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</si>
  <si>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</si>
  <si>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14085</t>
  </si>
  <si>
    <t>14087</t>
  </si>
  <si>
    <t>14088</t>
  </si>
  <si>
    <t>14089</t>
  </si>
  <si>
    <t>14090</t>
  </si>
  <si>
    <t>14092</t>
  </si>
  <si>
    <t>14093</t>
  </si>
  <si>
    <t>14096</t>
  </si>
  <si>
    <t>14098</t>
  </si>
  <si>
    <t>14099</t>
  </si>
  <si>
    <t>14100</t>
  </si>
  <si>
    <t>14101</t>
  </si>
  <si>
    <t>14102</t>
  </si>
  <si>
    <t>14104</t>
  </si>
  <si>
    <t>14105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</si>
  <si>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</si>
  <si>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</si>
  <si>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</si>
  <si>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</si>
  <si>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</si>
  <si>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</si>
  <si>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</si>
  <si>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</si>
  <si>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14116</t>
  </si>
  <si>
    <t>14117</t>
  </si>
  <si>
    <t>14119</t>
  </si>
  <si>
    <t>14121</t>
  </si>
  <si>
    <t>14124</t>
  </si>
  <si>
    <t>14125</t>
  </si>
  <si>
    <t>14126</t>
  </si>
  <si>
    <t>14127</t>
  </si>
  <si>
    <t>14128</t>
  </si>
  <si>
    <t>14129</t>
  </si>
  <si>
    <t>14130</t>
  </si>
  <si>
    <t>14132</t>
  </si>
  <si>
    <t>14133</t>
  </si>
  <si>
    <t>14135</t>
  </si>
  <si>
    <t>14138</t>
  </si>
  <si>
    <t>14139</t>
  </si>
  <si>
    <t>14140</t>
  </si>
  <si>
    <t>14141</t>
  </si>
  <si>
    <t>14142</t>
  </si>
  <si>
    <t>14143</t>
  </si>
  <si>
    <t>14145</t>
  </si>
  <si>
    <t>14146</t>
  </si>
  <si>
    <t>14147</t>
  </si>
  <si>
    <t>14148</t>
  </si>
  <si>
    <t>14149</t>
  </si>
  <si>
    <t>14150</t>
  </si>
  <si>
    <t>14152</t>
  </si>
  <si>
    <t>14154</t>
  </si>
  <si>
    <t>14155</t>
  </si>
  <si>
    <t>14156</t>
  </si>
  <si>
    <t>14157</t>
  </si>
  <si>
    <t>14158</t>
  </si>
  <si>
    <t>14159</t>
  </si>
  <si>
    <t>14161</t>
  </si>
  <si>
    <t>14162</t>
  </si>
  <si>
    <t>14163</t>
  </si>
  <si>
    <t>14164</t>
  </si>
  <si>
    <t>14165</t>
  </si>
  <si>
    <t>14167</t>
  </si>
  <si>
    <t>14171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</si>
  <si>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</si>
  <si>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</si>
  <si>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</si>
  <si>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</si>
  <si>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</si>
  <si>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</si>
  <si>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</si>
  <si>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</si>
  <si>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14184</t>
  </si>
  <si>
    <t>14185</t>
  </si>
  <si>
    <t>14188</t>
  </si>
  <si>
    <t>14189</t>
  </si>
  <si>
    <t>14191</t>
  </si>
  <si>
    <t>14193</t>
  </si>
  <si>
    <t>14194</t>
  </si>
  <si>
    <t>14195</t>
  </si>
  <si>
    <t>14196</t>
  </si>
  <si>
    <t>14198</t>
  </si>
  <si>
    <t>14199</t>
  </si>
  <si>
    <t>14201</t>
  </si>
  <si>
    <t>14204</t>
  </si>
  <si>
    <t>14205</t>
  </si>
  <si>
    <t>14206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</si>
  <si>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</si>
  <si>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</si>
  <si>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</si>
  <si>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</si>
  <si>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</si>
  <si>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</si>
  <si>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</si>
  <si>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</si>
  <si>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</si>
  <si>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</si>
  <si>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</si>
  <si>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</si>
  <si>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</si>
  <si>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</si>
  <si>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</si>
  <si>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</si>
  <si>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</si>
  <si>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14226</t>
  </si>
  <si>
    <t>14227</t>
  </si>
  <si>
    <t>14229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</si>
  <si>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</si>
  <si>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</si>
  <si>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</si>
  <si>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</si>
  <si>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</si>
  <si>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</si>
  <si>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</si>
  <si>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</si>
  <si>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</si>
  <si>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</si>
  <si>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</si>
  <si>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</si>
  <si>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</si>
  <si>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14245</t>
  </si>
  <si>
    <t>14246</t>
  </si>
  <si>
    <t>14247</t>
  </si>
  <si>
    <t>14248</t>
  </si>
  <si>
    <t>14250</t>
  </si>
  <si>
    <t>14251</t>
  </si>
  <si>
    <t>14256</t>
  </si>
  <si>
    <t>14257</t>
  </si>
  <si>
    <t>14258</t>
  </si>
  <si>
    <t>14259</t>
  </si>
  <si>
    <t>14261</t>
  </si>
  <si>
    <t>14262</t>
  </si>
  <si>
    <t>14264</t>
  </si>
  <si>
    <t>14265</t>
  </si>
  <si>
    <t>14267</t>
  </si>
  <si>
    <t>14270</t>
  </si>
  <si>
    <t>14271</t>
  </si>
  <si>
    <t>14272</t>
  </si>
  <si>
    <t>14273</t>
  </si>
  <si>
    <t>14276</t>
  </si>
  <si>
    <t>14277</t>
  </si>
  <si>
    <t>14280</t>
  </si>
  <si>
    <t>14282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</si>
  <si>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</si>
  <si>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</si>
  <si>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</si>
  <si>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</si>
  <si>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</si>
  <si>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</si>
  <si>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</si>
  <si>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</si>
  <si>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</si>
  <si>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</si>
  <si>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14295</t>
  </si>
  <si>
    <t>14297</t>
  </si>
  <si>
    <t>14298</t>
  </si>
  <si>
    <t>14299</t>
  </si>
  <si>
    <t>14300</t>
  </si>
  <si>
    <t>14301</t>
  </si>
  <si>
    <t>14304</t>
  </si>
  <si>
    <t>14305</t>
  </si>
  <si>
    <t>14306</t>
  </si>
  <si>
    <t>14307</t>
  </si>
  <si>
    <t>14309</t>
  </si>
  <si>
    <t>14311</t>
  </si>
  <si>
    <t>14312</t>
  </si>
  <si>
    <t>14314</t>
  </si>
  <si>
    <t>14315</t>
  </si>
  <si>
    <t>14317</t>
  </si>
  <si>
    <t>14320</t>
  </si>
  <si>
    <t>14321</t>
  </si>
  <si>
    <t>14323</t>
  </si>
  <si>
    <t>14326</t>
  </si>
  <si>
    <t>14327</t>
  </si>
  <si>
    <t>14329</t>
  </si>
  <si>
    <t>14331</t>
  </si>
  <si>
    <t>14332</t>
  </si>
  <si>
    <t>14333</t>
  </si>
  <si>
    <t>14334</t>
  </si>
  <si>
    <t>14335</t>
  </si>
  <si>
    <t>14336</t>
  </si>
  <si>
    <t>14338</t>
  </si>
  <si>
    <t>14339</t>
  </si>
  <si>
    <t>14340</t>
  </si>
  <si>
    <t>14341</t>
  </si>
  <si>
    <t>14342</t>
  </si>
  <si>
    <t>14344</t>
  </si>
  <si>
    <t>14345</t>
  </si>
  <si>
    <t>14346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</si>
  <si>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</si>
  <si>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</si>
  <si>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</si>
  <si>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</si>
  <si>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</si>
  <si>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</si>
  <si>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</si>
  <si>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</si>
  <si>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</si>
  <si>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</si>
  <si>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14359</t>
  </si>
  <si>
    <t>14360</t>
  </si>
  <si>
    <t>14362</t>
  </si>
  <si>
    <t>14364</t>
  </si>
  <si>
    <t>14367</t>
  </si>
  <si>
    <t>14368</t>
  </si>
  <si>
    <t>14371</t>
  </si>
  <si>
    <t>14373</t>
  </si>
  <si>
    <t>14375</t>
  </si>
  <si>
    <t>14377</t>
  </si>
  <si>
    <t>14379</t>
  </si>
  <si>
    <t>14381</t>
  </si>
  <si>
    <t>14382</t>
  </si>
  <si>
    <t>14383</t>
  </si>
  <si>
    <t>14385</t>
  </si>
  <si>
    <t>14386</t>
  </si>
  <si>
    <t>14387</t>
  </si>
  <si>
    <t>14388</t>
  </si>
  <si>
    <t>14389</t>
  </si>
  <si>
    <t>14390</t>
  </si>
  <si>
    <t>14393</t>
  </si>
  <si>
    <t>14395</t>
  </si>
  <si>
    <t>14396</t>
  </si>
  <si>
    <t>14397</t>
  </si>
  <si>
    <t>14400</t>
  </si>
  <si>
    <t>14401</t>
  </si>
  <si>
    <t>14403</t>
  </si>
  <si>
    <t>14404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</si>
  <si>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</si>
  <si>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</si>
  <si>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</si>
  <si>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</si>
  <si>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</si>
  <si>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</si>
  <si>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</si>
  <si>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</si>
  <si>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</si>
  <si>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</si>
  <si>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</si>
  <si>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14418</t>
  </si>
  <si>
    <t>14419</t>
  </si>
  <si>
    <t>14420</t>
  </si>
  <si>
    <t>14421</t>
  </si>
  <si>
    <t>14422</t>
  </si>
  <si>
    <t>14423</t>
  </si>
  <si>
    <t>14424</t>
  </si>
  <si>
    <t>14426</t>
  </si>
  <si>
    <t>14427</t>
  </si>
  <si>
    <t>14428</t>
  </si>
  <si>
    <t>14431</t>
  </si>
  <si>
    <t>14432</t>
  </si>
  <si>
    <t>14434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</si>
  <si>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</si>
  <si>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</si>
  <si>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</si>
  <si>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</si>
  <si>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</si>
  <si>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</si>
  <si>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</si>
  <si>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</si>
  <si>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</si>
  <si>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</si>
  <si>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</si>
  <si>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</si>
  <si>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</si>
  <si>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</si>
  <si>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</si>
  <si>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</si>
  <si>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14456</t>
  </si>
  <si>
    <t>14457</t>
  </si>
  <si>
    <t>14459</t>
  </si>
  <si>
    <t>14460</t>
  </si>
  <si>
    <t>14461</t>
  </si>
  <si>
    <t>14462</t>
  </si>
  <si>
    <t>14463</t>
  </si>
  <si>
    <t>14465</t>
  </si>
  <si>
    <t>14466</t>
  </si>
  <si>
    <t>14467</t>
  </si>
  <si>
    <t>14470</t>
  </si>
  <si>
    <t>14472</t>
  </si>
  <si>
    <t>14473</t>
  </si>
  <si>
    <t>14474</t>
  </si>
  <si>
    <t>14475</t>
  </si>
  <si>
    <t>14476</t>
  </si>
  <si>
    <t>14477</t>
  </si>
  <si>
    <t>14479</t>
  </si>
  <si>
    <t>14480</t>
  </si>
  <si>
    <t>14481</t>
  </si>
  <si>
    <t>14482</t>
  </si>
  <si>
    <t>14483</t>
  </si>
  <si>
    <t>14484</t>
  </si>
  <si>
    <t>14485</t>
  </si>
  <si>
    <t>14487</t>
  </si>
  <si>
    <t>14488</t>
  </si>
  <si>
    <t>14489</t>
  </si>
  <si>
    <t>14491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</si>
  <si>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</si>
  <si>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</si>
  <si>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</si>
  <si>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</si>
  <si>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</si>
  <si>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</si>
  <si>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</si>
  <si>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</si>
  <si>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</si>
  <si>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</si>
  <si>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</si>
  <si>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</si>
  <si>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</si>
  <si>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</si>
  <si>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</si>
  <si>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</si>
  <si>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14511</t>
  </si>
  <si>
    <t>14512</t>
  </si>
  <si>
    <t>14513</t>
  </si>
  <si>
    <t>14514</t>
  </si>
  <si>
    <t>14515</t>
  </si>
  <si>
    <t>14517</t>
  </si>
  <si>
    <t>14518</t>
  </si>
  <si>
    <t>14520</t>
  </si>
  <si>
    <t>14522</t>
  </si>
  <si>
    <t>14523</t>
  </si>
  <si>
    <t>14524</t>
  </si>
  <si>
    <t>14525</t>
  </si>
  <si>
    <t>14527</t>
  </si>
  <si>
    <t>14528</t>
  </si>
  <si>
    <t>14529</t>
  </si>
  <si>
    <t>14530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</si>
  <si>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</si>
  <si>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</si>
  <si>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</si>
  <si>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</si>
  <si>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</si>
  <si>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</si>
  <si>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</si>
  <si>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</si>
  <si>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</si>
  <si>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</si>
  <si>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</si>
  <si>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</si>
  <si>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</si>
  <si>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</si>
  <si>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</si>
  <si>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</si>
  <si>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</si>
  <si>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</si>
  <si>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</si>
  <si>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</si>
  <si>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</si>
  <si>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</si>
  <si>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</si>
  <si>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14557</t>
  </si>
  <si>
    <t>14560</t>
  </si>
  <si>
    <t>14561</t>
  </si>
  <si>
    <t>14562</t>
  </si>
  <si>
    <t>14565</t>
  </si>
  <si>
    <t>14566</t>
  </si>
  <si>
    <t>14567</t>
  </si>
  <si>
    <t>14569</t>
  </si>
  <si>
    <t>14570</t>
  </si>
  <si>
    <t>14572</t>
  </si>
  <si>
    <t>14573</t>
  </si>
  <si>
    <t>14576</t>
  </si>
  <si>
    <t>14577</t>
  </si>
  <si>
    <t>14578</t>
  </si>
  <si>
    <t>14581</t>
  </si>
  <si>
    <t>14582</t>
  </si>
  <si>
    <t>14583</t>
  </si>
  <si>
    <t>14584</t>
  </si>
  <si>
    <t>14585</t>
  </si>
  <si>
    <t>14586</t>
  </si>
  <si>
    <t>14587</t>
  </si>
  <si>
    <t>14589</t>
  </si>
  <si>
    <t>14591</t>
  </si>
  <si>
    <t>14592</t>
  </si>
  <si>
    <t>14593</t>
  </si>
  <si>
    <t>14594</t>
  </si>
  <si>
    <t>14595</t>
  </si>
  <si>
    <t>14597</t>
  </si>
  <si>
    <t>14598</t>
  </si>
  <si>
    <t>14600</t>
  </si>
  <si>
    <t>14601</t>
  </si>
  <si>
    <t>14603</t>
  </si>
  <si>
    <t>14606</t>
  </si>
  <si>
    <t>14607</t>
  </si>
  <si>
    <t>14608</t>
  </si>
  <si>
    <t>14609</t>
  </si>
  <si>
    <t>14616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</si>
  <si>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</si>
  <si>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</si>
  <si>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</si>
  <si>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</si>
  <si>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</si>
  <si>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</si>
  <si>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</si>
  <si>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</si>
  <si>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</si>
  <si>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</si>
  <si>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</si>
  <si>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</si>
  <si>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14631</t>
  </si>
  <si>
    <t>14632</t>
  </si>
  <si>
    <t>14633</t>
  </si>
  <si>
    <t>14636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</si>
  <si>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</si>
  <si>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</si>
  <si>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</si>
  <si>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</si>
  <si>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</si>
  <si>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</si>
  <si>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</si>
  <si>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</si>
  <si>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</si>
  <si>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</si>
  <si>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14649</t>
  </si>
  <si>
    <t>14651</t>
  </si>
  <si>
    <t>14652</t>
  </si>
  <si>
    <t>14653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</si>
  <si>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</si>
  <si>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</si>
  <si>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</si>
  <si>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</si>
  <si>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</si>
  <si>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</si>
  <si>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</si>
  <si>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</si>
  <si>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14664</t>
  </si>
  <si>
    <t>14665</t>
  </si>
  <si>
    <t>14666</t>
  </si>
  <si>
    <t>14667</t>
  </si>
  <si>
    <t>14669</t>
  </si>
  <si>
    <t>14670</t>
  </si>
  <si>
    <t>14672</t>
  </si>
  <si>
    <t>14673</t>
  </si>
  <si>
    <t>14675</t>
  </si>
  <si>
    <t>14676</t>
  </si>
  <si>
    <t>14679</t>
  </si>
  <si>
    <t>14680</t>
  </si>
  <si>
    <t>14681</t>
  </si>
  <si>
    <t>14682</t>
  </si>
  <si>
    <t>14684</t>
  </si>
  <si>
    <t>14687</t>
  </si>
  <si>
    <t>14688</t>
  </si>
  <si>
    <t>14689</t>
  </si>
  <si>
    <t>14690</t>
  </si>
  <si>
    <t>14691</t>
  </si>
  <si>
    <t>14692</t>
  </si>
  <si>
    <t>14693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</si>
  <si>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</si>
  <si>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</si>
  <si>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</si>
  <si>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</si>
  <si>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</si>
  <si>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</si>
  <si>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</si>
  <si>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</si>
  <si>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</si>
  <si>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</si>
  <si>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</si>
  <si>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</si>
  <si>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</si>
  <si>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</si>
  <si>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</si>
  <si>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</si>
  <si>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</si>
  <si>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</si>
  <si>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</si>
  <si>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14719</t>
  </si>
  <si>
    <t>14720</t>
  </si>
  <si>
    <t>14722</t>
  </si>
  <si>
    <t>14723</t>
  </si>
  <si>
    <t>14725</t>
  </si>
  <si>
    <t>14727</t>
  </si>
  <si>
    <t>14729</t>
  </si>
  <si>
    <t>14730</t>
  </si>
  <si>
    <t>14731</t>
  </si>
  <si>
    <t>14732</t>
  </si>
  <si>
    <t>14733</t>
  </si>
  <si>
    <t>14735</t>
  </si>
  <si>
    <t>14737</t>
  </si>
  <si>
    <t>14738</t>
  </si>
  <si>
    <t>14739</t>
  </si>
  <si>
    <t>14740</t>
  </si>
  <si>
    <t>14741</t>
  </si>
  <si>
    <t>14744</t>
  </si>
  <si>
    <t>14745</t>
  </si>
  <si>
    <t>14747</t>
  </si>
  <si>
    <t>14748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</si>
  <si>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</si>
  <si>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</si>
  <si>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</si>
  <si>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</si>
  <si>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</si>
  <si>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</si>
  <si>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</si>
  <si>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</si>
  <si>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</si>
  <si>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</si>
  <si>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</si>
  <si>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14764</t>
  </si>
  <si>
    <t>14765</t>
  </si>
  <si>
    <t>14766</t>
  </si>
  <si>
    <t>14768</t>
  </si>
  <si>
    <t>14769</t>
  </si>
  <si>
    <t>14770</t>
  </si>
  <si>
    <t>14772</t>
  </si>
  <si>
    <t>14775</t>
  </si>
  <si>
    <t>14776</t>
  </si>
  <si>
    <t>14777</t>
  </si>
  <si>
    <t>14778</t>
  </si>
  <si>
    <t>14779</t>
  </si>
  <si>
    <t>14780</t>
  </si>
  <si>
    <t>14782</t>
  </si>
  <si>
    <t>14784</t>
  </si>
  <si>
    <t>14785</t>
  </si>
  <si>
    <t>14788</t>
  </si>
  <si>
    <t>14789</t>
  </si>
  <si>
    <t>14790</t>
  </si>
  <si>
    <t>14792</t>
  </si>
  <si>
    <t>14793</t>
  </si>
  <si>
    <t>14794</t>
  </si>
  <si>
    <t>14795</t>
  </si>
  <si>
    <t>14796</t>
  </si>
  <si>
    <t>14798</t>
  </si>
  <si>
    <t>14799</t>
  </si>
  <si>
    <t>14800</t>
  </si>
  <si>
    <t>14801</t>
  </si>
  <si>
    <t>14803</t>
  </si>
  <si>
    <t>14804</t>
  </si>
  <si>
    <t>14805</t>
  </si>
  <si>
    <t>14806</t>
  </si>
  <si>
    <t>14808</t>
  </si>
  <si>
    <t>14810</t>
  </si>
  <si>
    <t>14813</t>
  </si>
  <si>
    <t>14815</t>
  </si>
  <si>
    <t>14816</t>
  </si>
  <si>
    <t>14817</t>
  </si>
  <si>
    <t>14818</t>
  </si>
  <si>
    <t>14819</t>
  </si>
  <si>
    <t>14820</t>
  </si>
  <si>
    <t>14821</t>
  </si>
  <si>
    <t>14823</t>
  </si>
  <si>
    <t>14824</t>
  </si>
  <si>
    <t>14825</t>
  </si>
  <si>
    <t>14828</t>
  </si>
  <si>
    <t>14829</t>
  </si>
  <si>
    <t>14830</t>
  </si>
  <si>
    <t>14834</t>
  </si>
  <si>
    <t>14836</t>
  </si>
  <si>
    <t>14837</t>
  </si>
  <si>
    <t>14840</t>
  </si>
  <si>
    <t>14841</t>
  </si>
  <si>
    <t>14842</t>
  </si>
  <si>
    <t>14844</t>
  </si>
  <si>
    <t>14847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</si>
  <si>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</si>
  <si>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</si>
  <si>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</si>
  <si>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</si>
  <si>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</si>
  <si>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</si>
  <si>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</si>
  <si>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</si>
  <si>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</si>
  <si>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14859</t>
  </si>
  <si>
    <t>14860</t>
  </si>
  <si>
    <t>14861</t>
  </si>
  <si>
    <t>14862</t>
  </si>
  <si>
    <t>14863</t>
  </si>
  <si>
    <t>14865</t>
  </si>
  <si>
    <t>14866</t>
  </si>
  <si>
    <t>14867</t>
  </si>
  <si>
    <t>14868</t>
  </si>
  <si>
    <t>14869</t>
  </si>
  <si>
    <t>14870</t>
  </si>
  <si>
    <t>14871</t>
  </si>
  <si>
    <t>14873</t>
  </si>
  <si>
    <t>14875</t>
  </si>
  <si>
    <t>14878</t>
  </si>
  <si>
    <t>14880</t>
  </si>
  <si>
    <t>14881</t>
  </si>
  <si>
    <t>14882</t>
  </si>
  <si>
    <t>14883</t>
  </si>
  <si>
    <t>14885</t>
  </si>
  <si>
    <t>14886</t>
  </si>
  <si>
    <t>14887</t>
  </si>
  <si>
    <t>14888</t>
  </si>
  <si>
    <t>14889</t>
  </si>
  <si>
    <t>14890</t>
  </si>
  <si>
    <t>14891</t>
  </si>
  <si>
    <t>14893</t>
  </si>
  <si>
    <t>14894</t>
  </si>
  <si>
    <t>14895</t>
  </si>
  <si>
    <t>14896</t>
  </si>
  <si>
    <t>14897</t>
  </si>
  <si>
    <t>14898</t>
  </si>
  <si>
    <t>14901</t>
  </si>
  <si>
    <t>14902</t>
  </si>
  <si>
    <t>14903</t>
  </si>
  <si>
    <t>14904</t>
  </si>
  <si>
    <t>14905</t>
  </si>
  <si>
    <t>14907</t>
  </si>
  <si>
    <t>14908</t>
  </si>
  <si>
    <t>14910</t>
  </si>
  <si>
    <t>14911</t>
  </si>
  <si>
    <t>14912</t>
  </si>
  <si>
    <t>14913</t>
  </si>
  <si>
    <t>14915</t>
  </si>
  <si>
    <t>14916</t>
  </si>
  <si>
    <t>14918</t>
  </si>
  <si>
    <t>14920</t>
  </si>
  <si>
    <t>14921</t>
  </si>
  <si>
    <t>14923</t>
  </si>
  <si>
    <t>14924</t>
  </si>
  <si>
    <t>14929</t>
  </si>
  <si>
    <t>14930</t>
  </si>
  <si>
    <t>14931</t>
  </si>
  <si>
    <t>14932</t>
  </si>
  <si>
    <t>14934</t>
  </si>
  <si>
    <t>14935</t>
  </si>
  <si>
    <t>14936</t>
  </si>
  <si>
    <t>14937</t>
  </si>
  <si>
    <t>14944</t>
  </si>
  <si>
    <t>14946</t>
  </si>
  <si>
    <t>14947</t>
  </si>
  <si>
    <t>14948</t>
  </si>
  <si>
    <t>14950</t>
  </si>
  <si>
    <t>14951</t>
  </si>
  <si>
    <t>14952</t>
  </si>
  <si>
    <t>14953</t>
  </si>
  <si>
    <t>14954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</si>
  <si>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</si>
  <si>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</si>
  <si>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</si>
  <si>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</si>
  <si>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</si>
  <si>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</si>
  <si>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</si>
  <si>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</si>
  <si>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</si>
  <si>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</si>
  <si>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</si>
  <si>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</si>
  <si>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14970</t>
  </si>
  <si>
    <t>14971</t>
  </si>
  <si>
    <t>14972</t>
  </si>
  <si>
    <t>14973</t>
  </si>
  <si>
    <t>14974</t>
  </si>
  <si>
    <t>14975</t>
  </si>
  <si>
    <t>14976</t>
  </si>
  <si>
    <t>14978</t>
  </si>
  <si>
    <t>14981</t>
  </si>
  <si>
    <t>14984</t>
  </si>
  <si>
    <t>14985</t>
  </si>
  <si>
    <t>14987</t>
  </si>
  <si>
    <t>14988</t>
  </si>
  <si>
    <t>14995</t>
  </si>
  <si>
    <t>14997</t>
  </si>
  <si>
    <t>14998</t>
  </si>
  <si>
    <t>15000</t>
  </si>
  <si>
    <t>15002</t>
  </si>
  <si>
    <t>15004</t>
  </si>
  <si>
    <t>15005</t>
  </si>
  <si>
    <t>15006</t>
  </si>
  <si>
    <t>15007</t>
  </si>
  <si>
    <t>15009</t>
  </si>
  <si>
    <t>15010</t>
  </si>
  <si>
    <t>15012</t>
  </si>
  <si>
    <t>15014</t>
  </si>
  <si>
    <t>15016</t>
  </si>
  <si>
    <t>15017</t>
  </si>
  <si>
    <t>15018</t>
  </si>
  <si>
    <t>15019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</si>
  <si>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</si>
  <si>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</si>
  <si>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</si>
  <si>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</si>
  <si>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</si>
  <si>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</si>
  <si>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</si>
  <si>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</si>
  <si>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15031</t>
  </si>
  <si>
    <t>15032</t>
  </si>
  <si>
    <t>15033</t>
  </si>
  <si>
    <t>15035</t>
  </si>
  <si>
    <t>15038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</si>
  <si>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</si>
  <si>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</si>
  <si>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</si>
  <si>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</si>
  <si>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</si>
  <si>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</si>
  <si>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</si>
  <si>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</si>
  <si>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</si>
  <si>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</si>
  <si>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</si>
  <si>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</si>
  <si>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</si>
  <si>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</si>
  <si>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15057</t>
  </si>
  <si>
    <t>15058</t>
  </si>
  <si>
    <t>15059</t>
  </si>
  <si>
    <t>15060</t>
  </si>
  <si>
    <t>15061</t>
  </si>
  <si>
    <t>15062</t>
  </si>
  <si>
    <t>15063</t>
  </si>
  <si>
    <t>15065</t>
  </si>
  <si>
    <t>15066</t>
  </si>
  <si>
    <t>15067</t>
  </si>
  <si>
    <t>15068</t>
  </si>
  <si>
    <t>15069</t>
  </si>
  <si>
    <t>15070</t>
  </si>
  <si>
    <t>15071</t>
  </si>
  <si>
    <t>15073</t>
  </si>
  <si>
    <t>15074</t>
  </si>
  <si>
    <t>15075</t>
  </si>
  <si>
    <t>15076</t>
  </si>
  <si>
    <t>15078</t>
  </si>
  <si>
    <t>15079</t>
  </si>
  <si>
    <t>15081</t>
  </si>
  <si>
    <t>15083</t>
  </si>
  <si>
    <t>15087</t>
  </si>
  <si>
    <t>15088</t>
  </si>
  <si>
    <t>15089</t>
  </si>
  <si>
    <t>15090</t>
  </si>
  <si>
    <t>15091</t>
  </si>
  <si>
    <t>15092</t>
  </si>
  <si>
    <t>15093</t>
  </si>
  <si>
    <t>15095</t>
  </si>
  <si>
    <t>15096</t>
  </si>
  <si>
    <t>15097</t>
  </si>
  <si>
    <t>15098</t>
  </si>
  <si>
    <t>15099</t>
  </si>
  <si>
    <t>15100</t>
  </si>
  <si>
    <t>15101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</si>
  <si>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</si>
  <si>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</si>
  <si>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</si>
  <si>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</si>
  <si>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</si>
  <si>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</si>
  <si>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</si>
  <si>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</si>
  <si>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</si>
  <si>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</si>
  <si>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</si>
  <si>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</si>
  <si>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</si>
  <si>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</si>
  <si>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</si>
  <si>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</si>
  <si>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</si>
  <si>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</si>
  <si>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</si>
  <si>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</si>
  <si>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</si>
  <si>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</si>
  <si>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15127</t>
  </si>
  <si>
    <t>15128</t>
  </si>
  <si>
    <t>15129</t>
  </si>
  <si>
    <t>15130</t>
  </si>
  <si>
    <t>15132</t>
  </si>
  <si>
    <t>15133</t>
  </si>
  <si>
    <t>15134</t>
  </si>
  <si>
    <t>15135</t>
  </si>
  <si>
    <t>15136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</si>
  <si>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</si>
  <si>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</si>
  <si>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</si>
  <si>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</si>
  <si>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</si>
  <si>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</si>
  <si>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</si>
  <si>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</si>
  <si>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</si>
  <si>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</si>
  <si>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</si>
  <si>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15152</t>
  </si>
  <si>
    <t>15153</t>
  </si>
  <si>
    <t>15154</t>
  </si>
  <si>
    <t>15156</t>
  </si>
  <si>
    <t>15157</t>
  </si>
  <si>
    <t>15158</t>
  </si>
  <si>
    <t>15159</t>
  </si>
  <si>
    <t>15160</t>
  </si>
  <si>
    <t>15163</t>
  </si>
  <si>
    <t>15164</t>
  </si>
  <si>
    <t>15165</t>
  </si>
  <si>
    <t>15167</t>
  </si>
  <si>
    <t>15168</t>
  </si>
  <si>
    <t>15171</t>
  </si>
  <si>
    <t>15172</t>
  </si>
  <si>
    <t>15174</t>
  </si>
  <si>
    <t>15175</t>
  </si>
  <si>
    <t>15178</t>
  </si>
  <si>
    <t>15179</t>
  </si>
  <si>
    <t>15180</t>
  </si>
  <si>
    <t>15181</t>
  </si>
  <si>
    <t>15182</t>
  </si>
  <si>
    <t>15184</t>
  </si>
  <si>
    <t>15185</t>
  </si>
  <si>
    <t>15186</t>
  </si>
  <si>
    <t>15187</t>
  </si>
  <si>
    <t>15189</t>
  </si>
  <si>
    <t>15192</t>
  </si>
  <si>
    <t>15193</t>
  </si>
  <si>
    <t>15194</t>
  </si>
  <si>
    <t>15195</t>
  </si>
  <si>
    <t>15197</t>
  </si>
  <si>
    <t>15198</t>
  </si>
  <si>
    <t>15199</t>
  </si>
  <si>
    <t>15201</t>
  </si>
  <si>
    <t>15203</t>
  </si>
  <si>
    <t>15204</t>
  </si>
  <si>
    <t>15205</t>
  </si>
  <si>
    <t>15206</t>
  </si>
  <si>
    <t>15208</t>
  </si>
  <si>
    <t>15210</t>
  </si>
  <si>
    <t>15211</t>
  </si>
  <si>
    <t>15212</t>
  </si>
  <si>
    <t>15213</t>
  </si>
  <si>
    <t>15214</t>
  </si>
  <si>
    <t>15215</t>
  </si>
  <si>
    <t>15216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</si>
  <si>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</si>
  <si>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</si>
  <si>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</si>
  <si>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</si>
  <si>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</si>
  <si>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</si>
  <si>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</si>
  <si>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</si>
  <si>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</si>
  <si>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</si>
  <si>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</si>
  <si>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15230</t>
  </si>
  <si>
    <t>15232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</si>
  <si>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</si>
  <si>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</si>
  <si>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</si>
  <si>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</si>
  <si>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</si>
  <si>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</si>
  <si>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</si>
  <si>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</si>
  <si>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15243</t>
  </si>
  <si>
    <t>15244</t>
  </si>
  <si>
    <t>15245</t>
  </si>
  <si>
    <t>15246</t>
  </si>
  <si>
    <t>15247</t>
  </si>
  <si>
    <t>15249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</si>
  <si>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</si>
  <si>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</si>
  <si>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</si>
  <si>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</si>
  <si>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</si>
  <si>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</si>
  <si>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</si>
  <si>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</si>
  <si>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</si>
  <si>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</si>
  <si>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</si>
  <si>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</si>
  <si>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</si>
  <si>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</si>
  <si>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</si>
  <si>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</si>
  <si>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15269</t>
  </si>
  <si>
    <t>15270</t>
  </si>
  <si>
    <t>15271</t>
  </si>
  <si>
    <t>15272</t>
  </si>
  <si>
    <t>15274</t>
  </si>
  <si>
    <t>15275</t>
  </si>
  <si>
    <t>15276</t>
  </si>
  <si>
    <t>15277</t>
  </si>
  <si>
    <t>15279</t>
  </si>
  <si>
    <t>15280</t>
  </si>
  <si>
    <t>15281</t>
  </si>
  <si>
    <t>15286</t>
  </si>
  <si>
    <t>15287</t>
  </si>
  <si>
    <t>15288</t>
  </si>
  <si>
    <t>15289</t>
  </si>
  <si>
    <t>15290</t>
  </si>
  <si>
    <t>15291</t>
  </si>
  <si>
    <t>15292</t>
  </si>
  <si>
    <t>15296</t>
  </si>
  <si>
    <t>15297</t>
  </si>
  <si>
    <t>15298</t>
  </si>
  <si>
    <t>15299</t>
  </si>
  <si>
    <t>15300</t>
  </si>
  <si>
    <t>15301</t>
  </si>
  <si>
    <t>15303</t>
  </si>
  <si>
    <t>15304</t>
  </si>
  <si>
    <t>15306</t>
  </si>
  <si>
    <t>15307</t>
  </si>
  <si>
    <t>15308</t>
  </si>
  <si>
    <t>15311</t>
  </si>
  <si>
    <t>15312</t>
  </si>
  <si>
    <t>15313</t>
  </si>
  <si>
    <t>15314</t>
  </si>
  <si>
    <t>15315</t>
  </si>
  <si>
    <t>15316</t>
  </si>
  <si>
    <t>15318</t>
  </si>
  <si>
    <t>15319</t>
  </si>
  <si>
    <t>15320</t>
  </si>
  <si>
    <t>15321</t>
  </si>
  <si>
    <t>15322</t>
  </si>
  <si>
    <t>15325</t>
  </si>
  <si>
    <t>15326</t>
  </si>
  <si>
    <t>15327</t>
  </si>
  <si>
    <t>15329</t>
  </si>
  <si>
    <t>15330</t>
  </si>
  <si>
    <t>15332</t>
  </si>
  <si>
    <t>15333</t>
  </si>
  <si>
    <t>15334</t>
  </si>
  <si>
    <t>15335</t>
  </si>
  <si>
    <t>15339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</si>
  <si>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</si>
  <si>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</si>
  <si>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</si>
  <si>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</si>
  <si>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</si>
  <si>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</si>
  <si>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</si>
  <si>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</si>
  <si>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</si>
  <si>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</si>
  <si>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</si>
  <si>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15353</t>
  </si>
  <si>
    <t>15355</t>
  </si>
  <si>
    <t>15356</t>
  </si>
  <si>
    <t>15358</t>
  </si>
  <si>
    <t>15360</t>
  </si>
  <si>
    <t>15361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</si>
  <si>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</si>
  <si>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</si>
  <si>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</si>
  <si>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</si>
  <si>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</si>
  <si>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</si>
  <si>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</si>
  <si>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</si>
  <si>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15372</t>
  </si>
  <si>
    <t>15373</t>
  </si>
  <si>
    <t>15374</t>
  </si>
  <si>
    <t>15376</t>
  </si>
  <si>
    <t>15379</t>
  </si>
  <si>
    <t>15380</t>
  </si>
  <si>
    <t>15381</t>
  </si>
  <si>
    <t>15382</t>
  </si>
  <si>
    <t>15384</t>
  </si>
  <si>
    <t>15385</t>
  </si>
  <si>
    <t>15386</t>
  </si>
  <si>
    <t>15388</t>
  </si>
  <si>
    <t>15389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</si>
  <si>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</si>
  <si>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</si>
  <si>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</si>
  <si>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</si>
  <si>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</si>
  <si>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</si>
  <si>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</si>
  <si>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</si>
  <si>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</si>
  <si>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15402</t>
  </si>
  <si>
    <t>15405</t>
  </si>
  <si>
    <t>15406</t>
  </si>
  <si>
    <t>15407</t>
  </si>
  <si>
    <t>15408</t>
  </si>
  <si>
    <t>15410</t>
  </si>
  <si>
    <t>15411</t>
  </si>
  <si>
    <t>15412</t>
  </si>
  <si>
    <t>15414</t>
  </si>
  <si>
    <t>15415</t>
  </si>
  <si>
    <t>15416</t>
  </si>
  <si>
    <t>15417</t>
  </si>
  <si>
    <t>15419</t>
  </si>
  <si>
    <t>15421</t>
  </si>
  <si>
    <t>15422</t>
  </si>
  <si>
    <t>15423</t>
  </si>
  <si>
    <t>15424</t>
  </si>
  <si>
    <t>15426</t>
  </si>
  <si>
    <t>15427</t>
  </si>
  <si>
    <t>15428</t>
  </si>
  <si>
    <t>15429</t>
  </si>
  <si>
    <t>15432</t>
  </si>
  <si>
    <t>15433</t>
  </si>
  <si>
    <t>15434</t>
  </si>
  <si>
    <t>15435</t>
  </si>
  <si>
    <t>15436</t>
  </si>
  <si>
    <t>15437</t>
  </si>
  <si>
    <t>15438</t>
  </si>
  <si>
    <t>15440</t>
  </si>
  <si>
    <t>15442</t>
  </si>
  <si>
    <t>15443</t>
  </si>
  <si>
    <t>15444</t>
  </si>
  <si>
    <t>15445</t>
  </si>
  <si>
    <t>15447</t>
  </si>
  <si>
    <t>15448</t>
  </si>
  <si>
    <t>15449</t>
  </si>
  <si>
    <t>15450</t>
  </si>
  <si>
    <t>15452</t>
  </si>
  <si>
    <t>15453</t>
  </si>
  <si>
    <t>15454</t>
  </si>
  <si>
    <t>15456</t>
  </si>
  <si>
    <t>15457</t>
  </si>
  <si>
    <t>15458</t>
  </si>
  <si>
    <t>15460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</si>
  <si>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</si>
  <si>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</si>
  <si>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</si>
  <si>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</si>
  <si>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</si>
  <si>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</si>
  <si>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</si>
  <si>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</si>
  <si>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15471</t>
  </si>
  <si>
    <t>15472</t>
  </si>
  <si>
    <t>15473</t>
  </si>
  <si>
    <t>15475</t>
  </si>
  <si>
    <t>15478</t>
  </si>
  <si>
    <t>15480</t>
  </si>
  <si>
    <t>15482</t>
  </si>
  <si>
    <t>15483</t>
  </si>
  <si>
    <t>15484</t>
  </si>
  <si>
    <t>15485</t>
  </si>
  <si>
    <t>15488</t>
  </si>
  <si>
    <t>15489</t>
  </si>
  <si>
    <t>15491</t>
  </si>
  <si>
    <t>15492</t>
  </si>
  <si>
    <t>15493</t>
  </si>
  <si>
    <t>15494</t>
  </si>
  <si>
    <t>15497</t>
  </si>
  <si>
    <t>15498</t>
  </si>
  <si>
    <t>15500</t>
  </si>
  <si>
    <t>15502</t>
  </si>
  <si>
    <t>15503</t>
  </si>
  <si>
    <t>15504</t>
  </si>
  <si>
    <t>15505</t>
  </si>
  <si>
    <t>15506</t>
  </si>
  <si>
    <t>15507</t>
  </si>
  <si>
    <t>15508</t>
  </si>
  <si>
    <t>15510</t>
  </si>
  <si>
    <t>15511</t>
  </si>
  <si>
    <t>15512</t>
  </si>
  <si>
    <t>15513</t>
  </si>
  <si>
    <t>15514</t>
  </si>
  <si>
    <t>15516</t>
  </si>
  <si>
    <t>15517</t>
  </si>
  <si>
    <t>15518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</si>
  <si>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</si>
  <si>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</si>
  <si>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</si>
  <si>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</si>
  <si>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</si>
  <si>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</si>
  <si>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</si>
  <si>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</si>
  <si>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</si>
  <si>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</si>
  <si>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</si>
  <si>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</si>
  <si>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</si>
  <si>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</si>
  <si>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15535</t>
  </si>
  <si>
    <t>15537</t>
  </si>
  <si>
    <t>15539</t>
  </si>
  <si>
    <t>15540</t>
  </si>
  <si>
    <t>15541</t>
  </si>
  <si>
    <t>15543</t>
  </si>
  <si>
    <t>15544</t>
  </si>
  <si>
    <t>15545</t>
  </si>
  <si>
    <t>15547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</si>
  <si>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</si>
  <si>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</si>
  <si>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</si>
  <si>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</si>
  <si>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</si>
  <si>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</si>
  <si>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</si>
  <si>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</si>
  <si>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</si>
  <si>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15561</t>
  </si>
  <si>
    <t>15562</t>
  </si>
  <si>
    <t>15563</t>
  </si>
  <si>
    <t>15565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</si>
  <si>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</si>
  <si>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</si>
  <si>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</si>
  <si>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</si>
  <si>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</si>
  <si>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</si>
  <si>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</si>
  <si>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</si>
  <si>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15576</t>
  </si>
  <si>
    <t>15577</t>
  </si>
  <si>
    <t>15578</t>
  </si>
  <si>
    <t>15579</t>
  </si>
  <si>
    <t>15581</t>
  </si>
  <si>
    <t>15582</t>
  </si>
  <si>
    <t>15584</t>
  </si>
  <si>
    <t>15585</t>
  </si>
  <si>
    <t>15587</t>
  </si>
  <si>
    <t>15589</t>
  </si>
  <si>
    <t>15590</t>
  </si>
  <si>
    <t>15592</t>
  </si>
  <si>
    <t>15593</t>
  </si>
  <si>
    <t>15594</t>
  </si>
  <si>
    <t>15596</t>
  </si>
  <si>
    <t>15597</t>
  </si>
  <si>
    <t>15598</t>
  </si>
  <si>
    <t>15599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</si>
  <si>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</si>
  <si>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</si>
  <si>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</si>
  <si>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</si>
  <si>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</si>
  <si>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</si>
  <si>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</si>
  <si>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</si>
  <si>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</si>
  <si>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</si>
  <si>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</si>
  <si>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</si>
  <si>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15615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</si>
  <si>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</si>
  <si>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</si>
  <si>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</si>
  <si>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</si>
  <si>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</si>
  <si>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</si>
  <si>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</si>
  <si>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</si>
  <si>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</si>
  <si>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15628</t>
  </si>
  <si>
    <t>15630</t>
  </si>
  <si>
    <t>15632</t>
  </si>
  <si>
    <t>15634</t>
  </si>
  <si>
    <t>15636</t>
  </si>
  <si>
    <t>15637</t>
  </si>
  <si>
    <t>15638</t>
  </si>
  <si>
    <t>15639</t>
  </si>
  <si>
    <t>15640</t>
  </si>
  <si>
    <t>15641</t>
  </si>
  <si>
    <t>15643</t>
  </si>
  <si>
    <t>15644</t>
  </si>
  <si>
    <t>15645</t>
  </si>
  <si>
    <t>15646</t>
  </si>
  <si>
    <t>15648</t>
  </si>
  <si>
    <t>15649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</si>
  <si>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</si>
  <si>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</si>
  <si>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</si>
  <si>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</si>
  <si>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</si>
  <si>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</si>
  <si>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</si>
  <si>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</si>
  <si>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</si>
  <si>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</si>
  <si>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</si>
  <si>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15663</t>
  </si>
  <si>
    <t>15664</t>
  </si>
  <si>
    <t>15665</t>
  </si>
  <si>
    <t>15667</t>
  </si>
  <si>
    <t>15668</t>
  </si>
  <si>
    <t>15669</t>
  </si>
  <si>
    <t>15670</t>
  </si>
  <si>
    <t>15671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</si>
  <si>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</si>
  <si>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</si>
  <si>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</si>
  <si>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</si>
  <si>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</si>
  <si>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</si>
  <si>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</si>
  <si>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</si>
  <si>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</si>
  <si>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15683</t>
  </si>
  <si>
    <t>15687</t>
  </si>
  <si>
    <t>15689</t>
  </si>
  <si>
    <t>15690</t>
  </si>
  <si>
    <t>15691</t>
  </si>
  <si>
    <t>15692</t>
  </si>
  <si>
    <t>15694</t>
  </si>
  <si>
    <t>15695</t>
  </si>
  <si>
    <t>15696</t>
  </si>
  <si>
    <t>15699</t>
  </si>
  <si>
    <t>15700</t>
  </si>
  <si>
    <t>15701</t>
  </si>
  <si>
    <t>15703</t>
  </si>
  <si>
    <t>15704</t>
  </si>
  <si>
    <t>15705</t>
  </si>
  <si>
    <t>15706</t>
  </si>
  <si>
    <t>15707</t>
  </si>
  <si>
    <t>15708</t>
  </si>
  <si>
    <t>15709</t>
  </si>
  <si>
    <t>15712</t>
  </si>
  <si>
    <t>15713</t>
  </si>
  <si>
    <t>15714</t>
  </si>
  <si>
    <t>15716</t>
  </si>
  <si>
    <t>15717</t>
  </si>
  <si>
    <t>15719</t>
  </si>
  <si>
    <t>15720</t>
  </si>
  <si>
    <t>15721</t>
  </si>
  <si>
    <t>15722</t>
  </si>
  <si>
    <t>15723</t>
  </si>
  <si>
    <t>15724</t>
  </si>
  <si>
    <t>15725</t>
  </si>
  <si>
    <t>15727</t>
  </si>
  <si>
    <t>15728</t>
  </si>
  <si>
    <t>15729</t>
  </si>
  <si>
    <t>15730</t>
  </si>
  <si>
    <t>15732</t>
  </si>
  <si>
    <t>15733</t>
  </si>
  <si>
    <t>15734</t>
  </si>
  <si>
    <t>15737</t>
  </si>
  <si>
    <t>15738</t>
  </si>
  <si>
    <t>15739</t>
  </si>
  <si>
    <t>15740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</si>
  <si>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</si>
  <si>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</si>
  <si>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</si>
  <si>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</si>
  <si>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</si>
  <si>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</si>
  <si>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</si>
  <si>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</si>
  <si>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</si>
  <si>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</si>
  <si>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</si>
  <si>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</si>
  <si>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</si>
  <si>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</si>
  <si>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</si>
  <si>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</si>
  <si>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15762</t>
  </si>
  <si>
    <t>15763</t>
  </si>
  <si>
    <t>15764</t>
  </si>
  <si>
    <t>15766</t>
  </si>
  <si>
    <t>15768</t>
  </si>
  <si>
    <t>15769</t>
  </si>
  <si>
    <t>15773</t>
  </si>
  <si>
    <t>15774</t>
  </si>
  <si>
    <t>15775</t>
  </si>
  <si>
    <t>15776</t>
  </si>
  <si>
    <t>15777</t>
  </si>
  <si>
    <t>15780</t>
  </si>
  <si>
    <t>15781</t>
  </si>
  <si>
    <t>15782</t>
  </si>
  <si>
    <t>15783</t>
  </si>
  <si>
    <t>15785</t>
  </si>
  <si>
    <t>15786</t>
  </si>
  <si>
    <t>15787</t>
  </si>
  <si>
    <t>15789</t>
  </si>
  <si>
    <t>15790</t>
  </si>
  <si>
    <t>15791</t>
  </si>
  <si>
    <t>15793</t>
  </si>
  <si>
    <t>15795</t>
  </si>
  <si>
    <t>15796</t>
  </si>
  <si>
    <t>15797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</si>
  <si>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</si>
  <si>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</si>
  <si>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</si>
  <si>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</si>
  <si>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</si>
  <si>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</si>
  <si>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</si>
  <si>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</si>
  <si>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</si>
  <si>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</si>
  <si>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</si>
  <si>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</si>
  <si>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</si>
  <si>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</si>
  <si>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</si>
  <si>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</si>
  <si>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</si>
  <si>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15819</t>
  </si>
  <si>
    <t>15820</t>
  </si>
  <si>
    <t>15821</t>
  </si>
  <si>
    <t>15822</t>
  </si>
  <si>
    <t>15823</t>
  </si>
  <si>
    <t>15825</t>
  </si>
  <si>
    <t>15826</t>
  </si>
  <si>
    <t>15827</t>
  </si>
  <si>
    <t>15829</t>
  </si>
  <si>
    <t>15830</t>
  </si>
  <si>
    <t>15831</t>
  </si>
  <si>
    <t>15832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</si>
  <si>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</si>
  <si>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</si>
  <si>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</si>
  <si>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</si>
  <si>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</si>
  <si>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</si>
  <si>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</si>
  <si>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</si>
  <si>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15843</t>
  </si>
  <si>
    <t>15844</t>
  </si>
  <si>
    <t>15845</t>
  </si>
  <si>
    <t>15847</t>
  </si>
  <si>
    <t>15850</t>
  </si>
  <si>
    <t>15852</t>
  </si>
  <si>
    <t>15853</t>
  </si>
  <si>
    <t>15854</t>
  </si>
  <si>
    <t>15855</t>
  </si>
  <si>
    <t>15856</t>
  </si>
  <si>
    <t>15857</t>
  </si>
  <si>
    <t>15858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</si>
  <si>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</si>
  <si>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</si>
  <si>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</si>
  <si>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</si>
  <si>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</si>
  <si>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</si>
  <si>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</si>
  <si>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</si>
  <si>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15869</t>
  </si>
  <si>
    <t>15870</t>
  </si>
  <si>
    <t>15872</t>
  </si>
  <si>
    <t>15874</t>
  </si>
  <si>
    <t>15877</t>
  </si>
  <si>
    <t>15880</t>
  </si>
  <si>
    <t>15881</t>
  </si>
  <si>
    <t>15882</t>
  </si>
  <si>
    <t>15883</t>
  </si>
  <si>
    <t>15885</t>
  </si>
  <si>
    <t>15886</t>
  </si>
  <si>
    <t>15888</t>
  </si>
  <si>
    <t>15889</t>
  </si>
  <si>
    <t>15891</t>
  </si>
  <si>
    <t>15894</t>
  </si>
  <si>
    <t>15895</t>
  </si>
  <si>
    <t>15897</t>
  </si>
  <si>
    <t>15898</t>
  </si>
  <si>
    <t>15899</t>
  </si>
  <si>
    <t>15900</t>
  </si>
  <si>
    <t>15901</t>
  </si>
  <si>
    <t>15903</t>
  </si>
  <si>
    <t>15904</t>
  </si>
  <si>
    <t>15906</t>
  </si>
  <si>
    <t>15907</t>
  </si>
  <si>
    <t>15909</t>
  </si>
  <si>
    <t>15910</t>
  </si>
  <si>
    <t>15912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</si>
  <si>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</si>
  <si>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</si>
  <si>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</si>
  <si>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</si>
  <si>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</si>
  <si>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</si>
  <si>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</si>
  <si>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</si>
  <si>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15925</t>
  </si>
  <si>
    <t>15930</t>
  </si>
  <si>
    <t>15932</t>
  </si>
  <si>
    <t>15933</t>
  </si>
  <si>
    <t>15935</t>
  </si>
  <si>
    <t>15937</t>
  </si>
  <si>
    <t>15938</t>
  </si>
  <si>
    <t>15939</t>
  </si>
  <si>
    <t>15940</t>
  </si>
  <si>
    <t>15942</t>
  </si>
  <si>
    <t>15944</t>
  </si>
  <si>
    <t>15945</t>
  </si>
  <si>
    <t>15947</t>
  </si>
  <si>
    <t>15948</t>
  </si>
  <si>
    <t>15949</t>
  </si>
  <si>
    <t>15950</t>
  </si>
  <si>
    <t>15951</t>
  </si>
  <si>
    <t>15952</t>
  </si>
  <si>
    <t>15953</t>
  </si>
  <si>
    <t>15955</t>
  </si>
  <si>
    <t>15957</t>
  </si>
  <si>
    <t>15958</t>
  </si>
  <si>
    <t>15963</t>
  </si>
  <si>
    <t>15965</t>
  </si>
  <si>
    <t>15967</t>
  </si>
  <si>
    <t>15969</t>
  </si>
  <si>
    <t>15970</t>
  </si>
  <si>
    <t>15971</t>
  </si>
  <si>
    <t>15973</t>
  </si>
  <si>
    <t>15974</t>
  </si>
  <si>
    <t>15975</t>
  </si>
  <si>
    <t>15976</t>
  </si>
  <si>
    <t>15977</t>
  </si>
  <si>
    <t>15978</t>
  </si>
  <si>
    <t>15980</t>
  </si>
  <si>
    <t>15981</t>
  </si>
  <si>
    <t>15983</t>
  </si>
  <si>
    <t>15984</t>
  </si>
  <si>
    <t>15985</t>
  </si>
  <si>
    <t>15986</t>
  </si>
  <si>
    <t>15987</t>
  </si>
  <si>
    <t>15988</t>
  </si>
  <si>
    <t>15990</t>
  </si>
  <si>
    <t>15992</t>
  </si>
  <si>
    <t>15993</t>
  </si>
  <si>
    <t>15994</t>
  </si>
  <si>
    <t>15996</t>
  </si>
  <si>
    <t>15998</t>
  </si>
  <si>
    <t>16000</t>
  </si>
  <si>
    <t>16003</t>
  </si>
  <si>
    <t>16005</t>
  </si>
  <si>
    <t>16006</t>
  </si>
  <si>
    <t>16007</t>
  </si>
  <si>
    <t>16009</t>
  </si>
  <si>
    <t>16013</t>
  </si>
  <si>
    <t>16017</t>
  </si>
  <si>
    <t>16018</t>
  </si>
  <si>
    <t>16019</t>
  </si>
  <si>
    <t>16020</t>
  </si>
  <si>
    <t>16022</t>
  </si>
  <si>
    <t>16023</t>
  </si>
  <si>
    <t>16024</t>
  </si>
  <si>
    <t>16025</t>
  </si>
  <si>
    <t>16026</t>
  </si>
  <si>
    <t>16027</t>
  </si>
  <si>
    <t>16029</t>
  </si>
  <si>
    <t>16030</t>
  </si>
  <si>
    <t>16031</t>
  </si>
  <si>
    <t>16034</t>
  </si>
  <si>
    <t>16036</t>
  </si>
  <si>
    <t>16037</t>
  </si>
  <si>
    <t>16038</t>
  </si>
  <si>
    <t>16040</t>
  </si>
  <si>
    <t>16041</t>
  </si>
  <si>
    <t>16042</t>
  </si>
  <si>
    <t>16050</t>
  </si>
  <si>
    <t>16053</t>
  </si>
  <si>
    <t>16055</t>
  </si>
  <si>
    <t>16056</t>
  </si>
  <si>
    <t>16057</t>
  </si>
  <si>
    <t>16059</t>
  </si>
  <si>
    <t>16061</t>
  </si>
  <si>
    <t>16062</t>
  </si>
  <si>
    <t>16063</t>
  </si>
  <si>
    <t>16065</t>
  </si>
  <si>
    <t>16066</t>
  </si>
  <si>
    <t>16070</t>
  </si>
  <si>
    <t>16071</t>
  </si>
  <si>
    <t>16072</t>
  </si>
  <si>
    <t>16073</t>
  </si>
  <si>
    <t>16076</t>
  </si>
  <si>
    <t>16078</t>
  </si>
  <si>
    <t>16079</t>
  </si>
  <si>
    <t>16080</t>
  </si>
  <si>
    <t>16081</t>
  </si>
  <si>
    <t>16083</t>
  </si>
  <si>
    <t>16084</t>
  </si>
  <si>
    <t>16085</t>
  </si>
  <si>
    <t>16086</t>
  </si>
  <si>
    <t>16091</t>
  </si>
  <si>
    <t>16092</t>
  </si>
  <si>
    <t>16093</t>
  </si>
  <si>
    <t>16094</t>
  </si>
  <si>
    <t>16096</t>
  </si>
  <si>
    <t>16097</t>
  </si>
  <si>
    <t>16098</t>
  </si>
  <si>
    <t>16099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</si>
  <si>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</si>
  <si>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</si>
  <si>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</si>
  <si>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</si>
  <si>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</si>
  <si>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</si>
  <si>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</si>
  <si>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</si>
  <si>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</si>
  <si>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</si>
  <si>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16112</t>
  </si>
  <si>
    <t>16113</t>
  </si>
  <si>
    <t>16114</t>
  </si>
  <si>
    <t>16115</t>
  </si>
  <si>
    <t>16116</t>
  </si>
  <si>
    <t>16117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</si>
  <si>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</si>
  <si>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</si>
  <si>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</si>
  <si>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</si>
  <si>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</si>
  <si>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</si>
  <si>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</si>
  <si>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</si>
  <si>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</si>
  <si>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</si>
  <si>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16131</t>
  </si>
  <si>
    <t>16133</t>
  </si>
  <si>
    <t>16134</t>
  </si>
  <si>
    <t>16135</t>
  </si>
  <si>
    <t>16136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</si>
  <si>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</si>
  <si>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</si>
  <si>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</si>
  <si>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</si>
  <si>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</si>
  <si>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</si>
  <si>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</si>
  <si>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</si>
  <si>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</si>
  <si>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</si>
  <si>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</si>
  <si>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</si>
  <si>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</si>
  <si>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16152</t>
  </si>
  <si>
    <t>16153</t>
  </si>
  <si>
    <t>16156</t>
  </si>
  <si>
    <t>16157</t>
  </si>
  <si>
    <t>16159</t>
  </si>
  <si>
    <t>16160</t>
  </si>
  <si>
    <t>16161</t>
  </si>
  <si>
    <t>16162</t>
  </si>
  <si>
    <t>16163</t>
  </si>
  <si>
    <t>16164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</si>
  <si>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</si>
  <si>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</si>
  <si>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</si>
  <si>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</si>
  <si>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</si>
  <si>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</si>
  <si>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</si>
  <si>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</si>
  <si>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</si>
  <si>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</si>
  <si>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</si>
  <si>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</si>
  <si>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</si>
  <si>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</si>
  <si>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</si>
  <si>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</si>
  <si>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</si>
  <si>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</si>
  <si>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</si>
  <si>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</si>
  <si>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</si>
  <si>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</si>
  <si>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</si>
  <si>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16193</t>
  </si>
  <si>
    <t>16198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</si>
  <si>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</si>
  <si>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</si>
  <si>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</si>
  <si>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</si>
  <si>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</si>
  <si>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</si>
  <si>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</si>
  <si>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</si>
  <si>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</si>
  <si>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</si>
  <si>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</si>
  <si>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</si>
  <si>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</si>
  <si>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</si>
  <si>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</si>
  <si>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</si>
  <si>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16217</t>
  </si>
  <si>
    <t>16221</t>
  </si>
  <si>
    <t>16222</t>
  </si>
  <si>
    <t>16224</t>
  </si>
  <si>
    <t>16226</t>
  </si>
  <si>
    <t>16227</t>
  </si>
  <si>
    <t>16229</t>
  </si>
  <si>
    <t>16230</t>
  </si>
  <si>
    <t>16232</t>
  </si>
  <si>
    <t>16233</t>
  </si>
  <si>
    <t>16239</t>
  </si>
  <si>
    <t>16240</t>
  </si>
  <si>
    <t>16241</t>
  </si>
  <si>
    <t>16242</t>
  </si>
  <si>
    <t>16243</t>
  </si>
  <si>
    <t>16244</t>
  </si>
  <si>
    <t>16245</t>
  </si>
  <si>
    <t>16247</t>
  </si>
  <si>
    <t>16248</t>
  </si>
  <si>
    <t>16249</t>
  </si>
  <si>
    <t>16250</t>
  </si>
  <si>
    <t>16252</t>
  </si>
  <si>
    <t>16253</t>
  </si>
  <si>
    <t>16255</t>
  </si>
  <si>
    <t>16256</t>
  </si>
  <si>
    <t>16257</t>
  </si>
  <si>
    <t>16258</t>
  </si>
  <si>
    <t>16260</t>
  </si>
  <si>
    <t>16261</t>
  </si>
  <si>
    <t>16262</t>
  </si>
  <si>
    <t>16265</t>
  </si>
  <si>
    <t>16266</t>
  </si>
  <si>
    <t>16268</t>
  </si>
  <si>
    <t>16270</t>
  </si>
  <si>
    <t>16271</t>
  </si>
  <si>
    <t>16272</t>
  </si>
  <si>
    <t>16274</t>
  </si>
  <si>
    <t>16275</t>
  </si>
  <si>
    <t>16276</t>
  </si>
  <si>
    <t>16278</t>
  </si>
  <si>
    <t>16279</t>
  </si>
  <si>
    <t>16281</t>
  </si>
  <si>
    <t>16282</t>
  </si>
  <si>
    <t>16283</t>
  </si>
  <si>
    <t>16284</t>
  </si>
  <si>
    <t>16287</t>
  </si>
  <si>
    <t>16292</t>
  </si>
  <si>
    <t>16293</t>
  </si>
  <si>
    <t>16295</t>
  </si>
  <si>
    <t>16297</t>
  </si>
  <si>
    <t>16298</t>
  </si>
  <si>
    <t>16302</t>
  </si>
  <si>
    <t>16303</t>
  </si>
  <si>
    <t>16305</t>
  </si>
  <si>
    <t>16306</t>
  </si>
  <si>
    <t>16308</t>
  </si>
  <si>
    <t>16309</t>
  </si>
  <si>
    <t>16311</t>
  </si>
  <si>
    <t>16313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</si>
  <si>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</si>
  <si>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</si>
  <si>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</si>
  <si>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</si>
  <si>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</si>
  <si>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</si>
  <si>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</si>
  <si>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</si>
  <si>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</si>
  <si>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</si>
  <si>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</si>
  <si>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</si>
  <si>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</si>
  <si>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16330</t>
  </si>
  <si>
    <t>16332</t>
  </si>
  <si>
    <t>16333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</si>
  <si>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</si>
  <si>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</si>
  <si>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</si>
  <si>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</si>
  <si>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</si>
  <si>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</si>
  <si>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</si>
  <si>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</si>
  <si>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</si>
  <si>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</si>
  <si>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</si>
  <si>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</si>
  <si>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</si>
  <si>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</si>
  <si>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</si>
  <si>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</si>
  <si>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</si>
  <si>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</si>
  <si>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</si>
  <si>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</si>
  <si>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</si>
  <si>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</si>
  <si>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</si>
  <si>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</si>
  <si>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</si>
  <si>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</si>
  <si>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</si>
  <si>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</si>
  <si>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</si>
  <si>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</si>
  <si>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</si>
  <si>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</si>
  <si>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16372</t>
  </si>
  <si>
    <t>16374</t>
  </si>
  <si>
    <t>16376</t>
  </si>
  <si>
    <t>16377</t>
  </si>
  <si>
    <t>16378</t>
  </si>
  <si>
    <t>16379</t>
  </si>
  <si>
    <t>16380</t>
  </si>
  <si>
    <t>16383</t>
  </si>
  <si>
    <t>16384</t>
  </si>
  <si>
    <t>16385</t>
  </si>
  <si>
    <t>16386</t>
  </si>
  <si>
    <t>16387</t>
  </si>
  <si>
    <t>16389</t>
  </si>
  <si>
    <t>16392</t>
  </si>
  <si>
    <t>16393</t>
  </si>
  <si>
    <t>16394</t>
  </si>
  <si>
    <t>16395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</si>
  <si>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</si>
  <si>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</si>
  <si>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</si>
  <si>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</si>
  <si>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</si>
  <si>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</si>
  <si>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</si>
  <si>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</si>
  <si>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</si>
  <si>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</si>
  <si>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16409</t>
  </si>
  <si>
    <t>16411</t>
  </si>
  <si>
    <t>16412</t>
  </si>
  <si>
    <t>16413</t>
  </si>
  <si>
    <t>16414</t>
  </si>
  <si>
    <t>16415</t>
  </si>
  <si>
    <t>16416</t>
  </si>
  <si>
    <t>16418</t>
  </si>
  <si>
    <t>16419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</si>
  <si>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</si>
  <si>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</si>
  <si>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</si>
  <si>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</si>
  <si>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</si>
  <si>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</si>
  <si>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</si>
  <si>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</si>
  <si>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</si>
  <si>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</si>
  <si>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</si>
  <si>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</si>
  <si>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</si>
  <si>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16438</t>
  </si>
  <si>
    <t>16440</t>
  </si>
  <si>
    <t>16441</t>
  </si>
  <si>
    <t>16442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</si>
  <si>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</si>
  <si>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</si>
  <si>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</si>
  <si>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</si>
  <si>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</si>
  <si>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</si>
  <si>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</si>
  <si>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</si>
  <si>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16454</t>
  </si>
  <si>
    <t>16455</t>
  </si>
  <si>
    <t>16456</t>
  </si>
  <si>
    <t>16457</t>
  </si>
  <si>
    <t>16458</t>
  </si>
  <si>
    <t>16460</t>
  </si>
  <si>
    <t>16461</t>
  </si>
  <si>
    <t>16462</t>
  </si>
  <si>
    <t>16463</t>
  </si>
  <si>
    <t>16464</t>
  </si>
  <si>
    <t>16466</t>
  </si>
  <si>
    <t>16468</t>
  </si>
  <si>
    <t>16469</t>
  </si>
  <si>
    <t>16470</t>
  </si>
  <si>
    <t>16471</t>
  </si>
  <si>
    <t>16473</t>
  </si>
  <si>
    <t>16474</t>
  </si>
  <si>
    <t>16475</t>
  </si>
  <si>
    <t>16477</t>
  </si>
  <si>
    <t>16478</t>
  </si>
  <si>
    <t>16479</t>
  </si>
  <si>
    <t>16480</t>
  </si>
  <si>
    <t>16482</t>
  </si>
  <si>
    <t>16483</t>
  </si>
  <si>
    <t>16484</t>
  </si>
  <si>
    <t>16485</t>
  </si>
  <si>
    <t>16488</t>
  </si>
  <si>
    <t>16491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</si>
  <si>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</si>
  <si>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</si>
  <si>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</si>
  <si>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</si>
  <si>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</si>
  <si>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</si>
  <si>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</si>
  <si>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</si>
  <si>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16503</t>
  </si>
  <si>
    <t>16504</t>
  </si>
  <si>
    <t>16505</t>
  </si>
  <si>
    <t>16506</t>
  </si>
  <si>
    <t>16509</t>
  </si>
  <si>
    <t>16510</t>
  </si>
  <si>
    <t>16511</t>
  </si>
  <si>
    <t>16513</t>
  </si>
  <si>
    <t>16515</t>
  </si>
  <si>
    <t>16516</t>
  </si>
  <si>
    <t>16517</t>
  </si>
  <si>
    <t>16518</t>
  </si>
  <si>
    <t>16519</t>
  </si>
  <si>
    <t>16520</t>
  </si>
  <si>
    <t>16523</t>
  </si>
  <si>
    <t>16525</t>
  </si>
  <si>
    <t>16526</t>
  </si>
  <si>
    <t>16527</t>
  </si>
  <si>
    <t>16528</t>
  </si>
  <si>
    <t>16529</t>
  </si>
  <si>
    <t>16531</t>
  </si>
  <si>
    <t>16532</t>
  </si>
  <si>
    <t>16533</t>
  </si>
  <si>
    <t>16535</t>
  </si>
  <si>
    <t>16536</t>
  </si>
  <si>
    <t>16539</t>
  </si>
  <si>
    <t>16542</t>
  </si>
  <si>
    <t>16545</t>
  </si>
  <si>
    <t>16546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</si>
  <si>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</si>
  <si>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</si>
  <si>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</si>
  <si>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</si>
  <si>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</si>
  <si>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</si>
  <si>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</si>
  <si>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</si>
  <si>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</si>
  <si>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</si>
  <si>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16560</t>
  </si>
  <si>
    <t>16561</t>
  </si>
  <si>
    <t>16563</t>
  </si>
  <si>
    <t>16565</t>
  </si>
  <si>
    <t>16566</t>
  </si>
  <si>
    <t>16567</t>
  </si>
  <si>
    <t>16569</t>
  </si>
  <si>
    <t>16570</t>
  </si>
  <si>
    <t>16571</t>
  </si>
  <si>
    <t>16572</t>
  </si>
  <si>
    <t>16573</t>
  </si>
  <si>
    <t>16574</t>
  </si>
  <si>
    <t>16579</t>
  </si>
  <si>
    <t>16581</t>
  </si>
  <si>
    <t>16582</t>
  </si>
  <si>
    <t>16583</t>
  </si>
  <si>
    <t>16584</t>
  </si>
  <si>
    <t>16586</t>
  </si>
  <si>
    <t>16587</t>
  </si>
  <si>
    <t>16589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</si>
  <si>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</si>
  <si>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</si>
  <si>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</si>
  <si>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</si>
  <si>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</si>
  <si>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</si>
  <si>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</si>
  <si>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</si>
  <si>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16600</t>
  </si>
  <si>
    <t>16601</t>
  </si>
  <si>
    <t>16602</t>
  </si>
  <si>
    <t>16603</t>
  </si>
  <si>
    <t>16607</t>
  </si>
  <si>
    <t>16609</t>
  </si>
  <si>
    <t>16610</t>
  </si>
  <si>
    <t>16611</t>
  </si>
  <si>
    <t>16612</t>
  </si>
  <si>
    <t>16613</t>
  </si>
  <si>
    <t>16614</t>
  </si>
  <si>
    <t>16616</t>
  </si>
  <si>
    <t>16617</t>
  </si>
  <si>
    <t>16618</t>
  </si>
  <si>
    <t>16619</t>
  </si>
  <si>
    <t>16620</t>
  </si>
  <si>
    <t>16621</t>
  </si>
  <si>
    <t>16623</t>
  </si>
  <si>
    <t>16624</t>
  </si>
  <si>
    <t>16625</t>
  </si>
  <si>
    <t>16626</t>
  </si>
  <si>
    <t>16627</t>
  </si>
  <si>
    <t>16628</t>
  </si>
  <si>
    <t>16629</t>
  </si>
  <si>
    <t>16633</t>
  </si>
  <si>
    <t>16634</t>
  </si>
  <si>
    <t>16637</t>
  </si>
  <si>
    <t>16638</t>
  </si>
  <si>
    <t>16639</t>
  </si>
  <si>
    <t>16641</t>
  </si>
  <si>
    <t>16642</t>
  </si>
  <si>
    <t>16643</t>
  </si>
  <si>
    <t>16644</t>
  </si>
  <si>
    <t>16647</t>
  </si>
  <si>
    <t>16648</t>
  </si>
  <si>
    <t>16650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</si>
  <si>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</si>
  <si>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</si>
  <si>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</si>
  <si>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</si>
  <si>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</si>
  <si>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</si>
  <si>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</si>
  <si>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</si>
  <si>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</si>
  <si>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</si>
  <si>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</si>
  <si>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</si>
  <si>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</si>
  <si>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</si>
  <si>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</si>
  <si>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</si>
  <si>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</si>
  <si>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16674</t>
  </si>
  <si>
    <t>16676</t>
  </si>
  <si>
    <t>16678</t>
  </si>
  <si>
    <t>16679</t>
  </si>
  <si>
    <t>16680</t>
  </si>
  <si>
    <t>16681</t>
  </si>
  <si>
    <t>16682</t>
  </si>
  <si>
    <t>16684</t>
  </si>
  <si>
    <t>16685</t>
  </si>
  <si>
    <t>16686</t>
  </si>
  <si>
    <t>16688</t>
  </si>
  <si>
    <t>16689</t>
  </si>
  <si>
    <t>16690</t>
  </si>
  <si>
    <t>16692</t>
  </si>
  <si>
    <t>16693</t>
  </si>
  <si>
    <t>16696</t>
  </si>
  <si>
    <t>16697</t>
  </si>
  <si>
    <t>16698</t>
  </si>
  <si>
    <t>16700</t>
  </si>
  <si>
    <t>16701</t>
  </si>
  <si>
    <t>16705</t>
  </si>
  <si>
    <t>16706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</si>
  <si>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</si>
  <si>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</si>
  <si>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</si>
  <si>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</si>
  <si>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</si>
  <si>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</si>
  <si>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</si>
  <si>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</si>
  <si>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</si>
  <si>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</si>
  <si>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</si>
  <si>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</si>
  <si>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</si>
  <si>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</si>
  <si>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</si>
  <si>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</si>
  <si>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16725</t>
  </si>
  <si>
    <t>16726</t>
  </si>
  <si>
    <t>16727</t>
  </si>
  <si>
    <t>16728</t>
  </si>
  <si>
    <t>16729</t>
  </si>
  <si>
    <t>16730</t>
  </si>
  <si>
    <t>16732</t>
  </si>
  <si>
    <t>16734</t>
  </si>
  <si>
    <t>16735</t>
  </si>
  <si>
    <t>16737</t>
  </si>
  <si>
    <t>16738</t>
  </si>
  <si>
    <t>16739</t>
  </si>
  <si>
    <t>16742</t>
  </si>
  <si>
    <t>16743</t>
  </si>
  <si>
    <t>16744</t>
  </si>
  <si>
    <t>16745</t>
  </si>
  <si>
    <t>16746</t>
  </si>
  <si>
    <t>16747</t>
  </si>
  <si>
    <t>16748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</si>
  <si>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</si>
  <si>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</si>
  <si>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</si>
  <si>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</si>
  <si>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</si>
  <si>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</si>
  <si>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</si>
  <si>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</si>
  <si>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</si>
  <si>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</si>
  <si>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</si>
  <si>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</si>
  <si>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</si>
  <si>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</si>
  <si>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</si>
  <si>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</si>
  <si>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</si>
  <si>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</si>
  <si>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</si>
  <si>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</si>
  <si>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</si>
  <si>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</si>
  <si>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</si>
  <si>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</si>
  <si>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</si>
  <si>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</si>
  <si>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</si>
  <si>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</si>
  <si>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</si>
  <si>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</si>
  <si>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</si>
  <si>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16784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</si>
  <si>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</si>
  <si>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</si>
  <si>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</si>
  <si>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</si>
  <si>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</si>
  <si>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</si>
  <si>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</si>
  <si>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</si>
  <si>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</si>
  <si>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16800</t>
  </si>
  <si>
    <t>16801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</si>
  <si>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</si>
  <si>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</si>
  <si>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</si>
  <si>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</si>
  <si>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</si>
  <si>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</si>
  <si>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</si>
  <si>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</si>
  <si>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</si>
  <si>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</si>
  <si>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</si>
  <si>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</si>
  <si>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16816</t>
  </si>
  <si>
    <t>16817</t>
  </si>
  <si>
    <t>16818</t>
  </si>
  <si>
    <t>16820</t>
  </si>
  <si>
    <t>16823</t>
  </si>
  <si>
    <t>16824</t>
  </si>
  <si>
    <t>16825</t>
  </si>
  <si>
    <t>16826</t>
  </si>
  <si>
    <t>16828</t>
  </si>
  <si>
    <t>16829</t>
  </si>
  <si>
    <t>16830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</si>
  <si>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</si>
  <si>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</si>
  <si>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</si>
  <si>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</si>
  <si>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</si>
  <si>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</si>
  <si>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</si>
  <si>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</si>
  <si>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16841</t>
  </si>
  <si>
    <t>16842</t>
  </si>
  <si>
    <t>16843</t>
  </si>
  <si>
    <t>16846</t>
  </si>
  <si>
    <t>16847</t>
  </si>
  <si>
    <t>16848</t>
  </si>
  <si>
    <t>16849</t>
  </si>
  <si>
    <t>16850</t>
  </si>
  <si>
    <t>16851</t>
  </si>
  <si>
    <t>16852</t>
  </si>
  <si>
    <t>16855</t>
  </si>
  <si>
    <t>16856</t>
  </si>
  <si>
    <t>16858</t>
  </si>
  <si>
    <t>16859</t>
  </si>
  <si>
    <t>16861</t>
  </si>
  <si>
    <t>16863</t>
  </si>
  <si>
    <t>16866</t>
  </si>
  <si>
    <t>16869</t>
  </si>
  <si>
    <t>16871</t>
  </si>
  <si>
    <t>16872</t>
  </si>
  <si>
    <t>16873</t>
  </si>
  <si>
    <t>16875</t>
  </si>
  <si>
    <t>16877</t>
  </si>
  <si>
    <t>16878</t>
  </si>
  <si>
    <t>16880</t>
  </si>
  <si>
    <t>16881</t>
  </si>
  <si>
    <t>16882</t>
  </si>
  <si>
    <t>16883</t>
  </si>
  <si>
    <t>16884</t>
  </si>
  <si>
    <t>16885</t>
  </si>
  <si>
    <t>16887</t>
  </si>
  <si>
    <t>16889</t>
  </si>
  <si>
    <t>16891</t>
  </si>
  <si>
    <t>16892</t>
  </si>
  <si>
    <t>16893</t>
  </si>
  <si>
    <t>16895</t>
  </si>
  <si>
    <t>16897</t>
  </si>
  <si>
    <t>16898</t>
  </si>
  <si>
    <t>16899</t>
  </si>
  <si>
    <t>16900</t>
  </si>
  <si>
    <t>16902</t>
  </si>
  <si>
    <t>16903</t>
  </si>
  <si>
    <t>16904</t>
  </si>
  <si>
    <t>16905</t>
  </si>
  <si>
    <t>16906</t>
  </si>
  <si>
    <t>16907</t>
  </si>
  <si>
    <t>16909</t>
  </si>
  <si>
    <t>16910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</si>
  <si>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</si>
  <si>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</si>
  <si>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</si>
  <si>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</si>
  <si>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</si>
  <si>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</si>
  <si>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</si>
  <si>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</si>
  <si>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16921</t>
  </si>
  <si>
    <t>16923</t>
  </si>
  <si>
    <t>16924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</si>
  <si>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</si>
  <si>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</si>
  <si>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</si>
  <si>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</si>
  <si>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</si>
  <si>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</si>
  <si>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</si>
  <si>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</si>
  <si>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</si>
  <si>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16936</t>
  </si>
  <si>
    <t>16938</t>
  </si>
  <si>
    <t>16940</t>
  </si>
  <si>
    <t>16942</t>
  </si>
  <si>
    <t>16943</t>
  </si>
  <si>
    <t>16945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</si>
  <si>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</si>
  <si>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</si>
  <si>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</si>
  <si>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</si>
  <si>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</si>
  <si>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</si>
  <si>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</si>
  <si>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</si>
  <si>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</si>
  <si>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</si>
  <si>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</si>
  <si>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16959</t>
  </si>
  <si>
    <t>16960</t>
  </si>
  <si>
    <t>16961</t>
  </si>
  <si>
    <t>16963</t>
  </si>
  <si>
    <t>16965</t>
  </si>
  <si>
    <t>16966</t>
  </si>
  <si>
    <t>16967</t>
  </si>
  <si>
    <t>16968</t>
  </si>
  <si>
    <t>16969</t>
  </si>
  <si>
    <t>16971</t>
  </si>
  <si>
    <t>16976</t>
  </si>
  <si>
    <t>16978</t>
  </si>
  <si>
    <t>16979</t>
  </si>
  <si>
    <t>16980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</si>
  <si>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</si>
  <si>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</si>
  <si>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</si>
  <si>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</si>
  <si>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</si>
  <si>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</si>
  <si>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</si>
  <si>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</si>
  <si>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</si>
  <si>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16992</t>
  </si>
  <si>
    <t>16995</t>
  </si>
  <si>
    <t>16996</t>
  </si>
  <si>
    <t>16997</t>
  </si>
  <si>
    <t>16998</t>
  </si>
  <si>
    <t>16999</t>
  </si>
  <si>
    <t>17002</t>
  </si>
  <si>
    <t>17004</t>
  </si>
  <si>
    <t>17006</t>
  </si>
  <si>
    <t>17007</t>
  </si>
  <si>
    <t>17010</t>
  </si>
  <si>
    <t>17011</t>
  </si>
  <si>
    <t>17014</t>
  </si>
  <si>
    <t>17015</t>
  </si>
  <si>
    <t>17017</t>
  </si>
  <si>
    <t>17018</t>
  </si>
  <si>
    <t>17019</t>
  </si>
  <si>
    <t>17022</t>
  </si>
  <si>
    <t>17024</t>
  </si>
  <si>
    <t>17025</t>
  </si>
  <si>
    <t>17026</t>
  </si>
  <si>
    <t>17027</t>
  </si>
  <si>
    <t>17029</t>
  </si>
  <si>
    <t>17030</t>
  </si>
  <si>
    <t>17031</t>
  </si>
  <si>
    <t>17033</t>
  </si>
  <si>
    <t>17034</t>
  </si>
  <si>
    <t>17035</t>
  </si>
  <si>
    <t>17037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</si>
  <si>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</si>
  <si>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</si>
  <si>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</si>
  <si>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</si>
  <si>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</si>
  <si>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</si>
  <si>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</si>
  <si>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</si>
  <si>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</si>
  <si>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</si>
  <si>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</si>
  <si>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</si>
  <si>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</si>
  <si>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</si>
  <si>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</si>
  <si>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</si>
  <si>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</si>
  <si>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</si>
  <si>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</si>
  <si>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</si>
  <si>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</si>
  <si>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</si>
  <si>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</si>
  <si>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17068</t>
  </si>
  <si>
    <t>17069</t>
  </si>
  <si>
    <t>17070</t>
  </si>
  <si>
    <t>17071</t>
  </si>
  <si>
    <t>17073</t>
  </si>
  <si>
    <t>17075</t>
  </si>
  <si>
    <t>17076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</si>
  <si>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</si>
  <si>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</si>
  <si>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</si>
  <si>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</si>
  <si>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</si>
  <si>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</si>
  <si>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</si>
  <si>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</si>
  <si>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</si>
  <si>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17088</t>
  </si>
  <si>
    <t>17090</t>
  </si>
  <si>
    <t>17091</t>
  </si>
  <si>
    <t>17092</t>
  </si>
  <si>
    <t>17094</t>
  </si>
  <si>
    <t>17095</t>
  </si>
  <si>
    <t>17097</t>
  </si>
  <si>
    <t>17100</t>
  </si>
  <si>
    <t>17101</t>
  </si>
  <si>
    <t>17102</t>
  </si>
  <si>
    <t>17105</t>
  </si>
  <si>
    <t>17107</t>
  </si>
  <si>
    <t>17109</t>
  </si>
  <si>
    <t>17110</t>
  </si>
  <si>
    <t>17111</t>
  </si>
  <si>
    <t>17114</t>
  </si>
  <si>
    <t>17115</t>
  </si>
  <si>
    <t>17117</t>
  </si>
  <si>
    <t>17118</t>
  </si>
  <si>
    <t>17119</t>
  </si>
  <si>
    <t>17120</t>
  </si>
  <si>
    <t>17122</t>
  </si>
  <si>
    <t>17123</t>
  </si>
  <si>
    <t>17124</t>
  </si>
  <si>
    <t>17125</t>
  </si>
  <si>
    <t>17126</t>
  </si>
  <si>
    <t>17128</t>
  </si>
  <si>
    <t>17131</t>
  </si>
  <si>
    <t>17133</t>
  </si>
  <si>
    <t>17134</t>
  </si>
  <si>
    <t>17135</t>
  </si>
  <si>
    <t>17138</t>
  </si>
  <si>
    <t>17139</t>
  </si>
  <si>
    <t>17140</t>
  </si>
  <si>
    <t>17142</t>
  </si>
  <si>
    <t>17144</t>
  </si>
  <si>
    <t>17146</t>
  </si>
  <si>
    <t>17147</t>
  </si>
  <si>
    <t>17148</t>
  </si>
  <si>
    <t>17152</t>
  </si>
  <si>
    <t>17153</t>
  </si>
  <si>
    <t>17154</t>
  </si>
  <si>
    <t>17155</t>
  </si>
  <si>
    <t>17157</t>
  </si>
  <si>
    <t>17158</t>
  </si>
  <si>
    <t>17159</t>
  </si>
  <si>
    <t>17160</t>
  </si>
  <si>
    <t>17162</t>
  </si>
  <si>
    <t>17163</t>
  </si>
  <si>
    <t>17164</t>
  </si>
  <si>
    <t>17165</t>
  </si>
  <si>
    <t>17166</t>
  </si>
  <si>
    <t>17169</t>
  </si>
  <si>
    <t>17171</t>
  </si>
  <si>
    <t>17172</t>
  </si>
  <si>
    <t>17173</t>
  </si>
  <si>
    <t>17175</t>
  </si>
  <si>
    <t>17176</t>
  </si>
  <si>
    <t>17179</t>
  </si>
  <si>
    <t>17180</t>
  </si>
  <si>
    <t>17181</t>
  </si>
  <si>
    <t>17183</t>
  </si>
  <si>
    <t>17186</t>
  </si>
  <si>
    <t>17187</t>
  </si>
  <si>
    <t>17188</t>
  </si>
  <si>
    <t>17189</t>
  </si>
  <si>
    <t>17190</t>
  </si>
  <si>
    <t>17191</t>
  </si>
  <si>
    <t>17193</t>
  </si>
  <si>
    <t>17194</t>
  </si>
  <si>
    <t>17197</t>
  </si>
  <si>
    <t>17198</t>
  </si>
  <si>
    <t>17201</t>
  </si>
  <si>
    <t>17203</t>
  </si>
  <si>
    <t>17204</t>
  </si>
  <si>
    <t>17205</t>
  </si>
  <si>
    <t>17206</t>
  </si>
  <si>
    <t>17211</t>
  </si>
  <si>
    <t>17212</t>
  </si>
  <si>
    <t>17213</t>
  </si>
  <si>
    <t>17214</t>
  </si>
  <si>
    <t>17217</t>
  </si>
  <si>
    <t>17218</t>
  </si>
  <si>
    <t>17219</t>
  </si>
  <si>
    <t>17220</t>
  </si>
  <si>
    <t>17221</t>
  </si>
  <si>
    <t>17222</t>
  </si>
  <si>
    <t>17223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</si>
  <si>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</si>
  <si>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</si>
  <si>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</si>
  <si>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</si>
  <si>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</si>
  <si>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</si>
  <si>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</si>
  <si>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</si>
  <si>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</si>
  <si>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</si>
  <si>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</si>
  <si>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</si>
  <si>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</si>
  <si>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</si>
  <si>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17242</t>
  </si>
  <si>
    <t>17243</t>
  </si>
  <si>
    <t>17244</t>
  </si>
  <si>
    <t>17245</t>
  </si>
  <si>
    <t>17247</t>
  </si>
  <si>
    <t>17248</t>
  </si>
  <si>
    <t>17250</t>
  </si>
  <si>
    <t>17251</t>
  </si>
  <si>
    <t>17252</t>
  </si>
  <si>
    <t>17253</t>
  </si>
  <si>
    <t>17254</t>
  </si>
  <si>
    <t>17255</t>
  </si>
  <si>
    <t>17256</t>
  </si>
  <si>
    <t>17259</t>
  </si>
  <si>
    <t>17262</t>
  </si>
  <si>
    <t>17263</t>
  </si>
  <si>
    <t>17265</t>
  </si>
  <si>
    <t>17266</t>
  </si>
  <si>
    <t>17267</t>
  </si>
  <si>
    <t>17268</t>
  </si>
  <si>
    <t>17272</t>
  </si>
  <si>
    <t>17274</t>
  </si>
  <si>
    <t>17277</t>
  </si>
  <si>
    <t>17278</t>
  </si>
  <si>
    <t>17279</t>
  </si>
  <si>
    <t>17282</t>
  </si>
  <si>
    <t>17284</t>
  </si>
  <si>
    <t>17286</t>
  </si>
  <si>
    <t>17287</t>
  </si>
  <si>
    <t>17288</t>
  </si>
  <si>
    <t>17289</t>
  </si>
  <si>
    <t>17290</t>
  </si>
  <si>
    <t>17291</t>
  </si>
  <si>
    <t>17293</t>
  </si>
  <si>
    <t>17295</t>
  </si>
  <si>
    <t>17297</t>
  </si>
  <si>
    <t>17298</t>
  </si>
  <si>
    <t>17299</t>
  </si>
  <si>
    <t>17301</t>
  </si>
  <si>
    <t>17302</t>
  </si>
  <si>
    <t>17303</t>
  </si>
  <si>
    <t>17306</t>
  </si>
  <si>
    <t>17307</t>
  </si>
  <si>
    <t>17309</t>
  </si>
  <si>
    <t>17311</t>
  </si>
  <si>
    <t>17312</t>
  </si>
  <si>
    <t>17313</t>
  </si>
  <si>
    <t>17314</t>
  </si>
  <si>
    <t>17315</t>
  </si>
  <si>
    <t>17317</t>
  </si>
  <si>
    <t>17320</t>
  </si>
  <si>
    <t>17321</t>
  </si>
  <si>
    <t>17323</t>
  </si>
  <si>
    <t>17324</t>
  </si>
  <si>
    <t>17325</t>
  </si>
  <si>
    <t>17329</t>
  </si>
  <si>
    <t>17330</t>
  </si>
  <si>
    <t>17331</t>
  </si>
  <si>
    <t>17333</t>
  </si>
  <si>
    <t>17334</t>
  </si>
  <si>
    <t>17337</t>
  </si>
  <si>
    <t>17338</t>
  </si>
  <si>
    <t>17339</t>
  </si>
  <si>
    <t>17340</t>
  </si>
  <si>
    <t>17341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</si>
  <si>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</si>
  <si>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</si>
  <si>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</si>
  <si>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</si>
  <si>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</si>
  <si>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</si>
  <si>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</si>
  <si>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</si>
  <si>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</si>
  <si>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17353</t>
  </si>
  <si>
    <t>17354</t>
  </si>
  <si>
    <t>17356</t>
  </si>
  <si>
    <t>17357</t>
  </si>
  <si>
    <t>17358</t>
  </si>
  <si>
    <t>17359</t>
  </si>
  <si>
    <t>17360</t>
  </si>
  <si>
    <t>17361</t>
  </si>
  <si>
    <t>17362</t>
  </si>
  <si>
    <t>17364</t>
  </si>
  <si>
    <t>17365</t>
  </si>
  <si>
    <t>17367</t>
  </si>
  <si>
    <t>17368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</si>
  <si>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</si>
  <si>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</si>
  <si>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</si>
  <si>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</si>
  <si>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</si>
  <si>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</si>
  <si>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</si>
  <si>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</si>
  <si>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17379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</si>
  <si>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</si>
  <si>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</si>
  <si>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</si>
  <si>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</si>
  <si>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</si>
  <si>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</si>
  <si>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</si>
  <si>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</si>
  <si>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</si>
  <si>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17391</t>
  </si>
  <si>
    <t>17392</t>
  </si>
  <si>
    <t>17394</t>
  </si>
  <si>
    <t>17396</t>
  </si>
  <si>
    <t>17397</t>
  </si>
  <si>
    <t>17398</t>
  </si>
  <si>
    <t>17400</t>
  </si>
  <si>
    <t>17402</t>
  </si>
  <si>
    <t>17403</t>
  </si>
  <si>
    <t>17404</t>
  </si>
  <si>
    <t>17405</t>
  </si>
  <si>
    <t>17406</t>
  </si>
  <si>
    <t>17408</t>
  </si>
  <si>
    <t>17409</t>
  </si>
  <si>
    <t>17410</t>
  </si>
  <si>
    <t>17411</t>
  </si>
  <si>
    <t>17412</t>
  </si>
  <si>
    <t>17414</t>
  </si>
  <si>
    <t>17415</t>
  </si>
  <si>
    <t>17416</t>
  </si>
  <si>
    <t>17418</t>
  </si>
  <si>
    <t>17419</t>
  </si>
  <si>
    <t>17420</t>
  </si>
  <si>
    <t>17422</t>
  </si>
  <si>
    <t>17423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</si>
  <si>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</si>
  <si>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</si>
  <si>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</si>
  <si>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</si>
  <si>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</si>
  <si>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</si>
  <si>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</si>
  <si>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</si>
  <si>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</si>
  <si>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</si>
  <si>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17436</t>
  </si>
  <si>
    <t>17438</t>
  </si>
  <si>
    <t>17440</t>
  </si>
  <si>
    <t>17442</t>
  </si>
  <si>
    <t>17443</t>
  </si>
  <si>
    <t>17444</t>
  </si>
  <si>
    <t>17446</t>
  </si>
  <si>
    <t>17447</t>
  </si>
  <si>
    <t>17448</t>
  </si>
  <si>
    <t>17449</t>
  </si>
  <si>
    <t>17450</t>
  </si>
  <si>
    <t>17451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</si>
  <si>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</si>
  <si>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</si>
  <si>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</si>
  <si>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</si>
  <si>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</si>
  <si>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</si>
  <si>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</si>
  <si>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</si>
  <si>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</si>
  <si>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</si>
  <si>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</si>
  <si>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</si>
  <si>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17466</t>
  </si>
  <si>
    <t>17468</t>
  </si>
  <si>
    <t>17469</t>
  </si>
  <si>
    <t>17470</t>
  </si>
  <si>
    <t>17472</t>
  </si>
  <si>
    <t>17475</t>
  </si>
  <si>
    <t>17480</t>
  </si>
  <si>
    <t>17481</t>
  </si>
  <si>
    <t>17483</t>
  </si>
  <si>
    <t>17486</t>
  </si>
  <si>
    <t>17489</t>
  </si>
  <si>
    <t>17490</t>
  </si>
  <si>
    <t>17491</t>
  </si>
  <si>
    <t>17492</t>
  </si>
  <si>
    <t>17495</t>
  </si>
  <si>
    <t>17496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</si>
  <si>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</si>
  <si>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</si>
  <si>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</si>
  <si>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</si>
  <si>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</si>
  <si>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</si>
  <si>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</si>
  <si>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</si>
  <si>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</si>
  <si>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</si>
  <si>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</si>
  <si>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</si>
  <si>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</si>
  <si>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</si>
  <si>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</si>
  <si>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</si>
  <si>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</si>
  <si>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</si>
  <si>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</si>
  <si>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</si>
  <si>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</si>
  <si>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</si>
  <si>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</si>
  <si>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</si>
  <si>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</si>
  <si>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</si>
  <si>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</si>
  <si>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</si>
  <si>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</si>
  <si>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</si>
  <si>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17530</t>
  </si>
  <si>
    <t>17531</t>
  </si>
  <si>
    <t>17534</t>
  </si>
  <si>
    <t>17535</t>
  </si>
  <si>
    <t>17536</t>
  </si>
  <si>
    <t>17537</t>
  </si>
  <si>
    <t>17538</t>
  </si>
  <si>
    <t>17540</t>
  </si>
  <si>
    <t>17542</t>
  </si>
  <si>
    <t>17545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</si>
  <si>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</si>
  <si>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</si>
  <si>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</si>
  <si>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</si>
  <si>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</si>
  <si>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</si>
  <si>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</si>
  <si>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</si>
  <si>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</si>
  <si>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</si>
  <si>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</si>
  <si>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17560</t>
  </si>
  <si>
    <t>17561</t>
  </si>
  <si>
    <t>17562</t>
  </si>
  <si>
    <t>17564</t>
  </si>
  <si>
    <t>17566</t>
  </si>
  <si>
    <t>17567</t>
  </si>
  <si>
    <t>17569</t>
  </si>
  <si>
    <t>17571</t>
  </si>
  <si>
    <t>17572</t>
  </si>
  <si>
    <t>17573</t>
  </si>
  <si>
    <t>17574</t>
  </si>
  <si>
    <t>17576</t>
  </si>
  <si>
    <t>17578</t>
  </si>
  <si>
    <t>17579</t>
  </si>
  <si>
    <t>17580</t>
  </si>
  <si>
    <t>17581</t>
  </si>
  <si>
    <t>17582</t>
  </si>
  <si>
    <t>17584</t>
  </si>
  <si>
    <t>17585</t>
  </si>
  <si>
    <t>17588</t>
  </si>
  <si>
    <t>17589</t>
  </si>
  <si>
    <t>17590</t>
  </si>
  <si>
    <t>17591</t>
  </si>
  <si>
    <t>17593</t>
  </si>
  <si>
    <t>17594</t>
  </si>
  <si>
    <t>17595</t>
  </si>
  <si>
    <t>17596</t>
  </si>
  <si>
    <t>17597</t>
  </si>
  <si>
    <t>17600</t>
  </si>
  <si>
    <t>17601</t>
  </si>
  <si>
    <t>17602</t>
  </si>
  <si>
    <t>17603</t>
  </si>
  <si>
    <t>17604</t>
  </si>
  <si>
    <t>17608</t>
  </si>
  <si>
    <t>17609</t>
  </si>
  <si>
    <t>17611</t>
  </si>
  <si>
    <t>17612</t>
  </si>
  <si>
    <t>17613</t>
  </si>
  <si>
    <t>17614</t>
  </si>
  <si>
    <t>17615</t>
  </si>
  <si>
    <t>17616</t>
  </si>
  <si>
    <t>17618</t>
  </si>
  <si>
    <t>17619</t>
  </si>
  <si>
    <t>17620</t>
  </si>
  <si>
    <t>17621</t>
  </si>
  <si>
    <t>17623</t>
  </si>
  <si>
    <t>17624</t>
  </si>
  <si>
    <t>17625</t>
  </si>
  <si>
    <t>17628</t>
  </si>
  <si>
    <t>17629</t>
  </si>
  <si>
    <t>17630</t>
  </si>
  <si>
    <t>17631</t>
  </si>
  <si>
    <t>17633</t>
  </si>
  <si>
    <t>17634</t>
  </si>
  <si>
    <t>17636</t>
  </si>
  <si>
    <t>17637</t>
  </si>
  <si>
    <t>17639</t>
  </si>
  <si>
    <t>17640</t>
  </si>
  <si>
    <t>17642</t>
  </si>
  <si>
    <t>17643</t>
  </si>
  <si>
    <t>17644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</si>
  <si>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</si>
  <si>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</si>
  <si>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</si>
  <si>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</si>
  <si>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</si>
  <si>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</si>
  <si>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</si>
  <si>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</si>
  <si>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</si>
  <si>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</si>
  <si>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</si>
  <si>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17658</t>
  </si>
  <si>
    <t>17659</t>
  </si>
  <si>
    <t>17660</t>
  </si>
  <si>
    <t>17663</t>
  </si>
  <si>
    <t>17664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</si>
  <si>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</si>
  <si>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</si>
  <si>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</si>
  <si>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</si>
  <si>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</si>
  <si>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</si>
  <si>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</si>
  <si>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</si>
  <si>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</si>
  <si>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</si>
  <si>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</si>
  <si>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</si>
  <si>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</si>
  <si>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</si>
  <si>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</si>
  <si>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17682</t>
  </si>
  <si>
    <t>17684</t>
  </si>
  <si>
    <t>17685</t>
  </si>
  <si>
    <t>17686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</si>
  <si>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</si>
  <si>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</si>
  <si>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</si>
  <si>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</si>
  <si>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</si>
  <si>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</si>
  <si>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</si>
  <si>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</si>
  <si>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</si>
  <si>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</si>
  <si>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</si>
  <si>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</si>
  <si>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</si>
  <si>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</si>
  <si>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</si>
  <si>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</si>
  <si>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</si>
  <si>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</si>
  <si>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</si>
  <si>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17711</t>
  </si>
  <si>
    <t>17712</t>
  </si>
  <si>
    <t>17714</t>
  </si>
  <si>
    <t>17715</t>
  </si>
  <si>
    <t>17716</t>
  </si>
  <si>
    <t>17718</t>
  </si>
  <si>
    <t>17719</t>
  </si>
  <si>
    <t>17720</t>
  </si>
  <si>
    <t>17722</t>
  </si>
  <si>
    <t>17723</t>
  </si>
  <si>
    <t>17724</t>
  </si>
  <si>
    <t>17725</t>
  </si>
  <si>
    <t>17727</t>
  </si>
  <si>
    <t>17728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</si>
  <si>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</si>
  <si>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</si>
  <si>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</si>
  <si>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</si>
  <si>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</si>
  <si>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</si>
  <si>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</si>
  <si>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</si>
  <si>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</si>
  <si>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</si>
  <si>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17742</t>
  </si>
  <si>
    <t>17744</t>
  </si>
  <si>
    <t>17746</t>
  </si>
  <si>
    <t>17747</t>
  </si>
  <si>
    <t>17749</t>
  </si>
  <si>
    <t>17750</t>
  </si>
  <si>
    <t>17752</t>
  </si>
  <si>
    <t>17754</t>
  </si>
  <si>
    <t>17757</t>
  </si>
  <si>
    <t>17758</t>
  </si>
  <si>
    <t>17759</t>
  </si>
  <si>
    <t>17760</t>
  </si>
  <si>
    <t>17761</t>
  </si>
  <si>
    <t>17763</t>
  </si>
  <si>
    <t>17764</t>
  </si>
  <si>
    <t>17765</t>
  </si>
  <si>
    <t>17767</t>
  </si>
  <si>
    <t>17768</t>
  </si>
  <si>
    <t>17769</t>
  </si>
  <si>
    <t>17770</t>
  </si>
  <si>
    <t>17771</t>
  </si>
  <si>
    <t>17772</t>
  </si>
  <si>
    <t>17774</t>
  </si>
  <si>
    <t>17775</t>
  </si>
  <si>
    <t>17777</t>
  </si>
  <si>
    <t>17779</t>
  </si>
  <si>
    <t>17781</t>
  </si>
  <si>
    <t>17783</t>
  </si>
  <si>
    <t>17785</t>
  </si>
  <si>
    <t>17786</t>
  </si>
  <si>
    <t>17787</t>
  </si>
  <si>
    <t>17788</t>
  </si>
  <si>
    <t>17789</t>
  </si>
  <si>
    <t>17790</t>
  </si>
  <si>
    <t>17791</t>
  </si>
  <si>
    <t>17793</t>
  </si>
  <si>
    <t>17795</t>
  </si>
  <si>
    <t>17796</t>
  </si>
  <si>
    <t>17797</t>
  </si>
  <si>
    <t>17799</t>
  </si>
  <si>
    <t>17800</t>
  </si>
  <si>
    <t>17802</t>
  </si>
  <si>
    <t>17805</t>
  </si>
  <si>
    <t>17806</t>
  </si>
  <si>
    <t>17809</t>
  </si>
  <si>
    <t>17811</t>
  </si>
  <si>
    <t>17812</t>
  </si>
  <si>
    <t>17813</t>
  </si>
  <si>
    <t>17816</t>
  </si>
  <si>
    <t>17817</t>
  </si>
  <si>
    <t>17819</t>
  </si>
  <si>
    <t>17820</t>
  </si>
  <si>
    <t>17824</t>
  </si>
  <si>
    <t>17827</t>
  </si>
  <si>
    <t>17828</t>
  </si>
  <si>
    <t>17829</t>
  </si>
  <si>
    <t>17830</t>
  </si>
  <si>
    <t>17831</t>
  </si>
  <si>
    <t>17832</t>
  </si>
  <si>
    <t>17835</t>
  </si>
  <si>
    <t>17836</t>
  </si>
  <si>
    <t>17837</t>
  </si>
  <si>
    <t>17838</t>
  </si>
  <si>
    <t>17839</t>
  </si>
  <si>
    <t>17841</t>
  </si>
  <si>
    <t>17843</t>
  </si>
  <si>
    <t>17844</t>
  </si>
  <si>
    <t>17846</t>
  </si>
  <si>
    <t>17848</t>
  </si>
  <si>
    <t>17849</t>
  </si>
  <si>
    <t>17850</t>
  </si>
  <si>
    <t>17852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</si>
  <si>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</si>
  <si>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</si>
  <si>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</si>
  <si>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</si>
  <si>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</si>
  <si>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</si>
  <si>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</si>
  <si>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</si>
  <si>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</si>
  <si>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</si>
  <si>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</si>
  <si>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</si>
  <si>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</si>
  <si>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</si>
  <si>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17869</t>
  </si>
  <si>
    <t>17870</t>
  </si>
  <si>
    <t>17871</t>
  </si>
  <si>
    <t>17873</t>
  </si>
  <si>
    <t>17874</t>
  </si>
  <si>
    <t>17877</t>
  </si>
  <si>
    <t>17878</t>
  </si>
  <si>
    <t>17879</t>
  </si>
  <si>
    <t>17880</t>
  </si>
  <si>
    <t>17881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</si>
  <si>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</si>
  <si>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</si>
  <si>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</si>
  <si>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</si>
  <si>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</si>
  <si>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</si>
  <si>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</si>
  <si>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</si>
  <si>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</si>
  <si>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</si>
  <si>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</si>
  <si>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</si>
  <si>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</si>
  <si>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</si>
  <si>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</si>
  <si>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</si>
  <si>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</si>
  <si>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</si>
  <si>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</si>
  <si>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17904</t>
  </si>
  <si>
    <t>17905</t>
  </si>
  <si>
    <t>17906</t>
  </si>
  <si>
    <t>17908</t>
  </si>
  <si>
    <t>17911</t>
  </si>
  <si>
    <t>17912</t>
  </si>
  <si>
    <t>17913</t>
  </si>
  <si>
    <t>17914</t>
  </si>
  <si>
    <t>17917</t>
  </si>
  <si>
    <t>17919</t>
  </si>
  <si>
    <t>17920</t>
  </si>
  <si>
    <t>17921</t>
  </si>
  <si>
    <t>17923</t>
  </si>
  <si>
    <t>17924</t>
  </si>
  <si>
    <t>17925</t>
  </si>
  <si>
    <t>17926</t>
  </si>
  <si>
    <t>17928</t>
  </si>
  <si>
    <t>17929</t>
  </si>
  <si>
    <t>17930</t>
  </si>
  <si>
    <t>17931</t>
  </si>
  <si>
    <t>17932</t>
  </si>
  <si>
    <t>17934</t>
  </si>
  <si>
    <t>17935</t>
  </si>
  <si>
    <t>17936</t>
  </si>
  <si>
    <t>17937</t>
  </si>
  <si>
    <t>17939</t>
  </si>
  <si>
    <t>17940</t>
  </si>
  <si>
    <t>17941</t>
  </si>
  <si>
    <t>17942</t>
  </si>
  <si>
    <t>17946</t>
  </si>
  <si>
    <t>17947</t>
  </si>
  <si>
    <t>17948</t>
  </si>
  <si>
    <t>17949</t>
  </si>
  <si>
    <t>17950</t>
  </si>
  <si>
    <t>17951</t>
  </si>
  <si>
    <t>17954</t>
  </si>
  <si>
    <t>17955</t>
  </si>
  <si>
    <t>17956</t>
  </si>
  <si>
    <t>17957</t>
  </si>
  <si>
    <t>17958</t>
  </si>
  <si>
    <t>17960</t>
  </si>
  <si>
    <t>17961</t>
  </si>
  <si>
    <t>17962</t>
  </si>
  <si>
    <t>17964</t>
  </si>
  <si>
    <t>17965</t>
  </si>
  <si>
    <t>17966</t>
  </si>
  <si>
    <t>17967</t>
  </si>
  <si>
    <t>17968</t>
  </si>
  <si>
    <t>17969</t>
  </si>
  <si>
    <t>17970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</si>
  <si>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</si>
  <si>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</si>
  <si>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</si>
  <si>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</si>
  <si>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</si>
  <si>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</si>
  <si>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</si>
  <si>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</si>
  <si>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</si>
  <si>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17984</t>
  </si>
  <si>
    <t>17985</t>
  </si>
  <si>
    <t>17986</t>
  </si>
  <si>
    <t>17987</t>
  </si>
  <si>
    <t>17988</t>
  </si>
  <si>
    <t>17990</t>
  </si>
  <si>
    <t>17991</t>
  </si>
  <si>
    <t>17994</t>
  </si>
  <si>
    <t>17995</t>
  </si>
  <si>
    <t>17997</t>
  </si>
  <si>
    <t>17999</t>
  </si>
  <si>
    <t>18001</t>
  </si>
  <si>
    <t>18004</t>
  </si>
  <si>
    <t>18005</t>
  </si>
  <si>
    <t>18006</t>
  </si>
  <si>
    <t>18008</t>
  </si>
  <si>
    <t>18009</t>
  </si>
  <si>
    <t>18010</t>
  </si>
  <si>
    <t>18011</t>
  </si>
  <si>
    <t>18013</t>
  </si>
  <si>
    <t>18014</t>
  </si>
  <si>
    <t>18015</t>
  </si>
  <si>
    <t>18016</t>
  </si>
  <si>
    <t>18017</t>
  </si>
  <si>
    <t>18018</t>
  </si>
  <si>
    <t>18019</t>
  </si>
  <si>
    <t>18022</t>
  </si>
  <si>
    <t>18024</t>
  </si>
  <si>
    <t>18027</t>
  </si>
  <si>
    <t>18030</t>
  </si>
  <si>
    <t>18032</t>
  </si>
  <si>
    <t>18033</t>
  </si>
  <si>
    <t>18034</t>
  </si>
  <si>
    <t>18035</t>
  </si>
  <si>
    <t>18036</t>
  </si>
  <si>
    <t>18037</t>
  </si>
  <si>
    <t>18040</t>
  </si>
  <si>
    <t>18041</t>
  </si>
  <si>
    <t>18042</t>
  </si>
  <si>
    <t>18043</t>
  </si>
  <si>
    <t>18044</t>
  </si>
  <si>
    <t>18045</t>
  </si>
  <si>
    <t>18048</t>
  </si>
  <si>
    <t>18050</t>
  </si>
  <si>
    <t>18053</t>
  </si>
  <si>
    <t>18055</t>
  </si>
  <si>
    <t>18056</t>
  </si>
  <si>
    <t>18058</t>
  </si>
  <si>
    <t>18059</t>
  </si>
  <si>
    <t>18061</t>
  </si>
  <si>
    <t>18062</t>
  </si>
  <si>
    <t>18064</t>
  </si>
  <si>
    <t>18065</t>
  </si>
  <si>
    <t>18066</t>
  </si>
  <si>
    <t>18067</t>
  </si>
  <si>
    <t>18068</t>
  </si>
  <si>
    <t>18069</t>
  </si>
  <si>
    <t>18071</t>
  </si>
  <si>
    <t>18072</t>
  </si>
  <si>
    <t>18073</t>
  </si>
  <si>
    <t>18074</t>
  </si>
  <si>
    <t>18075</t>
  </si>
  <si>
    <t>18077</t>
  </si>
  <si>
    <t>18078</t>
  </si>
  <si>
    <t>18079</t>
  </si>
  <si>
    <t>18080</t>
  </si>
  <si>
    <t>18081</t>
  </si>
  <si>
    <t>18082</t>
  </si>
  <si>
    <t>18084</t>
  </si>
  <si>
    <t>18085</t>
  </si>
  <si>
    <t>18086</t>
  </si>
  <si>
    <t>18087</t>
  </si>
  <si>
    <t>18088</t>
  </si>
  <si>
    <t>18092</t>
  </si>
  <si>
    <t>18093</t>
  </si>
  <si>
    <t>18094</t>
  </si>
  <si>
    <t>18095</t>
  </si>
  <si>
    <t>18096</t>
  </si>
  <si>
    <t>18097</t>
  </si>
  <si>
    <t>18099</t>
  </si>
  <si>
    <t>18101</t>
  </si>
  <si>
    <t>18102</t>
  </si>
  <si>
    <t>18104</t>
  </si>
  <si>
    <t>18105</t>
  </si>
  <si>
    <t>18106</t>
  </si>
  <si>
    <t>18108</t>
  </si>
  <si>
    <t>18109</t>
  </si>
  <si>
    <t>18110</t>
  </si>
  <si>
    <t>18112</t>
  </si>
  <si>
    <t>18113</t>
  </si>
  <si>
    <t>18114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</si>
  <si>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</si>
  <si>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</si>
  <si>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</si>
  <si>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</si>
  <si>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</si>
  <si>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</si>
  <si>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</si>
  <si>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</si>
  <si>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18125</t>
  </si>
  <si>
    <t>18126</t>
  </si>
  <si>
    <t>18127</t>
  </si>
  <si>
    <t>18129</t>
  </si>
  <si>
    <t>18130</t>
  </si>
  <si>
    <t>18133</t>
  </si>
  <si>
    <t>18135</t>
  </si>
  <si>
    <t>18136</t>
  </si>
  <si>
    <t>18138</t>
  </si>
  <si>
    <t>18139</t>
  </si>
  <si>
    <t>18141</t>
  </si>
  <si>
    <t>18142</t>
  </si>
  <si>
    <t>18143</t>
  </si>
  <si>
    <t>18144</t>
  </si>
  <si>
    <t>18145</t>
  </si>
  <si>
    <t>18146</t>
  </si>
  <si>
    <t>18147</t>
  </si>
  <si>
    <t>18149</t>
  </si>
  <si>
    <t>18150</t>
  </si>
  <si>
    <t>18151</t>
  </si>
  <si>
    <t>18154</t>
  </si>
  <si>
    <t>18155</t>
  </si>
  <si>
    <t>18156</t>
  </si>
  <si>
    <t>18158</t>
  </si>
  <si>
    <t>18159</t>
  </si>
  <si>
    <t>18160</t>
  </si>
  <si>
    <t>18161</t>
  </si>
  <si>
    <t>18164</t>
  </si>
  <si>
    <t>18165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</si>
  <si>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</si>
  <si>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</si>
  <si>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</si>
  <si>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</si>
  <si>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</si>
  <si>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</si>
  <si>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</si>
  <si>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</si>
  <si>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18176</t>
  </si>
  <si>
    <t>18177</t>
  </si>
  <si>
    <t>18178</t>
  </si>
  <si>
    <t>18179</t>
  </si>
  <si>
    <t>18180</t>
  </si>
  <si>
    <t>18181</t>
  </si>
  <si>
    <t>18183</t>
  </si>
  <si>
    <t>18184</t>
  </si>
  <si>
    <t>18185</t>
  </si>
  <si>
    <t>18188</t>
  </si>
  <si>
    <t>18189</t>
  </si>
  <si>
    <t>18190</t>
  </si>
  <si>
    <t>18191</t>
  </si>
  <si>
    <t>18192</t>
  </si>
  <si>
    <t>18193</t>
  </si>
  <si>
    <t>18194</t>
  </si>
  <si>
    <t>18196</t>
  </si>
  <si>
    <t>18198</t>
  </si>
  <si>
    <t>18200</t>
  </si>
  <si>
    <t>18202</t>
  </si>
  <si>
    <t>18203</t>
  </si>
  <si>
    <t>18204</t>
  </si>
  <si>
    <t>18205</t>
  </si>
  <si>
    <t>18209</t>
  </si>
  <si>
    <t>18210</t>
  </si>
  <si>
    <t>18211</t>
  </si>
  <si>
    <t>18212</t>
  </si>
  <si>
    <t>18213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</si>
  <si>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</si>
  <si>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</si>
  <si>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</si>
  <si>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</si>
  <si>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</si>
  <si>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</si>
  <si>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</si>
  <si>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</si>
  <si>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</si>
  <si>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</si>
  <si>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</si>
  <si>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</si>
  <si>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</si>
  <si>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</si>
  <si>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</si>
  <si>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</si>
  <si>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</si>
  <si>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</si>
  <si>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</si>
  <si>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18235</t>
  </si>
  <si>
    <t>18236</t>
  </si>
  <si>
    <t>18237</t>
  </si>
  <si>
    <t>18239</t>
  </si>
  <si>
    <t>18240</t>
  </si>
  <si>
    <t>18241</t>
  </si>
  <si>
    <t>18242</t>
  </si>
  <si>
    <t>18245</t>
  </si>
  <si>
    <t>18246</t>
  </si>
  <si>
    <t>18248</t>
  </si>
  <si>
    <t>18249</t>
  </si>
  <si>
    <t>18250</t>
  </si>
  <si>
    <t>18251</t>
  </si>
  <si>
    <t>18252</t>
  </si>
  <si>
    <t>18255</t>
  </si>
  <si>
    <t>18256</t>
  </si>
  <si>
    <t>18257</t>
  </si>
  <si>
    <t>18259</t>
  </si>
  <si>
    <t>18260</t>
  </si>
  <si>
    <t>18261</t>
  </si>
  <si>
    <t>18262</t>
  </si>
  <si>
    <t>18263</t>
  </si>
  <si>
    <t>18265</t>
  </si>
  <si>
    <t>18268</t>
  </si>
  <si>
    <t>18269</t>
  </si>
  <si>
    <t>18270</t>
  </si>
  <si>
    <t>18272</t>
  </si>
  <si>
    <t>18273</t>
  </si>
  <si>
    <t>18274</t>
  </si>
  <si>
    <t>18276</t>
  </si>
  <si>
    <t>18277</t>
  </si>
  <si>
    <t>18278</t>
  </si>
  <si>
    <t>18280</t>
  </si>
  <si>
    <t>18281</t>
  </si>
  <si>
    <t>18282</t>
  </si>
  <si>
    <t>18283</t>
  </si>
  <si>
    <t>18287</t>
  </si>
  <si>
    <t>Promising</t>
  </si>
  <si>
    <t>Lost</t>
  </si>
  <si>
    <t>Loyal Customers</t>
  </si>
  <si>
    <t>CustomerID</t>
  </si>
  <si>
    <t>Выручка</t>
  </si>
  <si>
    <t>Кол-во клиентов</t>
  </si>
  <si>
    <t>Январь</t>
  </si>
  <si>
    <t>Февраль</t>
  </si>
  <si>
    <t>Март</t>
  </si>
  <si>
    <t>Апрель</t>
  </si>
  <si>
    <t>Май</t>
  </si>
  <si>
    <t>Июнь</t>
  </si>
  <si>
    <t>Июль</t>
  </si>
  <si>
    <t>Август</t>
  </si>
  <si>
    <t>Сентябрь</t>
  </si>
  <si>
    <t>Октябрь</t>
  </si>
  <si>
    <t>Ноябрь</t>
  </si>
  <si>
    <t>Декабрь</t>
  </si>
  <si>
    <t>Заказы</t>
  </si>
  <si>
    <t>- Есть отрицательные Quantity (Возвраты)
- Есть отрицательные UnitPrice (аномалия)
- Все текстовые столбцы приведены к верхнему регистру. Также все ID приведены к текстовому формату
- Пустые ID пользователя заменены на "Unknown" для сохранения данных о них.
- В листе `Products` для более гибкой оценки АВС были использованы сводные таблицы по сводной таблице, поэтому последние 2 графика обновляются вручную
- Отрицательные Quantity считаем как отменённые заказы
- Отрицательные UnitPrice считаем как отменённые заказы</t>
  </si>
  <si>
    <t>Процент порога для категории А в АВС анализе продукта (&lt; ABCSecond)</t>
  </si>
  <si>
    <t>Процент порога для категории B в АВС анализе продукта (&lt; 1)</t>
  </si>
  <si>
    <t>General Measures</t>
  </si>
  <si>
    <t>Customer Measures</t>
  </si>
  <si>
    <t>Product Measures</t>
  </si>
  <si>
    <t>Делит всех по процентным отношениям (20/40/60/80/100)</t>
  </si>
  <si>
    <t>Число - ранг относительно других продуктов</t>
  </si>
  <si>
    <r>
      <rPr>
        <sz val="11"/>
        <rFont val="Calibri"/>
        <family val="2"/>
        <charset val="204"/>
        <scheme val="minor"/>
      </rPr>
      <t>-</t>
    </r>
    <r>
      <rPr>
        <sz val="11"/>
        <color theme="1"/>
        <rFont val="Calibri"/>
        <family val="2"/>
        <scheme val="minor"/>
      </rPr>
      <t xml:space="preserve"> Обновляемый ETL в Power Query: импорт, типизация, очистка, вычисляемые поля.</t>
    </r>
  </si>
  <si>
    <r>
      <rPr>
        <sz val="11"/>
        <rFont val="Calibri"/>
        <family val="2"/>
        <charset val="204"/>
        <scheme val="minor"/>
      </rPr>
      <t>-</t>
    </r>
    <r>
      <rPr>
        <sz val="11"/>
        <color theme="1"/>
        <rFont val="Calibri"/>
        <family val="2"/>
        <scheme val="minor"/>
      </rPr>
      <t xml:space="preserve"> Модель данных (звезда) в Excel Data Model/Power Pivot: факт продаж + измерения (Date/Product/Customer/Country).</t>
    </r>
  </si>
  <si>
    <r>
      <rPr>
        <sz val="11"/>
        <rFont val="Calibri"/>
        <family val="2"/>
        <charset val="204"/>
        <scheme val="minor"/>
      </rPr>
      <t>-</t>
    </r>
    <r>
      <rPr>
        <sz val="11"/>
        <color theme="1"/>
        <rFont val="Calibri"/>
        <family val="2"/>
        <scheme val="minor"/>
      </rPr>
      <t xml:space="preserve"> DAX‑меры для KPI и аналитики по времени, товарам и клиентам.</t>
    </r>
  </si>
  <si>
    <r>
      <rPr>
        <sz val="11"/>
        <rFont val="Calibri"/>
        <family val="2"/>
        <charset val="204"/>
        <scheme val="minor"/>
      </rPr>
      <t>-</t>
    </r>
    <r>
      <rPr>
        <sz val="11"/>
        <color theme="1"/>
        <rFont val="Calibri"/>
        <family val="2"/>
        <scheme val="minor"/>
      </rPr>
      <t xml:space="preserve"> Отчётные листы:</t>
    </r>
  </si>
  <si>
    <t>- Отмены определяются по признаку InvoiceNo="C…", отрицательной Quantity или UnitPrice; это влияет на подсчёт заказов и “net” метрики.
- UnitPrice в фунтах стерлингов; конвертация валюты не выполняется.
- Качество данных (пропуски CustomerID и др.) отражается на листе `Data_Quality`.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</si>
</sst>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£&quot;#,##0.00;\-&quot;£&quot;#,##0.00;&quot;£&quot;#,##0.00"/>
    <numFmt numFmtId="165" formatCode="0.0%;\-0.0%;0.0%"/>
    <numFmt numFmtId="166" formatCode="_-[$£-809]* #,##0.00_-;\-[$£-809]* #,##0.00_-;_-[$£-809]* &quot;-&quot;??_-;_-@_-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6"/>
      <color rgb="FF569CD6"/>
      <name val="Consolas"/>
      <family val="3"/>
      <charset val="204"/>
    </font>
    <font>
      <b/>
      <sz val="14"/>
      <color rgb="FF569CD6"/>
      <name val="Consolas"/>
      <family val="3"/>
      <charset val="204"/>
    </font>
    <font>
      <sz val="11"/>
      <color theme="5" tint="-0.249977111117893"/>
      <name val="Calibri"/>
      <family val="2"/>
      <charset val="204"/>
      <scheme val="minor"/>
    </font>
    <font>
      <sz val="11"/>
      <color theme="4" tint="-0.249977111117893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b/>
      <sz val="11"/>
      <color theme="1"/>
      <name val="Calibri"/>
      <family val="2"/>
      <scheme val="minor"/>
    </font>
    <font>
      <sz val="72"/>
      <color theme="1"/>
      <name val="Calibri"/>
      <family val="2"/>
      <scheme val="minor"/>
    </font>
    <font>
      <sz val="14"/>
      <color theme="2"/>
      <name val="Calibri"/>
      <family val="2"/>
      <scheme val="minor"/>
    </font>
    <font>
      <sz val="12"/>
      <color theme="2"/>
      <name val="Calibri"/>
      <family val="2"/>
      <scheme val="minor"/>
    </font>
    <font>
      <b/>
      <sz val="22"/>
      <color theme="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b/>
      <sz val="20"/>
      <color theme="1"/>
      <name val="Calibri"/>
      <family val="2"/>
      <charset val="20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2" tint="-0.749992370372631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2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90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vertical="center" wrapText="1"/>
    </xf>
    <xf numFmtId="0" fontId="3" fillId="0" borderId="0" xfId="0" applyFont="1" applyAlignment="1">
      <alignment horizontal="center"/>
    </xf>
    <xf numFmtId="0" fontId="0" fillId="0" borderId="4" xfId="0" applyBorder="1"/>
    <xf numFmtId="0" fontId="9" fillId="0" borderId="0" xfId="0" applyFont="1"/>
    <xf numFmtId="0" fontId="0" fillId="0" borderId="0" xfId="0" applyAlignment="1">
      <alignment horizontal="center" vertical="center" wrapText="1"/>
    </xf>
    <xf numFmtId="9" fontId="0" fillId="0" borderId="0" xfId="0" applyNumberFormat="1" applyAlignment="1">
      <alignment horizontal="center" vertical="center" wrapText="1"/>
    </xf>
    <xf numFmtId="0" fontId="10" fillId="0" borderId="0" xfId="0" applyFont="1" applyAlignment="1">
      <alignment vertical="center"/>
    </xf>
    <xf numFmtId="0" fontId="0" fillId="0" borderId="0" xfId="0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center"/>
    </xf>
    <xf numFmtId="0" fontId="0" fillId="0" borderId="0" xfId="0" quotePrefix="1" applyAlignment="1">
      <alignment horizontal="left" vertical="center" wrapText="1"/>
    </xf>
    <xf numFmtId="165" fontId="0" fillId="0" borderId="0" xfId="0" applyNumberFormat="1"/>
    <xf numFmtId="166" fontId="0" fillId="0" borderId="0" xfId="0" applyNumberFormat="1"/>
    <xf numFmtId="0" fontId="13" fillId="3" borderId="0" xfId="0" applyFont="1" applyFill="1" applyAlignment="1">
      <alignment vertical="center"/>
    </xf>
    <xf numFmtId="0" fontId="0" fillId="0" borderId="0" xfId="0" applyAlignment="1">
      <alignment horizontal="left" vertical="center" wrapText="1"/>
    </xf>
    <xf numFmtId="2" fontId="0" fillId="0" borderId="0" xfId="0" applyNumberFormat="1"/>
    <xf numFmtId="0" fontId="0" fillId="0" borderId="0" xfId="0" applyAlignment="1">
      <alignment horizontal="left" indent="1"/>
    </xf>
    <xf numFmtId="3" fontId="0" fillId="0" borderId="0" xfId="0" applyNumberFormat="1"/>
    <xf numFmtId="0" fontId="4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0" fillId="0" borderId="0" xfId="0" applyAlignment="1">
      <alignment horizontal="center" wrapText="1"/>
    </xf>
    <xf numFmtId="0" fontId="0" fillId="0" borderId="5" xfId="0" applyBorder="1" applyAlignment="1">
      <alignment horizontal="center" wrapText="1"/>
    </xf>
    <xf numFmtId="0" fontId="0" fillId="0" borderId="0" xfId="0" applyAlignment="1">
      <alignment horizontal="center"/>
    </xf>
    <xf numFmtId="0" fontId="0" fillId="0" borderId="4" xfId="0" quotePrefix="1" applyBorder="1" applyAlignment="1">
      <alignment horizontal="left" wrapText="1" indent="57"/>
    </xf>
    <xf numFmtId="0" fontId="0" fillId="0" borderId="0" xfId="0" quotePrefix="1" applyAlignment="1">
      <alignment horizontal="left" wrapText="1" indent="57"/>
    </xf>
    <xf numFmtId="0" fontId="0" fillId="0" borderId="5" xfId="0" quotePrefix="1" applyBorder="1" applyAlignment="1">
      <alignment horizontal="left" wrapText="1" indent="57"/>
    </xf>
    <xf numFmtId="0" fontId="0" fillId="0" borderId="0" xfId="0" applyAlignment="1">
      <alignment horizontal="left" indent="57"/>
    </xf>
    <xf numFmtId="0" fontId="0" fillId="0" borderId="5" xfId="0" applyBorder="1" applyAlignment="1">
      <alignment horizontal="left" indent="57"/>
    </xf>
    <xf numFmtId="0" fontId="0" fillId="0" borderId="4" xfId="0" applyBorder="1" applyAlignment="1">
      <alignment horizontal="left" indent="57"/>
    </xf>
    <xf numFmtId="0" fontId="0" fillId="0" borderId="4" xfId="0" applyBorder="1"/>
    <xf numFmtId="0" fontId="0" fillId="0" borderId="0" xfId="0"/>
    <xf numFmtId="0" fontId="0" fillId="0" borderId="5" xfId="0" applyBorder="1"/>
    <xf numFmtId="0" fontId="0" fillId="0" borderId="4" xfId="0" applyBorder="1" applyAlignment="1">
      <alignment horizontal="center" wrapText="1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4" xfId="0" quotePrefix="1" applyBorder="1" applyAlignment="1">
      <alignment horizontal="center" wrapText="1"/>
    </xf>
    <xf numFmtId="0" fontId="0" fillId="0" borderId="4" xfId="0" quotePrefix="1" applyBorder="1" applyAlignment="1">
      <alignment horizontal="left" indent="60"/>
    </xf>
    <xf numFmtId="0" fontId="0" fillId="0" borderId="0" xfId="0" quotePrefix="1" applyAlignment="1">
      <alignment horizontal="left" indent="60"/>
    </xf>
    <xf numFmtId="0" fontId="0" fillId="0" borderId="5" xfId="0" quotePrefix="1" applyBorder="1" applyAlignment="1">
      <alignment horizontal="left" indent="60"/>
    </xf>
    <xf numFmtId="0" fontId="2" fillId="0" borderId="0" xfId="0" quotePrefix="1" applyFont="1" applyAlignment="1">
      <alignment horizontal="left" indent="57"/>
    </xf>
    <xf numFmtId="0" fontId="2" fillId="0" borderId="5" xfId="0" quotePrefix="1" applyFont="1" applyBorder="1" applyAlignment="1">
      <alignment horizontal="left" indent="57"/>
    </xf>
    <xf numFmtId="0" fontId="2" fillId="0" borderId="4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5" xfId="0" applyFont="1" applyBorder="1" applyAlignment="1">
      <alignment horizontal="center"/>
    </xf>
    <xf numFmtId="0" fontId="0" fillId="0" borderId="4" xfId="0" quotePrefix="1" applyBorder="1" applyAlignment="1">
      <alignment horizontal="left" indent="57"/>
    </xf>
    <xf numFmtId="0" fontId="0" fillId="0" borderId="0" xfId="0" quotePrefix="1" applyAlignment="1">
      <alignment horizontal="left" indent="57"/>
    </xf>
    <xf numFmtId="0" fontId="0" fillId="0" borderId="5" xfId="0" quotePrefix="1" applyBorder="1" applyAlignment="1">
      <alignment horizontal="left" indent="57"/>
    </xf>
    <xf numFmtId="0" fontId="0" fillId="0" borderId="0" xfId="0" quotePrefix="1" applyAlignment="1">
      <alignment horizontal="center" wrapText="1"/>
    </xf>
    <xf numFmtId="0" fontId="11" fillId="2" borderId="10" xfId="0" applyFont="1" applyFill="1" applyBorder="1" applyAlignment="1">
      <alignment horizontal="center" vertical="center"/>
    </xf>
    <xf numFmtId="0" fontId="11" fillId="2" borderId="11" xfId="0" applyFont="1" applyFill="1" applyBorder="1" applyAlignment="1">
      <alignment horizontal="center" vertical="center"/>
    </xf>
    <xf numFmtId="0" fontId="11" fillId="2" borderId="12" xfId="0" applyFont="1" applyFill="1" applyBorder="1" applyAlignment="1">
      <alignment horizontal="center" vertical="center"/>
    </xf>
    <xf numFmtId="0" fontId="12" fillId="2" borderId="7" xfId="0" applyFont="1" applyFill="1" applyBorder="1" applyAlignment="1">
      <alignment horizontal="center" vertical="center"/>
    </xf>
    <xf numFmtId="0" fontId="12" fillId="2" borderId="8" xfId="0" applyFont="1" applyFill="1" applyBorder="1" applyAlignment="1">
      <alignment horizontal="center" vertical="center"/>
    </xf>
    <xf numFmtId="0" fontId="12" fillId="2" borderId="9" xfId="0" applyFont="1" applyFill="1" applyBorder="1" applyAlignment="1">
      <alignment horizontal="center" vertical="center"/>
    </xf>
    <xf numFmtId="0" fontId="13" fillId="3" borderId="0" xfId="0" applyFont="1" applyFill="1" applyAlignment="1">
      <alignment horizontal="center" vertical="center"/>
    </xf>
    <xf numFmtId="0" fontId="11" fillId="2" borderId="1" xfId="0" applyFont="1" applyFill="1" applyBorder="1" applyAlignment="1">
      <alignment horizontal="center" vertical="center"/>
    </xf>
    <xf numFmtId="0" fontId="11" fillId="2" borderId="2" xfId="0" applyFont="1" applyFill="1" applyBorder="1" applyAlignment="1">
      <alignment horizontal="center" vertical="center"/>
    </xf>
    <xf numFmtId="0" fontId="11" fillId="2" borderId="3" xfId="0" applyFont="1" applyFill="1" applyBorder="1" applyAlignment="1">
      <alignment horizontal="center" vertical="center"/>
    </xf>
    <xf numFmtId="0" fontId="11" fillId="2" borderId="4" xfId="0" applyFont="1" applyFill="1" applyBorder="1" applyAlignment="1">
      <alignment horizontal="center" vertical="center"/>
    </xf>
    <xf numFmtId="0" fontId="11" fillId="2" borderId="0" xfId="0" applyFont="1" applyFill="1" applyAlignment="1">
      <alignment horizontal="center" vertical="center"/>
    </xf>
    <xf numFmtId="0" fontId="11" fillId="2" borderId="5" xfId="0" applyFont="1" applyFill="1" applyBorder="1" applyAlignment="1">
      <alignment horizontal="center" vertical="center"/>
    </xf>
    <xf numFmtId="0" fontId="11" fillId="2" borderId="14" xfId="0" applyFont="1" applyFill="1" applyBorder="1" applyAlignment="1">
      <alignment horizontal="center" vertical="center"/>
    </xf>
    <xf numFmtId="0" fontId="11" fillId="2" borderId="13" xfId="0" applyFont="1" applyFill="1" applyBorder="1" applyAlignment="1">
      <alignment horizontal="center" vertical="center"/>
    </xf>
    <xf numFmtId="0" fontId="11" fillId="2" borderId="15" xfId="0" applyFont="1" applyFill="1" applyBorder="1" applyAlignment="1">
      <alignment horizontal="center" vertical="center"/>
    </xf>
    <xf numFmtId="0" fontId="11" fillId="2" borderId="16" xfId="0" applyFont="1" applyFill="1" applyBorder="1" applyAlignment="1">
      <alignment horizontal="center" vertical="center"/>
    </xf>
    <xf numFmtId="0" fontId="11" fillId="2" borderId="6" xfId="0" applyFont="1" applyFill="1" applyBorder="1" applyAlignment="1">
      <alignment horizontal="center" vertical="center"/>
    </xf>
    <xf numFmtId="0" fontId="11" fillId="2" borderId="17" xfId="0" applyFont="1" applyFill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4" fillId="4" borderId="18" xfId="0" applyFont="1" applyFill="1" applyBorder="1" applyAlignment="1">
      <alignment horizontal="center"/>
    </xf>
    <xf numFmtId="0" fontId="14" fillId="4" borderId="19" xfId="0" applyFont="1" applyFill="1" applyBorder="1" applyAlignment="1">
      <alignment horizontal="center"/>
    </xf>
    <xf numFmtId="0" fontId="14" fillId="4" borderId="20" xfId="0" applyFont="1" applyFill="1" applyBorder="1" applyAlignment="1">
      <alignment horizontal="center"/>
    </xf>
    <xf numFmtId="0" fontId="0" fillId="5" borderId="18" xfId="0" applyFont="1" applyFill="1" applyBorder="1" applyAlignment="1">
      <alignment vertical="center" wrapText="1"/>
    </xf>
    <xf numFmtId="0" fontId="0" fillId="5" borderId="19" xfId="0" applyFont="1" applyFill="1" applyBorder="1" applyAlignment="1">
      <alignment vertical="center" wrapText="1"/>
    </xf>
    <xf numFmtId="0" fontId="0" fillId="5" borderId="20" xfId="0" applyFont="1" applyFill="1" applyBorder="1" applyAlignment="1">
      <alignment vertical="center" wrapText="1"/>
    </xf>
    <xf numFmtId="0" fontId="0" fillId="0" borderId="18" xfId="0" applyFont="1" applyBorder="1" applyAlignment="1">
      <alignment vertical="center" wrapText="1"/>
    </xf>
    <xf numFmtId="0" fontId="0" fillId="0" borderId="19" xfId="0" applyFont="1" applyBorder="1" applyAlignment="1">
      <alignment vertical="center" wrapText="1"/>
    </xf>
    <xf numFmtId="0" fontId="0" fillId="0" borderId="20" xfId="0" applyFont="1" applyBorder="1" applyAlignment="1">
      <alignment vertical="center" wrapText="1"/>
    </xf>
    <xf numFmtId="0" fontId="0" fillId="0" borderId="20" xfId="0" applyFont="1" applyBorder="1" applyAlignment="1">
      <alignment wrapText="1"/>
    </xf>
    <xf numFmtId="0" fontId="0" fillId="5" borderId="19" xfId="0" applyFont="1" applyFill="1" applyBorder="1" applyAlignment="1">
      <alignment vertical="center"/>
    </xf>
    <xf numFmtId="0" fontId="1" fillId="0" borderId="4" xfId="0" quotePrefix="1" applyFont="1" applyBorder="1" applyAlignment="1">
      <alignment horizontal="left" indent="57"/>
    </xf>
    <xf numFmtId="0" fontId="0" fillId="0" borderId="0" xfId="0" applyNumberFormat="1"/>
  </cellXfs>
  <cellStyles count="1">
    <cellStyle name="Обычный" xfId="0" builtinId="0"/>
  </cellStyles>
  <dxfs count="9">
    <dxf>
      <numFmt numFmtId="166" formatCode="_-[$£-809]* #,##0.00_-;\-[$£-809]* #,##0.00_-;_-[$£-809]* &quot;-&quot;??_-;_-@_-"/>
    </dxf>
    <dxf>
      <numFmt numFmtId="166" formatCode="_-[$£-809]* #,##0.00_-;\-[$£-809]* #,##0.00_-;_-[$£-809]* &quot;-&quot;??_-;_-@_-"/>
    </dxf>
    <dxf>
      <numFmt numFmtId="166" formatCode="_-[$£-809]* #,##0.00_-;\-[$£-809]* #,##0.00_-;_-[$£-809]* &quot;-&quot;??_-;_-@_-"/>
    </dxf>
    <dxf>
      <numFmt numFmtId="2" formatCode="0.00"/>
    </dxf>
    <dxf>
      <numFmt numFmtId="166" formatCode="_-[$£-809]* #,##0.00_-;\-[$£-809]* #,##0.00_-;_-[$£-809]* &quot;-&quot;??_-;_-@_-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olapFunctions">
    <main first="ThisWorkbookDataModel">
      <tp t="e">
        <v>#N/A</v>
        <stp>1</stp>
        <tr r="B32" s="6"/>
        <tr r="B32" s="6"/>
        <tr r="N3" s="5"/>
        <tr r="N3" s="5"/>
        <tr r="N3" s="5"/>
        <tr r="N3" s="5"/>
        <tr r="F3" s="5"/>
        <tr r="F3" s="5"/>
        <tr r="F3" s="5"/>
        <tr r="F3" s="5"/>
        <tr r="J3" s="5"/>
        <tr r="J3" s="5"/>
        <tr r="J3" s="5"/>
        <tr r="J3" s="5"/>
        <tr r="B3" s="5"/>
        <tr r="B3" s="5"/>
        <tr r="B3" s="5"/>
        <tr r="B3" s="5"/>
        <tr r="B8" s="4"/>
        <tr r="B9" s="4"/>
        <tr r="S3" s="5"/>
        <tr r="S3" s="5"/>
        <tr r="S3" s="5"/>
        <tr r="S3" s="5"/>
        <tr r="B5" s="4"/>
        <tr r="B7" s="4"/>
        <tr r="B6" s="4"/>
      </tp>
    </main>
  </volType>
</volTypes>
</file>

<file path=xl/_rels/workbook.xml.rels><?xml version="1.0" encoding="UTF-8" standalone="yes"?>
<Relationships xmlns="http://schemas.openxmlformats.org/package/2006/relationships"><Relationship Id="rId26" Type="http://schemas.microsoft.com/office/2007/relationships/slicerCache" Target="slicerCaches/slicerCache2.xml"/><Relationship Id="rId21" Type="http://schemas.openxmlformats.org/officeDocument/2006/relationships/pivotCacheDefinition" Target="pivotCache/pivotCacheDefinition11.xml"/><Relationship Id="rId42" Type="http://schemas.openxmlformats.org/officeDocument/2006/relationships/customXml" Target="../customXml/item4.xml"/><Relationship Id="rId47" Type="http://schemas.openxmlformats.org/officeDocument/2006/relationships/customXml" Target="../customXml/item9.xml"/><Relationship Id="rId63" Type="http://schemas.openxmlformats.org/officeDocument/2006/relationships/customXml" Target="../customXml/item25.xml"/><Relationship Id="rId68" Type="http://schemas.openxmlformats.org/officeDocument/2006/relationships/customXml" Target="../customXml/item30.xml"/><Relationship Id="rId84" Type="http://schemas.openxmlformats.org/officeDocument/2006/relationships/customXml" Target="../customXml/item46.xml"/><Relationship Id="rId16" Type="http://schemas.openxmlformats.org/officeDocument/2006/relationships/pivotCacheDefinition" Target="pivotCache/pivotCacheDefinition6.xml"/><Relationship Id="rId11" Type="http://schemas.openxmlformats.org/officeDocument/2006/relationships/pivotCacheDefinition" Target="pivotCache/pivotCacheDefinition1.xml"/><Relationship Id="rId32" Type="http://schemas.openxmlformats.org/officeDocument/2006/relationships/theme" Target="theme/theme1.xml"/><Relationship Id="rId37" Type="http://schemas.openxmlformats.org/officeDocument/2006/relationships/powerPivotData" Target="model/item.data"/><Relationship Id="rId53" Type="http://schemas.openxmlformats.org/officeDocument/2006/relationships/customXml" Target="../customXml/item15.xml"/><Relationship Id="rId58" Type="http://schemas.openxmlformats.org/officeDocument/2006/relationships/customXml" Target="../customXml/item20.xml"/><Relationship Id="rId74" Type="http://schemas.openxmlformats.org/officeDocument/2006/relationships/customXml" Target="../customXml/item36.xml"/><Relationship Id="rId79" Type="http://schemas.openxmlformats.org/officeDocument/2006/relationships/customXml" Target="../customXml/item41.xml"/><Relationship Id="rId5" Type="http://schemas.openxmlformats.org/officeDocument/2006/relationships/worksheet" Target="worksheets/sheet5.xml"/><Relationship Id="rId19" Type="http://schemas.openxmlformats.org/officeDocument/2006/relationships/pivotCacheDefinition" Target="pivotCache/pivotCacheDefinition9.xml"/><Relationship Id="rId14" Type="http://schemas.openxmlformats.org/officeDocument/2006/relationships/pivotCacheDefinition" Target="pivotCache/pivotCacheDefinition4.xml"/><Relationship Id="rId22" Type="http://schemas.openxmlformats.org/officeDocument/2006/relationships/pivotCacheDefinition" Target="pivotCache/pivotCacheDefinition12.xml"/><Relationship Id="rId27" Type="http://schemas.microsoft.com/office/2007/relationships/slicerCache" Target="slicerCaches/slicerCache3.xml"/><Relationship Id="rId30" Type="http://schemas.microsoft.com/office/2007/relationships/slicerCache" Target="slicerCaches/slicerCache6.xml"/><Relationship Id="rId35" Type="http://schemas.openxmlformats.org/officeDocument/2006/relationships/sharedStrings" Target="sharedStrings.xml"/><Relationship Id="rId43" Type="http://schemas.openxmlformats.org/officeDocument/2006/relationships/customXml" Target="../customXml/item5.xml"/><Relationship Id="rId48" Type="http://schemas.openxmlformats.org/officeDocument/2006/relationships/customXml" Target="../customXml/item10.xml"/><Relationship Id="rId56" Type="http://schemas.openxmlformats.org/officeDocument/2006/relationships/customXml" Target="../customXml/item18.xml"/><Relationship Id="rId64" Type="http://schemas.openxmlformats.org/officeDocument/2006/relationships/customXml" Target="../customXml/item26.xml"/><Relationship Id="rId69" Type="http://schemas.openxmlformats.org/officeDocument/2006/relationships/customXml" Target="../customXml/item31.xml"/><Relationship Id="rId77" Type="http://schemas.openxmlformats.org/officeDocument/2006/relationships/customXml" Target="../customXml/item39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13.xml"/><Relationship Id="rId72" Type="http://schemas.openxmlformats.org/officeDocument/2006/relationships/customXml" Target="../customXml/item34.xml"/><Relationship Id="rId80" Type="http://schemas.openxmlformats.org/officeDocument/2006/relationships/customXml" Target="../customXml/item42.xml"/><Relationship Id="rId85" Type="http://schemas.openxmlformats.org/officeDocument/2006/relationships/customXml" Target="../customXml/item47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2.xml"/><Relationship Id="rId17" Type="http://schemas.openxmlformats.org/officeDocument/2006/relationships/pivotCacheDefinition" Target="pivotCache/pivotCacheDefinition7.xml"/><Relationship Id="rId25" Type="http://schemas.microsoft.com/office/2007/relationships/slicerCache" Target="slicerCaches/slicerCache1.xml"/><Relationship Id="rId33" Type="http://schemas.openxmlformats.org/officeDocument/2006/relationships/connections" Target="connections.xml"/><Relationship Id="rId38" Type="http://schemas.openxmlformats.org/officeDocument/2006/relationships/calcChain" Target="calcChain.xml"/><Relationship Id="rId46" Type="http://schemas.openxmlformats.org/officeDocument/2006/relationships/customXml" Target="../customXml/item8.xml"/><Relationship Id="rId59" Type="http://schemas.openxmlformats.org/officeDocument/2006/relationships/customXml" Target="../customXml/item21.xml"/><Relationship Id="rId67" Type="http://schemas.openxmlformats.org/officeDocument/2006/relationships/customXml" Target="../customXml/item29.xml"/><Relationship Id="rId20" Type="http://schemas.openxmlformats.org/officeDocument/2006/relationships/pivotCacheDefinition" Target="pivotCache/pivotCacheDefinition10.xml"/><Relationship Id="rId41" Type="http://schemas.openxmlformats.org/officeDocument/2006/relationships/customXml" Target="../customXml/item3.xml"/><Relationship Id="rId54" Type="http://schemas.openxmlformats.org/officeDocument/2006/relationships/customXml" Target="../customXml/item16.xml"/><Relationship Id="rId62" Type="http://schemas.openxmlformats.org/officeDocument/2006/relationships/customXml" Target="../customXml/item24.xml"/><Relationship Id="rId70" Type="http://schemas.openxmlformats.org/officeDocument/2006/relationships/customXml" Target="../customXml/item32.xml"/><Relationship Id="rId75" Type="http://schemas.openxmlformats.org/officeDocument/2006/relationships/customXml" Target="../customXml/item37.xml"/><Relationship Id="rId83" Type="http://schemas.openxmlformats.org/officeDocument/2006/relationships/customXml" Target="../customXml/item45.xml"/><Relationship Id="rId88" Type="http://schemas.openxmlformats.org/officeDocument/2006/relationships/volatileDependencies" Target="volatileDependenci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pivotCacheDefinition" Target="pivotCache/pivotCacheDefinition5.xml"/><Relationship Id="rId23" Type="http://schemas.openxmlformats.org/officeDocument/2006/relationships/pivotCacheDefinition" Target="pivotCache/pivotCacheDefinition13.xml"/><Relationship Id="rId28" Type="http://schemas.microsoft.com/office/2007/relationships/slicerCache" Target="slicerCaches/slicerCache4.xml"/><Relationship Id="rId36" Type="http://schemas.openxmlformats.org/officeDocument/2006/relationships/sheetMetadata" Target="metadata.xml"/><Relationship Id="rId49" Type="http://schemas.openxmlformats.org/officeDocument/2006/relationships/customXml" Target="../customXml/item11.xml"/><Relationship Id="rId57" Type="http://schemas.openxmlformats.org/officeDocument/2006/relationships/customXml" Target="../customXml/item19.xml"/><Relationship Id="rId10" Type="http://schemas.openxmlformats.org/officeDocument/2006/relationships/worksheet" Target="worksheets/sheet10.xml"/><Relationship Id="rId31" Type="http://schemas.microsoft.com/office/2007/relationships/slicerCache" Target="slicerCaches/slicerCache7.xml"/><Relationship Id="rId44" Type="http://schemas.openxmlformats.org/officeDocument/2006/relationships/customXml" Target="../customXml/item6.xml"/><Relationship Id="rId52" Type="http://schemas.openxmlformats.org/officeDocument/2006/relationships/customXml" Target="../customXml/item14.xml"/><Relationship Id="rId60" Type="http://schemas.openxmlformats.org/officeDocument/2006/relationships/customXml" Target="../customXml/item22.xml"/><Relationship Id="rId65" Type="http://schemas.openxmlformats.org/officeDocument/2006/relationships/customXml" Target="../customXml/item27.xml"/><Relationship Id="rId73" Type="http://schemas.openxmlformats.org/officeDocument/2006/relationships/customXml" Target="../customXml/item35.xml"/><Relationship Id="rId78" Type="http://schemas.openxmlformats.org/officeDocument/2006/relationships/customXml" Target="../customXml/item40.xml"/><Relationship Id="rId81" Type="http://schemas.openxmlformats.org/officeDocument/2006/relationships/customXml" Target="../customXml/item43.xml"/><Relationship Id="rId86" Type="http://schemas.openxmlformats.org/officeDocument/2006/relationships/customXml" Target="../customXml/item4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pivotCacheDefinition" Target="pivotCache/pivotCacheDefinition3.xml"/><Relationship Id="rId18" Type="http://schemas.openxmlformats.org/officeDocument/2006/relationships/pivotCacheDefinition" Target="pivotCache/pivotCacheDefinition8.xml"/><Relationship Id="rId39" Type="http://schemas.openxmlformats.org/officeDocument/2006/relationships/customXml" Target="../customXml/item1.xml"/><Relationship Id="rId34" Type="http://schemas.openxmlformats.org/officeDocument/2006/relationships/styles" Target="styles.xml"/><Relationship Id="rId50" Type="http://schemas.openxmlformats.org/officeDocument/2006/relationships/customXml" Target="../customXml/item12.xml"/><Relationship Id="rId55" Type="http://schemas.openxmlformats.org/officeDocument/2006/relationships/customXml" Target="../customXml/item17.xml"/><Relationship Id="rId76" Type="http://schemas.openxmlformats.org/officeDocument/2006/relationships/customXml" Target="../customXml/item38.xml"/><Relationship Id="rId7" Type="http://schemas.openxmlformats.org/officeDocument/2006/relationships/worksheet" Target="worksheets/sheet7.xml"/><Relationship Id="rId71" Type="http://schemas.openxmlformats.org/officeDocument/2006/relationships/customXml" Target="../customXml/item33.xml"/><Relationship Id="rId2" Type="http://schemas.openxmlformats.org/officeDocument/2006/relationships/worksheet" Target="worksheets/sheet2.xml"/><Relationship Id="rId29" Type="http://schemas.microsoft.com/office/2007/relationships/slicerCache" Target="slicerCaches/slicerCache5.xml"/><Relationship Id="rId24" Type="http://schemas.openxmlformats.org/officeDocument/2006/relationships/pivotCacheDefinition" Target="pivotCache/pivotCacheDefinition14.xml"/><Relationship Id="rId40" Type="http://schemas.openxmlformats.org/officeDocument/2006/relationships/customXml" Target="../customXml/item2.xml"/><Relationship Id="rId45" Type="http://schemas.openxmlformats.org/officeDocument/2006/relationships/customXml" Target="../customXml/item7.xml"/><Relationship Id="rId66" Type="http://schemas.openxmlformats.org/officeDocument/2006/relationships/customXml" Target="../customXml/item28.xml"/><Relationship Id="rId87" Type="http://schemas.openxmlformats.org/officeDocument/2006/relationships/customXml" Target="../customXml/item49.xml"/><Relationship Id="rId61" Type="http://schemas.openxmlformats.org/officeDocument/2006/relationships/customXml" Target="../customXml/item23.xml"/><Relationship Id="rId82" Type="http://schemas.openxmlformats.org/officeDocument/2006/relationships/customXml" Target="../customXml/item4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[excel-online-retail-dashboard.xlsx]PT_Calc!Страна/Выручка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ru-RU"/>
              <a:t>Топ</a:t>
            </a:r>
            <a:r>
              <a:rPr lang="ru-RU" baseline="0"/>
              <a:t> Стран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6913520127127827"/>
          <c:y val="0.15242951983943182"/>
          <c:w val="0.54931722222599777"/>
          <c:h val="0.7220802840821367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PT_Calc!$E$1</c:f>
              <c:strCache>
                <c:ptCount val="1"/>
                <c:pt idx="0">
                  <c:v>Итог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PT_Calc!$D$2:$D$7</c:f>
              <c:strCache>
                <c:ptCount val="5"/>
                <c:pt idx="0">
                  <c:v>FRANCE</c:v>
                </c:pt>
                <c:pt idx="1">
                  <c:v>GERMANY</c:v>
                </c:pt>
                <c:pt idx="2">
                  <c:v>EIRE</c:v>
                </c:pt>
                <c:pt idx="3">
                  <c:v>NETHERLANDS</c:v>
                </c:pt>
                <c:pt idx="4">
                  <c:v>UNITED KINGDOM</c:v>
                </c:pt>
              </c:strCache>
            </c:strRef>
          </c:cat>
          <c:val>
            <c:numRef>
              <c:f>PT_Calc!$E$2:$E$7</c:f>
              <c:numCache>
                <c:formatCode>"£"#\ ##0.00;\-"£"#\ ##0.00;"£"#\ ##0.00</c:formatCode>
                <c:ptCount val="5"/>
                <c:pt idx="0">
                  <c:v>209024.05000000005</c:v>
                </c:pt>
                <c:pt idx="1">
                  <c:v>228867.13999999984</c:v>
                </c:pt>
                <c:pt idx="2">
                  <c:v>265545.89999999967</c:v>
                </c:pt>
                <c:pt idx="3">
                  <c:v>285446.33999999997</c:v>
                </c:pt>
                <c:pt idx="4">
                  <c:v>9063668.1939997636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75-46FB-88CA-FB5A4F31231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547793455"/>
        <c:axId val="547794415"/>
      </c:barChart>
      <c:catAx>
        <c:axId val="5477934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47794415"/>
        <c:crossesAt val="0"/>
        <c:auto val="1"/>
        <c:lblAlgn val="ctr"/>
        <c:lblOffset val="100"/>
        <c:noMultiLvlLbl val="0"/>
      </c:catAx>
      <c:valAx>
        <c:axId val="547794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2">
                  <a:lumMod val="90000"/>
                  <a:alpha val="10000"/>
                </a:schemeClr>
              </a:solidFill>
              <a:round/>
            </a:ln>
            <a:effectLst/>
          </c:spPr>
        </c:majorGridlines>
        <c:numFmt formatCode="&quot;£&quot;#\ ##0.00;\-&quot;£&quot;#\ ##0.00;&quot;£&quot;#\ 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47793455"/>
        <c:crosses val="autoZero"/>
        <c:crossBetween val="between"/>
        <c:dispUnits>
          <c:builtInUnit val="thousands"/>
          <c:dispUnitsLbl>
            <c:layout>
              <c:manualLayout>
                <c:xMode val="edge"/>
                <c:yMode val="edge"/>
                <c:x val="0.70304558704355502"/>
                <c:y val="0.94515670835263244"/>
              </c:manualLayout>
            </c:layout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[excel-online-retail-dashboard.xlsx]PT_Calc!ОписаниеТовара/Выручка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ru-RU"/>
              <a:t>Топ Товаров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0.38642412332773829"/>
          <c:y val="0.15524784158523616"/>
          <c:w val="0.54106287840536393"/>
          <c:h val="0.71442995244823404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PT_Calc!$H$1</c:f>
              <c:strCache>
                <c:ptCount val="1"/>
                <c:pt idx="0">
                  <c:v>Итог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C864-4DD5-B1E4-8FD1A80C095C}"/>
              </c:ext>
            </c:extLst>
          </c:dPt>
          <c:dPt>
            <c:idx val="1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C864-4DD5-B1E4-8FD1A80C095C}"/>
              </c:ext>
            </c:extLst>
          </c:dPt>
          <c:dPt>
            <c:idx val="2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C864-4DD5-B1E4-8FD1A80C095C}"/>
              </c:ext>
            </c:extLst>
          </c:dPt>
          <c:dPt>
            <c:idx val="3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C864-4DD5-B1E4-8FD1A80C095C}"/>
              </c:ext>
            </c:extLst>
          </c:dPt>
          <c:dPt>
            <c:idx val="4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C864-4DD5-B1E4-8FD1A80C095C}"/>
              </c:ext>
            </c:extLst>
          </c:dPt>
          <c:dPt>
            <c:idx val="5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C864-4DD5-B1E4-8FD1A80C095C}"/>
              </c:ext>
            </c:extLst>
          </c:dPt>
          <c:dPt>
            <c:idx val="6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C864-4DD5-B1E4-8FD1A80C095C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C864-4DD5-B1E4-8FD1A80C095C}"/>
              </c:ext>
            </c:extLst>
          </c:dPt>
          <c:dPt>
            <c:idx val="8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C864-4DD5-B1E4-8FD1A80C095C}"/>
              </c:ext>
            </c:extLst>
          </c:dPt>
          <c:dPt>
            <c:idx val="9"/>
            <c:invertIfNegative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C864-4DD5-B1E4-8FD1A80C095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PT_Calc!$G$2:$G$12</c:f>
              <c:strCache>
                <c:ptCount val="10"/>
                <c:pt idx="0">
                  <c:v>POSTAGE</c:v>
                </c:pt>
                <c:pt idx="1">
                  <c:v>Manual</c:v>
                </c:pt>
                <c:pt idx="2">
                  <c:v>MEDIUM CERAMIC TOP STORAGE JAR</c:v>
                </c:pt>
                <c:pt idx="3">
                  <c:v>JUMBO BAG RED RETROSPOT</c:v>
                </c:pt>
                <c:pt idx="4">
                  <c:v>PARTY BUNTING</c:v>
                </c:pt>
                <c:pt idx="5">
                  <c:v>mailout</c:v>
                </c:pt>
                <c:pt idx="6">
                  <c:v>WHITE HANGING HEART T-LIGHT HOLDER</c:v>
                </c:pt>
                <c:pt idx="7">
                  <c:v>PAPER CRAFT , LITTLE BIRDIE</c:v>
                </c:pt>
                <c:pt idx="8">
                  <c:v>REGENCY CAKESTAND 3 TIER</c:v>
                </c:pt>
                <c:pt idx="9">
                  <c:v>DOTCOM POSTAGE</c:v>
                </c:pt>
              </c:strCache>
            </c:strRef>
          </c:cat>
          <c:val>
            <c:numRef>
              <c:f>PT_Calc!$H$2:$H$12</c:f>
              <c:numCache>
                <c:formatCode>"£"#\ ##0.00;\-"£"#\ ##0.00;"£"#\ ##0.00</c:formatCode>
                <c:ptCount val="10"/>
                <c:pt idx="0">
                  <c:v>78101.87999999999</c:v>
                </c:pt>
                <c:pt idx="1">
                  <c:v>78112.819999999963</c:v>
                </c:pt>
                <c:pt idx="2">
                  <c:v>81700.91999999994</c:v>
                </c:pt>
                <c:pt idx="3">
                  <c:v>94340.050000000352</c:v>
                </c:pt>
                <c:pt idx="4">
                  <c:v>99504.329999999783</c:v>
                </c:pt>
                <c:pt idx="5">
                  <c:v>99568.04000000158</c:v>
                </c:pt>
                <c:pt idx="6">
                  <c:v>106471.28000000026</c:v>
                </c:pt>
                <c:pt idx="7">
                  <c:v>168469.6</c:v>
                </c:pt>
                <c:pt idx="8">
                  <c:v>174484.73999999985</c:v>
                </c:pt>
                <c:pt idx="9">
                  <c:v>206248.77000000016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64-4DD5-B1E4-8FD1A80C09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416836943"/>
        <c:axId val="416845103"/>
      </c:barChart>
      <c:valAx>
        <c:axId val="4168451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£&quot;#\ ##0.00;\-&quot;£&quot;#\ ##0.00;&quot;£&quot;#\ ##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16836943"/>
        <c:crosses val="autoZero"/>
        <c:crossBetween val="between"/>
        <c:dispUnits>
          <c:builtInUnit val="thousands"/>
          <c:dispUnitsLbl>
            <c:layout>
              <c:manualLayout>
                <c:xMode val="edge"/>
                <c:yMode val="edge"/>
                <c:x val="0.85454641393396014"/>
                <c:y val="0.93722127852618908"/>
              </c:manualLayout>
            </c:layout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</c:dispUnitsLbl>
        </c:dispUnits>
      </c:valAx>
      <c:catAx>
        <c:axId val="416836943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1684510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[excel-online-retail-dashboard.xlsx]PT_Calc!Дата/Выручка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ru-RU" baseline="0"/>
              <a:t>Выручка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PT_Calc!$B$1</c:f>
              <c:strCache>
                <c:ptCount val="1"/>
                <c:pt idx="0">
                  <c:v>Выручка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PT_Calc!$A$2:$A$17</c:f>
              <c:multiLvlStrCache>
                <c:ptCount val="13"/>
                <c:lvl>
                  <c:pt idx="0">
                    <c:v>Декабрь</c:v>
                  </c:pt>
                  <c:pt idx="1">
                    <c:v>Январь</c:v>
                  </c:pt>
                  <c:pt idx="2">
                    <c:v>Февраль</c:v>
                  </c:pt>
                  <c:pt idx="3">
                    <c:v>Март</c:v>
                  </c:pt>
                  <c:pt idx="4">
                    <c:v>Апрель</c:v>
                  </c:pt>
                  <c:pt idx="5">
                    <c:v>Май</c:v>
                  </c:pt>
                  <c:pt idx="6">
                    <c:v>Июнь</c:v>
                  </c:pt>
                  <c:pt idx="7">
                    <c:v>Июль</c:v>
                  </c:pt>
                  <c:pt idx="8">
                    <c:v>Август</c:v>
                  </c:pt>
                  <c:pt idx="9">
                    <c:v>Сентябрь</c:v>
                  </c:pt>
                  <c:pt idx="10">
                    <c:v>Октябрь</c:v>
                  </c:pt>
                  <c:pt idx="11">
                    <c:v>Ноябрь</c:v>
                  </c:pt>
                  <c:pt idx="12">
                    <c:v>Декабрь</c:v>
                  </c:pt>
                </c:lvl>
                <c:lvl>
                  <c:pt idx="0">
                    <c:v>2010</c:v>
                  </c:pt>
                  <c:pt idx="1">
                    <c:v>2011</c:v>
                  </c:pt>
                </c:lvl>
              </c:multiLvlStrCache>
            </c:multiLvlStrRef>
          </c:cat>
          <c:val>
            <c:numRef>
              <c:f>PT_Calc!$B$2:$B$17</c:f>
              <c:numCache>
                <c:formatCode>"£"#\ ##0.00;\-"£"#\ ##0.00;"£"#\ ##0.00</c:formatCode>
                <c:ptCount val="13"/>
                <c:pt idx="0">
                  <c:v>823746.13999989838</c:v>
                </c:pt>
                <c:pt idx="1">
                  <c:v>691364.55999995512</c:v>
                </c:pt>
                <c:pt idx="2">
                  <c:v>523631.8900000357</c:v>
                </c:pt>
                <c:pt idx="3">
                  <c:v>717639.35999990976</c:v>
                </c:pt>
                <c:pt idx="4">
                  <c:v>537808.62100002007</c:v>
                </c:pt>
                <c:pt idx="5">
                  <c:v>770536.0199999602</c:v>
                </c:pt>
                <c:pt idx="6">
                  <c:v>761739.89999997907</c:v>
                </c:pt>
                <c:pt idx="7">
                  <c:v>719221.19099998474</c:v>
                </c:pt>
                <c:pt idx="8">
                  <c:v>759138.37999998732</c:v>
                </c:pt>
                <c:pt idx="9">
                  <c:v>1058590.1719999148</c:v>
                </c:pt>
                <c:pt idx="10">
                  <c:v>1154979.2999998406</c:v>
                </c:pt>
                <c:pt idx="11">
                  <c:v>1509496.3299994944</c:v>
                </c:pt>
                <c:pt idx="12">
                  <c:v>638792.67999996117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29-40BC-94E8-5E763C5156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2123303343"/>
        <c:axId val="2123304303"/>
      </c:barChart>
      <c:lineChart>
        <c:grouping val="standard"/>
        <c:varyColors val="0"/>
        <c:ser>
          <c:idx val="1"/>
          <c:order val="1"/>
          <c:tx>
            <c:strRef>
              <c:f>PT_Calc!$C$1</c:f>
              <c:strCache>
                <c:ptCount val="1"/>
                <c:pt idx="0">
                  <c:v>Заказы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multiLvlStrRef>
              <c:f>PT_Calc!$A$2:$A$17</c:f>
              <c:multiLvlStrCache>
                <c:ptCount val="13"/>
                <c:lvl>
                  <c:pt idx="0">
                    <c:v>Декабрь</c:v>
                  </c:pt>
                  <c:pt idx="1">
                    <c:v>Январь</c:v>
                  </c:pt>
                  <c:pt idx="2">
                    <c:v>Февраль</c:v>
                  </c:pt>
                  <c:pt idx="3">
                    <c:v>Март</c:v>
                  </c:pt>
                  <c:pt idx="4">
                    <c:v>Апрель</c:v>
                  </c:pt>
                  <c:pt idx="5">
                    <c:v>Май</c:v>
                  </c:pt>
                  <c:pt idx="6">
                    <c:v>Июнь</c:v>
                  </c:pt>
                  <c:pt idx="7">
                    <c:v>Июль</c:v>
                  </c:pt>
                  <c:pt idx="8">
                    <c:v>Август</c:v>
                  </c:pt>
                  <c:pt idx="9">
                    <c:v>Сентябрь</c:v>
                  </c:pt>
                  <c:pt idx="10">
                    <c:v>Октябрь</c:v>
                  </c:pt>
                  <c:pt idx="11">
                    <c:v>Ноябрь</c:v>
                  </c:pt>
                  <c:pt idx="12">
                    <c:v>Декабрь</c:v>
                  </c:pt>
                </c:lvl>
                <c:lvl>
                  <c:pt idx="0">
                    <c:v>2010</c:v>
                  </c:pt>
                  <c:pt idx="1">
                    <c:v>2011</c:v>
                  </c:pt>
                </c:lvl>
              </c:multiLvlStrCache>
            </c:multiLvlStrRef>
          </c:cat>
          <c:val>
            <c:numRef>
              <c:f>PT_Calc!$C$2:$C$17</c:f>
              <c:numCache>
                <c:formatCode>#,##0</c:formatCode>
                <c:ptCount val="13"/>
                <c:pt idx="0">
                  <c:v>1629</c:v>
                </c:pt>
                <c:pt idx="1">
                  <c:v>1120</c:v>
                </c:pt>
                <c:pt idx="2">
                  <c:v>1126</c:v>
                </c:pt>
                <c:pt idx="3">
                  <c:v>1531</c:v>
                </c:pt>
                <c:pt idx="4">
                  <c:v>1318</c:v>
                </c:pt>
                <c:pt idx="5">
                  <c:v>1731</c:v>
                </c:pt>
                <c:pt idx="6">
                  <c:v>1576</c:v>
                </c:pt>
                <c:pt idx="7">
                  <c:v>1540</c:v>
                </c:pt>
                <c:pt idx="8">
                  <c:v>1409</c:v>
                </c:pt>
                <c:pt idx="9">
                  <c:v>1896</c:v>
                </c:pt>
                <c:pt idx="10">
                  <c:v>2129</c:v>
                </c:pt>
                <c:pt idx="11">
                  <c:v>2884</c:v>
                </c:pt>
                <c:pt idx="12">
                  <c:v>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3A-483D-A623-06AC70A42A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4576815"/>
        <c:axId val="124575375"/>
      </c:lineChart>
      <c:catAx>
        <c:axId val="2123303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23304303"/>
        <c:crosses val="autoZero"/>
        <c:auto val="1"/>
        <c:lblAlgn val="ctr"/>
        <c:lblOffset val="100"/>
        <c:noMultiLvlLbl val="0"/>
      </c:catAx>
      <c:valAx>
        <c:axId val="2123304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£&quot;#\ ##0.00;\-&quot;£&quot;#\ ##0.00;&quot;£&quot;#\ 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23303343"/>
        <c:crosses val="autoZero"/>
        <c:crossBetween val="between"/>
      </c:valAx>
      <c:valAx>
        <c:axId val="124575375"/>
        <c:scaling>
          <c:orientation val="minMax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4576815"/>
        <c:crosses val="max"/>
        <c:crossBetween val="between"/>
      </c:valAx>
      <c:catAx>
        <c:axId val="12457681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457537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[excel-online-retail-dashboard.xlsx]C_Calc!Сводная таблица2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ru-RU"/>
              <a:t>Распределение пользователей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C_Calc!$B$1</c:f>
              <c:strCache>
                <c:ptCount val="1"/>
                <c:pt idx="0">
                  <c:v>Выручка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C_Calc!$A$2:$A$7</c:f>
              <c:strCache>
                <c:ptCount val="5"/>
                <c:pt idx="0">
                  <c:v>Champions</c:v>
                </c:pt>
                <c:pt idx="1">
                  <c:v>Loyal Customers</c:v>
                </c:pt>
                <c:pt idx="2">
                  <c:v>At Risk</c:v>
                </c:pt>
                <c:pt idx="3">
                  <c:v>Promising</c:v>
                </c:pt>
                <c:pt idx="4">
                  <c:v>Lost</c:v>
                </c:pt>
              </c:strCache>
            </c:strRef>
          </c:cat>
          <c:val>
            <c:numRef>
              <c:f>C_Calc!$B$2:$B$7</c:f>
              <c:numCache>
                <c:formatCode>_-[$£-809]* #\ ##0.00_-;\-[$£-809]* #\ ##0.00_-;_-[$£-809]* "-"??_-;_-@_-</c:formatCode>
                <c:ptCount val="5"/>
                <c:pt idx="0">
                  <c:v>5820862.2799999965</c:v>
                </c:pt>
                <c:pt idx="1">
                  <c:v>1465853.7809999993</c:v>
                </c:pt>
                <c:pt idx="2">
                  <c:v>986735.70099999942</c:v>
                </c:pt>
                <c:pt idx="3">
                  <c:v>462537.88100000017</c:v>
                </c:pt>
                <c:pt idx="4">
                  <c:v>175418.26100000014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2B3-4560-A7D8-31B42C6978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437552"/>
        <c:axId val="75441872"/>
      </c:barChart>
      <c:lineChart>
        <c:grouping val="standard"/>
        <c:varyColors val="0"/>
        <c:ser>
          <c:idx val="1"/>
          <c:order val="1"/>
          <c:tx>
            <c:strRef>
              <c:f>C_Calc!$C$1</c:f>
              <c:strCache>
                <c:ptCount val="1"/>
                <c:pt idx="0">
                  <c:v>Кол-во клиентов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C_Calc!$A$2:$A$7</c:f>
              <c:strCache>
                <c:ptCount val="5"/>
                <c:pt idx="0">
                  <c:v>Champions</c:v>
                </c:pt>
                <c:pt idx="1">
                  <c:v>Loyal Customers</c:v>
                </c:pt>
                <c:pt idx="2">
                  <c:v>At Risk</c:v>
                </c:pt>
                <c:pt idx="3">
                  <c:v>Promising</c:v>
                </c:pt>
                <c:pt idx="4">
                  <c:v>Lost</c:v>
                </c:pt>
              </c:strCache>
            </c:strRef>
          </c:cat>
          <c:val>
            <c:numRef>
              <c:f>C_Calc!$C$2:$C$7</c:f>
              <c:numCache>
                <c:formatCode>0.00</c:formatCode>
                <c:ptCount val="5"/>
                <c:pt idx="0">
                  <c:v>994</c:v>
                </c:pt>
                <c:pt idx="1">
                  <c:v>814</c:v>
                </c:pt>
                <c:pt idx="2">
                  <c:v>1518</c:v>
                </c:pt>
                <c:pt idx="3">
                  <c:v>262</c:v>
                </c:pt>
                <c:pt idx="4">
                  <c:v>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2B3-4560-A7D8-31B42C6978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449072"/>
        <c:axId val="75459632"/>
      </c:lineChart>
      <c:catAx>
        <c:axId val="75437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5441872"/>
        <c:crosses val="autoZero"/>
        <c:auto val="1"/>
        <c:lblAlgn val="ctr"/>
        <c:lblOffset val="100"/>
        <c:noMultiLvlLbl val="0"/>
      </c:catAx>
      <c:valAx>
        <c:axId val="75441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-[$£-809]* #\ ##0.00_-;\-[$£-809]* #\ ##0.00_-;_-[$£-809]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5437552"/>
        <c:crosses val="autoZero"/>
        <c:crossBetween val="between"/>
      </c:valAx>
      <c:valAx>
        <c:axId val="75459632"/>
        <c:scaling>
          <c:orientation val="minMax"/>
        </c:scaling>
        <c:delete val="0"/>
        <c:axPos val="r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5449072"/>
        <c:crosses val="max"/>
        <c:crossBetween val="between"/>
      </c:valAx>
      <c:catAx>
        <c:axId val="754490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754596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[excel-online-retail-dashboard.xlsx]C_Calc!Сводная таблица3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ru-RU"/>
              <a:t>Выручка пользователей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9478316126876882"/>
          <c:y val="0.12211785007043235"/>
          <c:w val="0.59711940790165341"/>
          <c:h val="0.7784138162706879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C_Calc!$B$11</c:f>
              <c:strCache>
                <c:ptCount val="1"/>
                <c:pt idx="0">
                  <c:v>Итог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C_Calc!$A$12:$A$22</c:f>
              <c:strCache>
                <c:ptCount val="10"/>
                <c:pt idx="0">
                  <c:v>12346</c:v>
                </c:pt>
                <c:pt idx="1">
                  <c:v>15749</c:v>
                </c:pt>
                <c:pt idx="2">
                  <c:v>15098</c:v>
                </c:pt>
                <c:pt idx="3">
                  <c:v>12590</c:v>
                </c:pt>
                <c:pt idx="4">
                  <c:v>13093</c:v>
                </c:pt>
                <c:pt idx="5">
                  <c:v>12435</c:v>
                </c:pt>
                <c:pt idx="6">
                  <c:v>12357</c:v>
                </c:pt>
                <c:pt idx="7">
                  <c:v>17850</c:v>
                </c:pt>
                <c:pt idx="8">
                  <c:v>15032</c:v>
                </c:pt>
                <c:pt idx="9">
                  <c:v>12688</c:v>
                </c:pt>
              </c:strCache>
            </c:strRef>
          </c:cat>
          <c:val>
            <c:numRef>
              <c:f>C_Calc!$B$12:$B$22</c:f>
              <c:numCache>
                <c:formatCode>_-[$£-809]* #\ ##0.00_-;\-[$£-809]* #\ ##0.00_-;_-[$£-809]* "-"??_-;_-@_-</c:formatCode>
                <c:ptCount val="10"/>
                <c:pt idx="0">
                  <c:v>77183.600000000006</c:v>
                </c:pt>
                <c:pt idx="1">
                  <c:v>44534.3</c:v>
                </c:pt>
                <c:pt idx="2">
                  <c:v>39916.5</c:v>
                </c:pt>
                <c:pt idx="3">
                  <c:v>9864.26</c:v>
                </c:pt>
                <c:pt idx="4">
                  <c:v>7832.4699999999966</c:v>
                </c:pt>
                <c:pt idx="5">
                  <c:v>7829.89</c:v>
                </c:pt>
                <c:pt idx="6">
                  <c:v>6207.6699999999955</c:v>
                </c:pt>
                <c:pt idx="7">
                  <c:v>5391.2099999999955</c:v>
                </c:pt>
                <c:pt idx="8">
                  <c:v>4959.1000000000004</c:v>
                </c:pt>
                <c:pt idx="9">
                  <c:v>4873.8099999999977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07-40D4-9A3F-B327D8CDE9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75444272"/>
        <c:axId val="75446672"/>
      </c:barChart>
      <c:catAx>
        <c:axId val="754442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5446672"/>
        <c:crosses val="autoZero"/>
        <c:auto val="1"/>
        <c:lblAlgn val="ctr"/>
        <c:lblOffset val="100"/>
        <c:noMultiLvlLbl val="0"/>
      </c:catAx>
      <c:valAx>
        <c:axId val="75446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-[$£-809]* #\ ##0.00_-;\-[$£-809]* #\ ##0.00_-;_-[$£-809]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5444272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[excel-online-retail-dashboard.xlsx]P_Calc!Товары/АВС</c:name>
    <c:fmtId val="3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ru-RU"/>
              <a:t>Топ</a:t>
            </a:r>
            <a:r>
              <a:rPr lang="ru-RU" baseline="0"/>
              <a:t> товаров с кумулятивной выручкой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580137322202925"/>
          <c:y val="0.14263703017348792"/>
          <c:w val="0.58098144072942459"/>
          <c:h val="0.7527676286944711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P_Calc!$B$1</c:f>
              <c:strCache>
                <c:ptCount val="1"/>
                <c:pt idx="0">
                  <c:v>Выручка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P_Calc!$A$2:$A$12</c:f>
              <c:strCache>
                <c:ptCount val="10"/>
                <c:pt idx="0">
                  <c:v>DOT</c:v>
                </c:pt>
                <c:pt idx="1">
                  <c:v>22423</c:v>
                </c:pt>
                <c:pt idx="2">
                  <c:v>23843</c:v>
                </c:pt>
                <c:pt idx="3">
                  <c:v>85123A</c:v>
                </c:pt>
                <c:pt idx="4">
                  <c:v>47566</c:v>
                </c:pt>
                <c:pt idx="5">
                  <c:v>85099B</c:v>
                </c:pt>
                <c:pt idx="6">
                  <c:v>23166</c:v>
                </c:pt>
                <c:pt idx="7">
                  <c:v>M</c:v>
                </c:pt>
                <c:pt idx="8">
                  <c:v>POST</c:v>
                </c:pt>
                <c:pt idx="9">
                  <c:v>23084</c:v>
                </c:pt>
              </c:strCache>
            </c:strRef>
          </c:cat>
          <c:val>
            <c:numRef>
              <c:f>P_Calc!$B$2:$B$12</c:f>
              <c:numCache>
                <c:formatCode>"£"#\ ##0.00;\-"£"#\ ##0.00;"£"#\ ##0.00</c:formatCode>
                <c:ptCount val="10"/>
                <c:pt idx="0">
                  <c:v>206248.77000000016</c:v>
                </c:pt>
                <c:pt idx="1">
                  <c:v>174484.73999999985</c:v>
                </c:pt>
                <c:pt idx="2">
                  <c:v>168469.6</c:v>
                </c:pt>
                <c:pt idx="3">
                  <c:v>106471.28000000026</c:v>
                </c:pt>
                <c:pt idx="4">
                  <c:v>99504.329999999783</c:v>
                </c:pt>
                <c:pt idx="5">
                  <c:v>94340.050000000352</c:v>
                </c:pt>
                <c:pt idx="6">
                  <c:v>81700.91999999994</c:v>
                </c:pt>
                <c:pt idx="7">
                  <c:v>78112.819999999963</c:v>
                </c:pt>
                <c:pt idx="8">
                  <c:v>78101.87999999999</c:v>
                </c:pt>
                <c:pt idx="9">
                  <c:v>66964.990000000049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DB-4F4E-B012-EFF3B59521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axId val="61191231"/>
        <c:axId val="61193151"/>
      </c:barChart>
      <c:lineChart>
        <c:grouping val="standard"/>
        <c:varyColors val="0"/>
        <c:ser>
          <c:idx val="1"/>
          <c:order val="1"/>
          <c:tx>
            <c:strRef>
              <c:f>P_Calc!$C$1</c:f>
              <c:strCache>
                <c:ptCount val="1"/>
                <c:pt idx="0">
                  <c:v>Кумулятивная доля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P_Calc!$A$2:$A$12</c:f>
              <c:strCache>
                <c:ptCount val="10"/>
                <c:pt idx="0">
                  <c:v>DOT</c:v>
                </c:pt>
                <c:pt idx="1">
                  <c:v>22423</c:v>
                </c:pt>
                <c:pt idx="2">
                  <c:v>23843</c:v>
                </c:pt>
                <c:pt idx="3">
                  <c:v>85123A</c:v>
                </c:pt>
                <c:pt idx="4">
                  <c:v>47566</c:v>
                </c:pt>
                <c:pt idx="5">
                  <c:v>85099B</c:v>
                </c:pt>
                <c:pt idx="6">
                  <c:v>23166</c:v>
                </c:pt>
                <c:pt idx="7">
                  <c:v>M</c:v>
                </c:pt>
                <c:pt idx="8">
                  <c:v>POST</c:v>
                </c:pt>
                <c:pt idx="9">
                  <c:v>23084</c:v>
                </c:pt>
              </c:strCache>
            </c:strRef>
          </c:cat>
          <c:val>
            <c:numRef>
              <c:f>P_Calc!$C$2:$C$12</c:f>
              <c:numCache>
                <c:formatCode>0.0%;\-0.0%;0.0%</c:formatCode>
                <c:ptCount val="10"/>
                <c:pt idx="0">
                  <c:v>1.9335789780716341E-2</c:v>
                </c:pt>
                <c:pt idx="1">
                  <c:v>3.5693706739847501E-2</c:v>
                </c:pt>
                <c:pt idx="2">
                  <c:v>5.1487705269105961E-2</c:v>
                </c:pt>
                <c:pt idx="3">
                  <c:v>6.1469371039834152E-2</c:v>
                </c:pt>
                <c:pt idx="4">
                  <c:v>7.0797886342742491E-2</c:v>
                </c:pt>
                <c:pt idx="5">
                  <c:v>7.9642251207086998E-2</c:v>
                </c:pt>
                <c:pt idx="6">
                  <c:v>8.7301699619851444E-2</c:v>
                </c:pt>
                <c:pt idx="7">
                  <c:v>9.462476422139518E-2</c:v>
                </c:pt>
                <c:pt idx="8">
                  <c:v>0.10194680319965786</c:v>
                </c:pt>
                <c:pt idx="9">
                  <c:v>0.10822476049030144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DB-4F4E-B012-EFF3B59521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8882399"/>
        <c:axId val="1648878559"/>
      </c:lineChart>
      <c:catAx>
        <c:axId val="61191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1193151"/>
        <c:crosses val="autoZero"/>
        <c:auto val="1"/>
        <c:lblAlgn val="ctr"/>
        <c:lblOffset val="100"/>
        <c:noMultiLvlLbl val="0"/>
      </c:catAx>
      <c:valAx>
        <c:axId val="61193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£&quot;#\ ##0.00;\-&quot;£&quot;#\ ##0.00;&quot;£&quot;#\ 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1191231"/>
        <c:crosses val="autoZero"/>
        <c:crossBetween val="between"/>
      </c:valAx>
      <c:valAx>
        <c:axId val="1648878559"/>
        <c:scaling>
          <c:orientation val="minMax"/>
        </c:scaling>
        <c:delete val="0"/>
        <c:axPos val="r"/>
        <c:numFmt formatCode="0.0%;\-0.0%;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48882399"/>
        <c:crosses val="max"/>
        <c:crossBetween val="between"/>
      </c:valAx>
      <c:catAx>
        <c:axId val="164888239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4887855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7322668251458238"/>
          <c:y val="0.44985376865655985"/>
          <c:w val="0.18767330088548795"/>
          <c:h val="0.100292363794622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[excel-online-retail-dashboard.xlsx]P_Calc!Товар/Проблемы_Топ10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ru-RU"/>
              <a:t>Самые отменяемые заказы кат. А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P_Calc!$B$20</c:f>
              <c:strCache>
                <c:ptCount val="1"/>
                <c:pt idx="0">
                  <c:v>Итог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P_Calc!$A$21:$A$31</c:f>
              <c:strCache>
                <c:ptCount val="10"/>
                <c:pt idx="0">
                  <c:v>AMAZONFEE</c:v>
                </c:pt>
                <c:pt idx="1">
                  <c:v>23843</c:v>
                </c:pt>
                <c:pt idx="2">
                  <c:v>M</c:v>
                </c:pt>
                <c:pt idx="3">
                  <c:v>23064</c:v>
                </c:pt>
                <c:pt idx="4">
                  <c:v>22656</c:v>
                </c:pt>
                <c:pt idx="5">
                  <c:v>47556B</c:v>
                </c:pt>
                <c:pt idx="6">
                  <c:v>22655</c:v>
                </c:pt>
                <c:pt idx="7">
                  <c:v>37449</c:v>
                </c:pt>
                <c:pt idx="8">
                  <c:v>21527</c:v>
                </c:pt>
                <c:pt idx="9">
                  <c:v>23485</c:v>
                </c:pt>
              </c:strCache>
            </c:strRef>
          </c:cat>
          <c:val>
            <c:numRef>
              <c:f>P_Calc!$B$21:$B$31</c:f>
              <c:numCache>
                <c:formatCode>0.0%;\-0.0%;0.0%</c:formatCode>
                <c:ptCount val="10"/>
                <c:pt idx="0">
                  <c:v>0.94117647058823528</c:v>
                </c:pt>
                <c:pt idx="1">
                  <c:v>0.5</c:v>
                </c:pt>
                <c:pt idx="2">
                  <c:v>0.43050193050193047</c:v>
                </c:pt>
                <c:pt idx="3">
                  <c:v>0.3235294117647059</c:v>
                </c:pt>
                <c:pt idx="4">
                  <c:v>0.25925925925925924</c:v>
                </c:pt>
                <c:pt idx="5">
                  <c:v>0.25</c:v>
                </c:pt>
                <c:pt idx="6">
                  <c:v>0.19148936170212766</c:v>
                </c:pt>
                <c:pt idx="7">
                  <c:v>0.13966480446927373</c:v>
                </c:pt>
                <c:pt idx="8">
                  <c:v>0.13690476190476192</c:v>
                </c:pt>
                <c:pt idx="9">
                  <c:v>0.13541666666666666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F3-4DBA-A918-3C691AE6F9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703649471"/>
        <c:axId val="1703648991"/>
      </c:barChart>
      <c:catAx>
        <c:axId val="1703649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03648991"/>
        <c:crosses val="autoZero"/>
        <c:auto val="1"/>
        <c:lblAlgn val="ctr"/>
        <c:lblOffset val="100"/>
        <c:noMultiLvlLbl val="0"/>
      </c:catAx>
      <c:valAx>
        <c:axId val="1703648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%;\-0.0%;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036494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[excel-online-retail-dashboard.xlsx]P_Calc!Товары/АВССуммарайз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ru-RU"/>
              <a:t>Статистика</a:t>
            </a:r>
            <a:r>
              <a:rPr lang="ru-RU" baseline="0"/>
              <a:t> по категориям товаров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P_Calc!$B$14</c:f>
              <c:strCache>
                <c:ptCount val="1"/>
                <c:pt idx="0">
                  <c:v>Суммарная выручка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P_Calc!$A$15:$A$18</c:f>
              <c:strCache>
                <c:ptCount val="3"/>
                <c:pt idx="0">
                  <c:v>A</c:v>
                </c:pt>
                <c:pt idx="1">
                  <c:v>B</c:v>
                </c:pt>
                <c:pt idx="2">
                  <c:v>C</c:v>
                </c:pt>
              </c:strCache>
            </c:strRef>
          </c:cat>
          <c:val>
            <c:numRef>
              <c:f>P_Calc!$B$15:$B$18</c:f>
              <c:numCache>
                <c:formatCode>_-[$£-809]* #\ ##0.00_-;\-[$£-809]* #\ ##0.00_-;_-[$£-809]* "-"??_-;_-@_-</c:formatCode>
                <c:ptCount val="3"/>
                <c:pt idx="0">
                  <c:v>8532192.790000014</c:v>
                </c:pt>
                <c:pt idx="1">
                  <c:v>1600696.8599999978</c:v>
                </c:pt>
                <c:pt idx="2">
                  <c:v>533794.89399999857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C4-4EE4-BCCD-0475D16525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4775119"/>
        <c:axId val="134775599"/>
      </c:barChart>
      <c:lineChart>
        <c:grouping val="standard"/>
        <c:varyColors val="0"/>
        <c:ser>
          <c:idx val="1"/>
          <c:order val="1"/>
          <c:tx>
            <c:strRef>
              <c:f>P_Calc!$C$14</c:f>
              <c:strCache>
                <c:ptCount val="1"/>
                <c:pt idx="0">
                  <c:v>Кол-во товаров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P_Calc!$A$15:$A$18</c:f>
              <c:strCache>
                <c:ptCount val="3"/>
                <c:pt idx="0">
                  <c:v>A</c:v>
                </c:pt>
                <c:pt idx="1">
                  <c:v>B</c:v>
                </c:pt>
                <c:pt idx="2">
                  <c:v>C</c:v>
                </c:pt>
              </c:strCache>
            </c:strRef>
          </c:cat>
          <c:val>
            <c:numRef>
              <c:f>P_Calc!$C$15:$C$18</c:f>
              <c:numCache>
                <c:formatCode>General</c:formatCode>
                <c:ptCount val="3"/>
                <c:pt idx="0">
                  <c:v>795</c:v>
                </c:pt>
                <c:pt idx="1">
                  <c:v>969</c:v>
                </c:pt>
                <c:pt idx="2">
                  <c:v>2048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C4-4EE4-BCCD-0475D16525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789519"/>
        <c:axId val="134795279"/>
      </c:lineChart>
      <c:catAx>
        <c:axId val="134775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4775599"/>
        <c:crosses val="autoZero"/>
        <c:auto val="1"/>
        <c:lblAlgn val="ctr"/>
        <c:lblOffset val="100"/>
        <c:noMultiLvlLbl val="0"/>
      </c:catAx>
      <c:valAx>
        <c:axId val="134775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-[$£-809]* #\ ##0.00_-;\-[$£-809]* #\ ##0.00_-;_-[$£-809]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4775119"/>
        <c:crosses val="autoZero"/>
        <c:crossBetween val="between"/>
      </c:valAx>
      <c:valAx>
        <c:axId val="134795279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34789519"/>
        <c:crosses val="max"/>
        <c:crossBetween val="between"/>
      </c:valAx>
      <c:catAx>
        <c:axId val="13478951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3479527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23</xdr:row>
      <xdr:rowOff>1</xdr:rowOff>
    </xdr:from>
    <xdr:to>
      <xdr:col>21</xdr:col>
      <xdr:colOff>0</xdr:colOff>
      <xdr:row>34</xdr:row>
      <xdr:rowOff>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ountry">
              <a:extLst>
                <a:ext uri="{FF2B5EF4-FFF2-40B4-BE49-F238E27FC236}">
                  <a16:creationId xmlns:a16="http://schemas.microsoft.com/office/drawing/2014/main" id="{9DF14D37-3208-4ABC-377E-4CB3E3150DF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unt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362697" y="4533900"/>
              <a:ext cx="10839453" cy="20859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4</xdr:col>
      <xdr:colOff>0</xdr:colOff>
      <xdr:row>23</xdr:row>
      <xdr:rowOff>0</xdr:rowOff>
    </xdr:from>
    <xdr:to>
      <xdr:col>6</xdr:col>
      <xdr:colOff>0</xdr:colOff>
      <xdr:row>34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Year">
              <a:extLst>
                <a:ext uri="{FF2B5EF4-FFF2-40B4-BE49-F238E27FC236}">
                  <a16:creationId xmlns:a16="http://schemas.microsoft.com/office/drawing/2014/main" id="{9BB950C4-9A3A-E750-9B6E-D6E5A575EBD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552824" y="4524375"/>
              <a:ext cx="2200275" cy="2085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0</xdr:colOff>
      <xdr:row>23</xdr:row>
      <xdr:rowOff>0</xdr:rowOff>
    </xdr:from>
    <xdr:to>
      <xdr:col>3</xdr:col>
      <xdr:colOff>0</xdr:colOff>
      <xdr:row>34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Month">
              <a:extLst>
                <a:ext uri="{FF2B5EF4-FFF2-40B4-BE49-F238E27FC236}">
                  <a16:creationId xmlns:a16="http://schemas.microsoft.com/office/drawing/2014/main" id="{CED5A59C-96F0-9B97-0FED-7105DD53C7E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nth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9600" y="4524375"/>
              <a:ext cx="2209800" cy="2085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7</xdr:col>
      <xdr:colOff>609599</xdr:colOff>
      <xdr:row>5</xdr:row>
      <xdr:rowOff>0</xdr:rowOff>
    </xdr:from>
    <xdr:to>
      <xdr:col>10</xdr:col>
      <xdr:colOff>609599</xdr:colOff>
      <xdr:row>22</xdr:row>
      <xdr:rowOff>0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766DE931-36AE-7BB5-5145-56A1D83914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5</xdr:row>
      <xdr:rowOff>1</xdr:rowOff>
    </xdr:from>
    <xdr:to>
      <xdr:col>21</xdr:col>
      <xdr:colOff>0</xdr:colOff>
      <xdr:row>22</xdr:row>
      <xdr:rowOff>1</xdr:rowOff>
    </xdr:to>
    <xdr:graphicFrame macro="">
      <xdr:nvGraphicFramePr>
        <xdr:cNvPr id="11" name="Диаграмма 10">
          <a:extLst>
            <a:ext uri="{FF2B5EF4-FFF2-40B4-BE49-F238E27FC236}">
              <a16:creationId xmlns:a16="http://schemas.microsoft.com/office/drawing/2014/main" id="{CB0F1288-DCC8-FC5C-11D5-563C00739C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5</xdr:row>
      <xdr:rowOff>0</xdr:rowOff>
    </xdr:from>
    <xdr:to>
      <xdr:col>7</xdr:col>
      <xdr:colOff>0</xdr:colOff>
      <xdr:row>22</xdr:row>
      <xdr:rowOff>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CEDB9922-3B59-40E3-9E6D-3474B90E0A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5</xdr:row>
      <xdr:rowOff>0</xdr:rowOff>
    </xdr:from>
    <xdr:to>
      <xdr:col>28</xdr:col>
      <xdr:colOff>0</xdr:colOff>
      <xdr:row>28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7" name="Country 1">
              <a:extLst>
                <a:ext uri="{FF2B5EF4-FFF2-40B4-BE49-F238E27FC236}">
                  <a16:creationId xmlns:a16="http://schemas.microsoft.com/office/drawing/2014/main" id="{51F95057-46B6-416A-BBAA-A8BE7F97C2E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untry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630400" y="952500"/>
              <a:ext cx="2438400" cy="4381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0</xdr:col>
      <xdr:colOff>620888</xdr:colOff>
      <xdr:row>5</xdr:row>
      <xdr:rowOff>0</xdr:rowOff>
    </xdr:from>
    <xdr:to>
      <xdr:col>11</xdr:col>
      <xdr:colOff>611481</xdr:colOff>
      <xdr:row>28</xdr:row>
      <xdr:rowOff>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88A7F79-0939-4523-BB1D-7C0BAE30B4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611480</xdr:colOff>
      <xdr:row>5</xdr:row>
      <xdr:rowOff>-1</xdr:rowOff>
    </xdr:from>
    <xdr:to>
      <xdr:col>22</xdr:col>
      <xdr:colOff>611481</xdr:colOff>
      <xdr:row>28</xdr:row>
      <xdr:rowOff>-1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ABA3C938-B1B6-4086-805A-9C63777E68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4</xdr:row>
      <xdr:rowOff>0</xdr:rowOff>
    </xdr:from>
    <xdr:to>
      <xdr:col>10</xdr:col>
      <xdr:colOff>1</xdr:colOff>
      <xdr:row>34</xdr:row>
      <xdr:rowOff>0</xdr:rowOff>
    </xdr:to>
    <xdr:graphicFrame macro="">
      <xdr:nvGraphicFramePr>
        <xdr:cNvPr id="14" name="Диаграмма 13">
          <a:extLst>
            <a:ext uri="{FF2B5EF4-FFF2-40B4-BE49-F238E27FC236}">
              <a16:creationId xmlns:a16="http://schemas.microsoft.com/office/drawing/2014/main" id="{1C713383-835F-42CA-B399-3E2A95A102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4</xdr:row>
      <xdr:rowOff>0</xdr:rowOff>
    </xdr:from>
    <xdr:to>
      <xdr:col>16</xdr:col>
      <xdr:colOff>0</xdr:colOff>
      <xdr:row>24</xdr:row>
      <xdr:rowOff>0</xdr:rowOff>
    </xdr:to>
    <xdr:graphicFrame macro="">
      <xdr:nvGraphicFramePr>
        <xdr:cNvPr id="17" name="Диаграмма 16">
          <a:extLst>
            <a:ext uri="{FF2B5EF4-FFF2-40B4-BE49-F238E27FC236}">
              <a16:creationId xmlns:a16="http://schemas.microsoft.com/office/drawing/2014/main" id="{6300DD03-A062-4D01-82D3-002A979F1A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10</xdr:col>
      <xdr:colOff>611480</xdr:colOff>
      <xdr:row>25</xdr:row>
      <xdr:rowOff>0</xdr:rowOff>
    </xdr:from>
    <xdr:to>
      <xdr:col>14</xdr:col>
      <xdr:colOff>0</xdr:colOff>
      <xdr:row>34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9" name="Month 1">
              <a:extLst>
                <a:ext uri="{FF2B5EF4-FFF2-40B4-BE49-F238E27FC236}">
                  <a16:creationId xmlns:a16="http://schemas.microsoft.com/office/drawing/2014/main" id="{54CE7F19-907F-44B4-8E55-AC3152E2DEC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nth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45110" y="4487333"/>
              <a:ext cx="3254963" cy="160866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17</xdr:col>
      <xdr:colOff>0</xdr:colOff>
      <xdr:row>4</xdr:row>
      <xdr:rowOff>0</xdr:rowOff>
    </xdr:from>
    <xdr:to>
      <xdr:col>23</xdr:col>
      <xdr:colOff>0</xdr:colOff>
      <xdr:row>24</xdr:row>
      <xdr:rowOff>0</xdr:rowOff>
    </xdr:to>
    <xdr:graphicFrame macro="">
      <xdr:nvGraphicFramePr>
        <xdr:cNvPr id="22" name="Диаграмма 21">
          <a:extLst>
            <a:ext uri="{FF2B5EF4-FFF2-40B4-BE49-F238E27FC236}">
              <a16:creationId xmlns:a16="http://schemas.microsoft.com/office/drawing/2014/main" id="{C03C48F7-0067-435C-99D7-74400BEE01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14</xdr:col>
      <xdr:colOff>0</xdr:colOff>
      <xdr:row>25</xdr:row>
      <xdr:rowOff>0</xdr:rowOff>
    </xdr:from>
    <xdr:to>
      <xdr:col>16</xdr:col>
      <xdr:colOff>0</xdr:colOff>
      <xdr:row>34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Year 1">
              <a:extLst>
                <a:ext uri="{FF2B5EF4-FFF2-40B4-BE49-F238E27FC236}">
                  <a16:creationId xmlns:a16="http://schemas.microsoft.com/office/drawing/2014/main" id="{8254C77D-585A-4666-AD32-867884FEB49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755481" y="4487333"/>
              <a:ext cx="1721556" cy="160866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-1</xdr:colOff>
      <xdr:row>25</xdr:row>
      <xdr:rowOff>0</xdr:rowOff>
    </xdr:from>
    <xdr:to>
      <xdr:col>22</xdr:col>
      <xdr:colOff>611480</xdr:colOff>
      <xdr:row>34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Country 2">
              <a:extLst>
                <a:ext uri="{FF2B5EF4-FFF2-40B4-BE49-F238E27FC236}">
                  <a16:creationId xmlns:a16="http://schemas.microsoft.com/office/drawing/2014/main" id="{4773C59E-503B-4CAB-A22B-7DB26D12812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untry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182592" y="4487333"/>
              <a:ext cx="4957703" cy="160866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saveData="0" refreshedBy="Сахарный Человек" refreshedDate="46015.485747569444" backgroundQuery="1" createdVersion="3" refreshedVersion="8" minRefreshableVersion="3" recordCount="0" tupleCache="1" xr:uid="{3BA19100-1EDE-4EE5-B09C-9B1F7AF96376}">
  <cacheSource type="external" connectionId="1"/>
  <cacheFields count="1">
    <cacheField name="[Measures].[MeasuresLevel]" caption="MeasuresLevel" numFmtId="0" hierarchy="22">
      <sharedItems count="9">
        <s v="[Measures].[m_BlankCustomerIDPercent]" c="m_BlankCustomerIDPercent"/>
        <s v="[Measures].[m_CancelledRate]" c="m_CancelledRate"/>
        <s v="[Measures].[m_TotalStrings]" c="m_TotalStrings"/>
        <s v="[Measures].[m_NegativesUnitPrice]" c="m_NegativesUnitPrice"/>
        <s v="[Measures].[m_NegativesQuantity]" c="m_NegativesQuantity"/>
        <s v="[Measures].[m_TrueRevenue]" c="m_TrueRevenue"/>
        <s v="[Measures].[m_AOV]" c="m_AOV"/>
        <s v="[Measures].[m_TrueOrders]" c="m_TrueOrders"/>
        <s v="[Measures].[m_Customers]" c="m_Customers"/>
      </sharedItems>
    </cacheField>
  </cacheFields>
  <cacheHierarchies count="80">
    <cacheHierarchy uniqueName="[dim_Country].[Country]" caption="Country" attribute="1" defaultMemberUniqueName="[dim_Country].[Country].[All]" allUniqueName="[dim_Country].[Country].[All]" allCaption="All" dimensionUniqueName="[dim_Country]" displayFolder="" count="2" memberValueDatatype="130" unbalanced="0"/>
    <cacheHierarchy uniqueName="[dim_Customer].[CustomerID]" caption="CustomerID" attribute="1" defaultMemberUniqueName="[dim_Customer].[CustomerID].[All]" allUniqueName="[dim_Customer].[CustomerID].[All]" dimensionUniqueName="[dim_Customer]" displayFolder="" count="2" memberValueDatatype="130" unbalanced="0"/>
    <cacheHierarchy uniqueName="[dim_Customer].[Country]" caption="Country" attribute="1" defaultMemberUniqueName="[dim_Customer].[Country].[All]" allUniqueName="[dim_Customer].[Country].[All]" dimensionUniqueName="[dim_Customer]" displayFolder="" count="2" memberValueDatatype="130" unbalanced="0"/>
    <cacheHierarchy uniqueName="[dim_Date].[Date]" caption="Date" attribute="1" time="1" keyAttribute="1" defaultMemberUniqueName="[dim_Date].[Date].[All]" allUniqueName="[dim_Date].[Date].[All]" dimensionUniqueName="[dim_Date]" displayFolder="" count="2" memberValueDatatype="7" unbalanced="0"/>
    <cacheHierarchy uniqueName="[dim_Date].[Date Hierarchy]" caption="Date Hierarchy" time="1" defaultMemberUniqueName="[dim_Date].[Date Hierarchy].[All]" allUniqueName="[dim_Date].[Date Hierarchy].[All]" dimensionUniqueName="[dim_Date]" displayFolder="" count="4" unbalanced="0"/>
    <cacheHierarchy uniqueName="[dim_Date].[Year]" caption="Year" attribute="1" time="1" defaultMemberUniqueName="[dim_Date].[Year].[All]" allUniqueName="[dim_Date].[Year].[All]" allCaption="All" dimensionUniqueName="[dim_Date]" displayFolder="" count="2" memberValueDatatype="20" unbalanced="0"/>
    <cacheHierarchy uniqueName="[dim_Date].[Month Number]" caption="Month Number" attribute="1" time="1" defaultMemberUniqueName="[dim_Date].[Month Number].[All]" allUniqueName="[dim_Date].[Month Number].[All]" dimensionUniqueName="[dim_Date]" displayFolder="" count="2" memberValueDatatype="20" unbalanced="0"/>
    <cacheHierarchy uniqueName="[dim_Date].[Month]" caption="Month" attribute="1" time="1" defaultMemberUniqueName="[dim_Date].[Month].[All]" allUniqueName="[dim_Date].[Month].[All]" allCaption="All" dimensionUniqueName="[dim_Date]" displayFolder="" count="2" memberValueDatatype="130" unbalanced="0"/>
    <cacheHierarchy uniqueName="[dim_Date].[YYYY-MMM]" caption="YYYY-MMM" attribute="1" time="1" defaultMemberUniqueName="[dim_Date].[YYYY-MMM].[All]" allUniqueName="[dim_Date].[YYYY-MMM].[All]" dimensionUniqueName="[dim_Date]" displayFolder="" count="2" memberValueDatatype="130" unbalanced="0"/>
    <cacheHierarchy uniqueName="[dim_Date].[Day Of Week Number]" caption="Day Of Week Number" attribute="1" time="1" defaultMemberUniqueName="[dim_Date].[Day Of Week Number].[All]" allUniqueName="[dim_Date].[Day Of Week Number].[All]" dimensionUniqueName="[dim_Date]" displayFolder="" count="2" memberValueDatatype="20" unbalanced="0"/>
    <cacheHierarchy uniqueName="[dim_Date].[Day Of Week]" caption="Day Of Week" attribute="1" time="1" defaultMemberUniqueName="[dim_Date].[Day Of Week].[All]" allUniqueName="[dim_Date].[Day Of Week].[All]" dimensionUniqueName="[dim_Date]" displayFolder="" count="2" memberValueDatatype="130" unbalanced="0"/>
    <cacheHierarchy uniqueName="[dim_Product].[StockCode]" caption="StockCode" attribute="1" defaultMemberUniqueName="[dim_Product].[StockCode].[All]" allUniqueName="[dim_Product].[StockCode].[All]" dimensionUniqueName="[dim_Product]" displayFolder="" count="2" memberValueDatatype="130" unbalanced="0"/>
    <cacheHierarchy uniqueName="[dim_Product].[Description]" caption="Description" attribute="1" defaultMemberUniqueName="[dim_Product].[Description].[All]" allUniqueName="[dim_Product].[Description].[All]" dimensionUniqueName="[dim_Product]" displayFolder="" count="2" memberValueDatatype="130" unbalanced="0"/>
    <cacheHierarchy uniqueName="[fct_Sales].[InvoiceNo]" caption="InvoiceNo" attribute="1" defaultMemberUniqueName="[fct_Sales].[InvoiceNo].[All]" allUniqueName="[fct_Sales].[InvoiceNo].[All]" dimensionUniqueName="[fct_Sales]" displayFolder="" count="2" memberValueDatatype="130" unbalanced="0"/>
    <cacheHierarchy uniqueName="[fct_Sales].[StockCode]" caption="StockCode" attribute="1" defaultMemberUniqueName="[fct_Sales].[StockCode].[All]" allUniqueName="[fct_Sales].[StockCode].[All]" dimensionUniqueName="[fct_Sales]" displayFolder="" count="2" memberValueDatatype="130" unbalanced="0"/>
    <cacheHierarchy uniqueName="[fct_Sales].[Quantity]" caption="Quantity" attribute="1" defaultMemberUniqueName="[fct_Sales].[Quantity].[All]" allUniqueName="[fct_Sales].[Quantity].[All]" dimensionUniqueName="[fct_Sales]" displayFolder="" count="2" memberValueDatatype="20" unbalanced="0"/>
    <cacheHierarchy uniqueName="[fct_Sales].[InvoiceDate]" caption="InvoiceDate" attribute="1" time="1" defaultMemberUniqueName="[fct_Sales].[InvoiceDate].[All]" allUniqueName="[fct_Sales].[InvoiceDate].[All]" dimensionUniqueName="[fct_Sales]" displayFolder="" count="2" memberValueDatatype="7" unbalanced="0"/>
    <cacheHierarchy uniqueName="[fct_Sales].[InvoiceTime]" caption="InvoiceTime" attribute="1" time="1" defaultMemberUniqueName="[fct_Sales].[InvoiceTime].[All]" allUniqueName="[fct_Sales].[InvoiceTime].[All]" dimensionUniqueName="[fct_Sales]" displayFolder="" count="2" memberValueDatatype="7" unbalanced="0"/>
    <cacheHierarchy uniqueName="[fct_Sales].[UnitPrice]" caption="UnitPrice" attribute="1" defaultMemberUniqueName="[fct_Sales].[UnitPrice].[All]" allUniqueName="[fct_Sales].[UnitPrice].[All]" dimensionUniqueName="[fct_Sales]" displayFolder="" count="2" memberValueDatatype="5" unbalanced="0"/>
    <cacheHierarchy uniqueName="[fct_Sales].[CustomerID]" caption="CustomerID" attribute="1" defaultMemberUniqueName="[fct_Sales].[CustomerID].[All]" allUniqueName="[fct_Sales].[CustomerID].[All]" dimensionUniqueName="[fct_Sales]" displayFolder="" count="2" memberValueDatatype="130" unbalanced="0"/>
    <cacheHierarchy uniqueName="[fct_Sales].[LineRevenue]" caption="LineRevenue" attribute="1" defaultMemberUniqueName="[fct_Sales].[LineRevenue].[All]" allUniqueName="[fct_Sales].[LineRevenue].[All]" dimensionUniqueName="[fct_Sales]" displayFolder="" count="2" memberValueDatatype="5" unbalanced="0"/>
    <cacheHierarchy uniqueName="[fct_Sales].[IsCancellation]" caption="IsCancellation" attribute="1" defaultMemberUniqueName="[fct_Sales].[IsCancellation].[All]" allUniqueName="[fct_Sales].[IsCancellation].[All]" dimensionUniqueName="[fct_Sales]" displayFolder="" count="2" memberValueDatatype="11" unbalanced="0"/>
    <cacheHierarchy uniqueName="[Measures]" caption="Measures" attribute="1" keyAttribute="1" defaultMemberUniqueName="[Measures].[__Не определено ни одной меры]" dimensionUniqueName="[Measures]" displayFolder="" measures="1" count="1" memberValueDatatype="130" unbalanced="0">
      <fieldsUsage count="1">
        <fieldUsage x="0"/>
      </fieldsUsage>
    </cacheHierarchy>
    <cacheHierarchy uniqueName="[stg_sales_raw].[InvoiceNo]" caption="InvoiceNo" attribute="1" defaultMemberUniqueName="[stg_sales_raw].[InvoiceNo].[All]" allUniqueName="[stg_sales_raw].[InvoiceNo].[All]" dimensionUniqueName="[stg_sales_raw]" displayFolder="" count="2" memberValueDatatype="130" unbalanced="0"/>
    <cacheHierarchy uniqueName="[stg_sales_raw].[StockCode]" caption="StockCode" attribute="1" defaultMemberUniqueName="[stg_sales_raw].[StockCode].[All]" allUniqueName="[stg_sales_raw].[StockCode].[All]" dimensionUniqueName="[stg_sales_raw]" displayFolder="" count="2" memberValueDatatype="130" unbalanced="0"/>
    <cacheHierarchy uniqueName="[stg_sales_raw].[Description]" caption="Description" attribute="1" defaultMemberUniqueName="[stg_sales_raw].[Description].[All]" allUniqueName="[stg_sales_raw].[Description].[All]" dimensionUniqueName="[stg_sales_raw]" displayFolder="" count="2" memberValueDatatype="130" unbalanced="0"/>
    <cacheHierarchy uniqueName="[stg_sales_raw].[Quantity]" caption="Quantity" attribute="1" defaultMemberUniqueName="[stg_sales_raw].[Quantity].[All]" allUniqueName="[stg_sales_raw].[Quantity].[All]" dimensionUniqueName="[stg_sales_raw]" displayFolder="" count="2" memberValueDatatype="20" unbalanced="0"/>
    <cacheHierarchy uniqueName="[stg_sales_raw].[InvoiceDate]" caption="InvoiceDate" attribute="1" time="1" defaultMemberUniqueName="[stg_sales_raw].[InvoiceDate].[All]" allUniqueName="[stg_sales_raw].[InvoiceDate].[All]" dimensionUniqueName="[stg_sales_raw]" displayFolder="" count="2" memberValueDatatype="7" unbalanced="0"/>
    <cacheHierarchy uniqueName="[stg_sales_raw].[InvoiceTime]" caption="InvoiceTime" attribute="1" time="1" defaultMemberUniqueName="[stg_sales_raw].[InvoiceTime].[All]" allUniqueName="[stg_sales_raw].[InvoiceTime].[All]" dimensionUniqueName="[stg_sales_raw]" displayFolder="" count="2" memberValueDatatype="7" unbalanced="0"/>
    <cacheHierarchy uniqueName="[stg_sales_raw].[UnitPrice]" caption="UnitPrice" attribute="1" defaultMemberUniqueName="[stg_sales_raw].[UnitPrice].[All]" allUniqueName="[stg_sales_raw].[UnitPrice].[All]" dimensionUniqueName="[stg_sales_raw]" displayFolder="" count="2" memberValueDatatype="5" unbalanced="0"/>
    <cacheHierarchy uniqueName="[stg_sales_raw].[CustomerID]" caption="CustomerID" attribute="1" defaultMemberUniqueName="[stg_sales_raw].[CustomerID].[All]" allUniqueName="[stg_sales_raw].[CustomerID].[All]" dimensionUniqueName="[stg_sales_raw]" displayFolder="" count="2" memberValueDatatype="130" unbalanced="0"/>
    <cacheHierarchy uniqueName="[stg_sales_raw].[Country]" caption="Country" attribute="1" defaultMemberUniqueName="[stg_sales_raw].[Country].[All]" allUniqueName="[stg_sales_raw].[Country].[All]" dimensionUniqueName="[stg_sales_raw]" displayFolder="" count="2" memberValueDatatype="130" unbalanced="0"/>
    <cacheHierarchy uniqueName="[stg_sales_raw].[LineRevenue]" caption="LineRevenue" attribute="1" defaultMemberUniqueName="[stg_sales_raw].[LineRevenue].[All]" allUniqueName="[stg_sales_raw].[LineRevenue].[All]" dimensionUniqueName="[stg_sales_raw]" displayFolder="" count="2" memberValueDatatype="5" unbalanced="0"/>
    <cacheHierarchy uniqueName="[stg_sales_raw].[IsCancellation]" caption="IsCancellation" attribute="1" defaultMemberUniqueName="[stg_sales_raw].[IsCancellation].[All]" allUniqueName="[stg_sales_raw].[IsCancellation].[All]" dimensionUniqueName="[stg_sales_raw]" displayFolder="" count="2" memberValueDatatype="11" unbalanced="0"/>
    <cacheHierarchy uniqueName="[tbl_Control].[Parameter]" caption="Parameter" attribute="1" defaultMemberUniqueName="[tbl_Control].[Parameter].[All]" allUniqueName="[tbl_Control].[Parameter].[All]" dimensionUniqueName="[tbl_Control]" displayFolder="" count="2" memberValueDatatype="130" unbalanced="0"/>
    <cacheHierarchy uniqueName="[tbl_Control].[Value]" caption="Value" attribute="1" defaultMemberUniqueName="[tbl_Control].[Value].[All]" allUniqueName="[tbl_Control].[Value].[All]" dimensionUniqueName="[tbl_Control]" displayFolder="" count="2" memberValueDatatype="130" unbalanced="0"/>
    <cacheHierarchy uniqueName="[tbl_Control].[Comment]" caption="Comment" attribute="1" defaultMemberUniqueName="[tbl_Control].[Comment].[All]" allUniqueName="[tbl_Control].[Comment].[All]" dimensionUniqueName="[tbl_Control]" displayFolder="" count="2" memberValueDatatype="130" unbalanced="0"/>
    <cacheHierarchy uniqueName="[Measures].[Число элементов в столбце CustomerID]" caption="Число элементов в столбце CustomerID" measure="1" displayFolder="" measureGroup="dim_Customer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Число элементов в столбце StockCode]" caption="Число элементов в столбце StockCode" measure="1" displayFolder="" measureGroup="dim_Product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m_Revenue]" caption="m_Revenue" measure="1" displayFolder="" measureGroup="fct_Sales" count="0"/>
    <cacheHierarchy uniqueName="[Measures].[m_Orders]" caption="m_Orders" measure="1" displayFolder="" measureGroup="fct_Sales" count="0"/>
    <cacheHierarchy uniqueName="[Measures].[m_AOV]" caption="m_AOV" measure="1" displayFolder="" measureGroup="fct_Sales" count="0"/>
    <cacheHierarchy uniqueName="[Measures].[m_Customers]" caption="m_Customers" measure="1" displayFolder="" measureGroup="dim_Customer" count="0"/>
    <cacheHierarchy uniqueName="[Measures].[m_CancelledOrders]" caption="m_CancelledOrders" measure="1" displayFolder="" measureGroup="fct_Sales" count="0"/>
    <cacheHierarchy uniqueName="[Measures].[m_CancelledRate]" caption="m_CancelledRate" measure="1" displayFolder="" measureGroup="fct_Sales" count="0"/>
    <cacheHierarchy uniqueName="[Measures].[m_ItemsSold]" caption="m_ItemsSold" measure="1" displayFolder="" measureGroup="fct_Sales" count="0"/>
    <cacheHierarchy uniqueName="[Measures].[m_TrueRevenue]" caption="m_TrueRevenue" measure="1" displayFolder="" measureGroup="fct_Sales" count="0"/>
    <cacheHierarchy uniqueName="[Measures].[m_TrueOrders]" caption="m_TrueOrders" measure="1" displayFolder="" measureGroup="fct_Sales" count="0"/>
    <cacheHierarchy uniqueName="[Measures].[m_TrueItemsSold]" caption="m_TrueItemsSold" measure="1" displayFolder="" measureGroup="fct_Sales" count="0"/>
    <cacheHierarchy uniqueName="[Measures].[m_Revenue_MTD]" caption="m_Revenue_MTD" measure="1" displayFolder="" measureGroup="fct_Sales" count="0"/>
    <cacheHierarchy uniqueName="[Measures].[m_Revenue_YTD]" caption="m_Revenue_YTD" measure="1" displayFolder="" measureGroup="fct_Sales" count="0"/>
    <cacheHierarchy uniqueName="[Measures].[m_Revenue_CM]" caption="m_Revenue_CM" measure="1" displayFolder="" measureGroup="fct_Sales" count="0"/>
    <cacheHierarchy uniqueName="[Measures].[m_Revenue_MoM]" caption="m_Revenue_MoM" measure="1" displayFolder="" measureGroup="fct_Sales" count="0"/>
    <cacheHierarchy uniqueName="[Measures].[m_Revenue_PM]" caption="m_Revenue_PM" measure="1" displayFolder="" measureGroup="fct_Sales" count="0"/>
    <cacheHierarchy uniqueName="[Measures].[m_Revenue_PMTD]" caption="m_Revenue_PMTD" measure="1" displayFolder="" measureGroup="fct_Sales" count="0"/>
    <cacheHierarchy uniqueName="[Measures].[m_Revenue_DoD]" caption="m_Revenue_DoD" measure="1" displayFolder="" measureGroup="fct_Sales" count="0"/>
    <cacheHierarchy uniqueName="[Measures].[m_RFM_Monetary]" caption="m_RFM_Monetary" measure="1" displayFolder="" measureGroup="fct_Sales" count="0"/>
    <cacheHierarchy uniqueName="[Measures].[m_RFM_Frequency]" caption="m_RFM_Frequency" measure="1" displayFolder="" measureGroup="fct_Sales" count="0"/>
    <cacheHierarchy uniqueName="[Measures].[m_RFM_Recency]" caption="m_RFM_Recency" measure="1" displayFolder="" measureGroup="fct_Sales" count="0"/>
    <cacheHierarchy uniqueName="[Measures].[m_RFM_R_Score]" caption="m_RFM_R_Score" measure="1" displayFolder="" measureGroup="tbl_Control" count="0"/>
    <cacheHierarchy uniqueName="[Measures].[m_RFM_F_Score]" caption="m_RFM_F_Score" measure="1" displayFolder="" measureGroup="tbl_Control" count="0"/>
    <cacheHierarchy uniqueName="[Measures].[m_RFM_M_Score]" caption="m_RFM_M_Score" measure="1" displayFolder="" measureGroup="tbl_Control" count="0"/>
    <cacheHierarchy uniqueName="[Measures].[m_RFM_Segment]" caption="m_RFM_Segment" measure="1" displayFolder="" measureGroup="dim_Customer" count="0"/>
    <cacheHierarchy uniqueName="[Measures].[m_ProductRevenue_Percent]" caption="m_ProductRevenue_Percent" measure="1" displayFolder="" measureGroup="dim_Product" count="0"/>
    <cacheHierarchy uniqueName="[Measures].[m_ProductRevenue_Cumulative]" caption="m_ProductRevenue_Cumulative" measure="1" displayFolder="" measureGroup="dim_Product" count="0"/>
    <cacheHierarchy uniqueName="[Measures].[m_ProductRank]" caption="m_ProductRank" measure="1" displayFolder="" measureGroup="dim_Product" count="0"/>
    <cacheHierarchy uniqueName="[Measures].[m_ProductABC]" caption="m_ProductABC" measure="1" displayFolder="" measureGroup="dim_Product" count="0"/>
    <cacheHierarchy uniqueName="[Measures].[m_ProductCancel_Percent]" caption="m_ProductCancel_Percent" measure="1" displayFolder="" measureGroup="dim_Product" count="0"/>
    <cacheHierarchy uniqueName="[Measures].[m_TotalStrings]" caption="m_TotalStrings" measure="1" displayFolder="" measureGroup="stg_sales_raw" count="0"/>
    <cacheHierarchy uniqueName="[Measures].[m_BlankCustomerIDPercent]" caption="m_BlankCustomerIDPercent" measure="1" displayFolder="" measureGroup="stg_sales_raw" count="0"/>
    <cacheHierarchy uniqueName="[Measures].[m_NegativesQuantity]" caption="m_NegativesQuantity" measure="1" displayFolder="" measureGroup="stg_sales_raw" count="0"/>
    <cacheHierarchy uniqueName="[Measures].[m_NegativesUnitPrice]" caption="m_NegativesUnitPrice" measure="1" displayFolder="" measureGroup="stg_sales_raw" count="0"/>
    <cacheHierarchy uniqueName="[Measures].[__XL_Count stg_sales_raw]" caption="__XL_Count stg_sales_raw" measure="1" displayFolder="" measureGroup="stg_sales_raw" count="0" hidden="1"/>
    <cacheHierarchy uniqueName="[Measures].[__XL_Count fct_Sales]" caption="__XL_Count fct_Sales" measure="1" displayFolder="" measureGroup="fct_Sales" count="0" hidden="1"/>
    <cacheHierarchy uniqueName="[Measures].[__XL_Count dim_Product]" caption="__XL_Count dim_Product" measure="1" displayFolder="" measureGroup="dim_Product" count="0" hidden="1"/>
    <cacheHierarchy uniqueName="[Measures].[__XL_Count dim_Customer]" caption="__XL_Count dim_Customer" measure="1" displayFolder="" measureGroup="dim_Customer" count="0" hidden="1"/>
    <cacheHierarchy uniqueName="[Measures].[__XL_Count dim_Country]" caption="__XL_Count dim_Country" measure="1" displayFolder="" measureGroup="dim_Country" count="0" hidden="1"/>
    <cacheHierarchy uniqueName="[Measures].[__XL_Count Calendar]" caption="__XL_Count Calendar" measure="1" displayFolder="" measureGroup="dim_Date" count="0" hidden="1"/>
    <cacheHierarchy uniqueName="[Measures].[__XL_Count tbl_Control]" caption="__XL_Count tbl_Control" measure="1" displayFolder="" measureGroup="tbl_Control" count="0" hidden="1"/>
    <cacheHierarchy uniqueName="[Measures].[__Не определено ни одной меры]" caption="__Не определено ни одной меры" measure="1" displayFolder="" count="0" hidden="1"/>
  </cacheHierarchies>
  <kpis count="0"/>
  <tupleCache>
    <entries count="11">
      <n v="0.24926694334288599" in="0">
        <tpls c="1">
          <tpl fld="0" item="0"/>
        </tpls>
      </n>
      <n v="0.19969111969111969" in="0">
        <tpls c="1">
          <tpl fld="0" item="1"/>
        </tpls>
      </n>
      <n v="541909" in="1">
        <tpls c="1">
          <tpl fld="0" item="2"/>
        </tpls>
      </n>
      <n v="0.19969111969111969" in="0">
        <tpls c="4">
          <tpl hier="0" item="0"/>
          <tpl hier="5" item="2"/>
          <tpl hier="7" item="1"/>
          <tpl fld="0" item="1"/>
        </tpls>
      </n>
      <n v="2" in="1">
        <tpls c="1">
          <tpl fld="0" item="3"/>
        </tpls>
      </n>
      <n v="10624" in="1">
        <tpls c="1">
          <tpl fld="0" item="4"/>
        </tpls>
      </n>
      <n v="10666684.544000002" in="2">
        <tpls c="4">
          <tpl hier="0" item="0"/>
          <tpl hier="5" item="2"/>
          <tpl hier="7" item="1"/>
          <tpl fld="0" item="5"/>
        </tpls>
      </n>
      <n v="514.60268930914708" in="2">
        <tpls c="4">
          <tpl hier="0" item="0"/>
          <tpl hier="5" item="2"/>
          <tpl hier="7" item="1"/>
          <tpl fld="0" item="6"/>
        </tpls>
      </n>
      <n v="20728" in="1">
        <tpls c="4">
          <tpl hier="0" item="0"/>
          <tpl hier="5" item="2"/>
          <tpl hier="7" item="1"/>
          <tpl fld="0" item="7"/>
        </tpls>
      </n>
      <n v="4373" in="1">
        <tpls c="4">
          <tpl hier="0" item="0"/>
          <tpl hier="5" item="2"/>
          <tpl hier="7" item="1"/>
          <tpl fld="0" item="8"/>
        </tpls>
      </n>
      <n v="4373" in="1">
        <tpls c="2">
          <tpl hier="0" item="0"/>
          <tpl fld="0" item="8"/>
        </tpls>
      </n>
    </entries>
    <sets count="3">
      <set count="1" maxRank="1" setDefinition="{[dim_Country].[Country].[All]}">
        <tpls c="1">
          <tpl hier="0" item="4294967295"/>
        </tpls>
      </set>
      <set count="1" maxRank="1" setDefinition="{[dim_Date].[Month].[All]}">
        <tpls c="1">
          <tpl hier="7" item="4294967295"/>
        </tpls>
      </set>
      <set count="1" maxRank="1" setDefinition="{[dim_Date].[Year].[All]}">
        <tpls c="1">
          <tpl hier="5" item="4294967295"/>
        </tpls>
      </set>
    </sets>
    <queryCache count="10">
      <query mdx="[Measures].[m_BlankCustomerIDPercent]">
        <tpls c="1">
          <tpl fld="0" item="0"/>
        </tpls>
      </query>
      <query mdx="[Measures].[m_CancelledRate]">
        <tpls c="1">
          <tpl fld="0" item="1"/>
        </tpls>
      </query>
      <query mdx="[Measures].[m_TotalStrings]">
        <tpls c="1">
          <tpl fld="0" item="2"/>
        </tpls>
      </query>
      <query mdx="[Measures].[m_NegativesUnitPrice]">
        <tpls c="1">
          <tpl fld="0" item="3"/>
        </tpls>
      </query>
      <query mdx="[Measures].[m_NegativesQuantity]">
        <tpls c="1">
          <tpl fld="0" item="4"/>
        </tpls>
      </query>
      <query mdx="[Measures].[m_TrueRevenue]">
        <tpls c="1">
          <tpl fld="0" item="5"/>
        </tpls>
      </query>
      <query mdx="[Measures].[m_AOV]">
        <tpls c="1">
          <tpl fld="0" item="6"/>
        </tpls>
      </query>
      <query mdx="[Measures].[m_TrueOrders]">
        <tpls c="1">
          <tpl fld="0" item="7"/>
        </tpls>
      </query>
      <query mdx="[Measures].[m_Customers]">
        <tpls c="1">
          <tpl fld="0" item="8"/>
        </tpls>
      </query>
      <query mdx="[Measures].[m_Customers]]">
        <tpls c="1">
          <tpl fld="0" item="8"/>
        </tpls>
      </query>
    </queryCache>
    <serverFormats count="3">
      <serverFormat format="0.0%;-0.0%;0.0%"/>
      <serverFormat format="#,0"/>
      <serverFormat format="&quot;£&quot;#,0.00;-&quot;£&quot;#,0.00;&quot;£&quot;#,0.00"/>
    </serverFormats>
  </tupleCache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Сахарный Человек" refreshedDate="46015.485890393516" backgroundQuery="1" createdVersion="8" refreshedVersion="8" minRefreshableVersion="3" recordCount="0" supportSubquery="1" supportAdvancedDrill="1" xr:uid="{728A4A62-DA5F-4380-A0EB-26C56061A086}">
  <cacheSource type="external" connectionId="1"/>
  <cacheFields count="9">
    <cacheField name="[dim_Product].[StockCode].[StockCode]" caption="StockCode" numFmtId="0" hierarchy="11" level="1">
      <sharedItems count="10">
        <s v="22423"/>
        <s v="23084"/>
        <s v="23166"/>
        <s v="23843"/>
        <s v="47566"/>
        <s v="85099B"/>
        <s v="85123A"/>
        <s v="DOT"/>
        <s v="M"/>
        <s v="POST"/>
      </sharedItems>
      <extLst>
        <ext xmlns:x15="http://schemas.microsoft.com/office/spreadsheetml/2010/11/main" uri="{4F2E5C28-24EA-4eb8-9CBF-B6C8F9C3D259}">
          <x15:cachedUniqueNames>
            <x15:cachedUniqueName index="0" name="[dim_Product].[StockCode].&amp;[22423]"/>
            <x15:cachedUniqueName index="1" name="[dim_Product].[StockCode].&amp;[23084]"/>
            <x15:cachedUniqueName index="2" name="[dim_Product].[StockCode].&amp;[23166]"/>
            <x15:cachedUniqueName index="3" name="[dim_Product].[StockCode].&amp;[23843]"/>
            <x15:cachedUniqueName index="4" name="[dim_Product].[StockCode].&amp;[47566]"/>
            <x15:cachedUniqueName index="5" name="[dim_Product].[StockCode].&amp;[85099B]"/>
            <x15:cachedUniqueName index="6" name="[dim_Product].[StockCode].&amp;[85123A]"/>
            <x15:cachedUniqueName index="7" name="[dim_Product].[StockCode].&amp;[DOT]"/>
            <x15:cachedUniqueName index="8" name="[dim_Product].[StockCode].&amp;[M]"/>
            <x15:cachedUniqueName index="9" name="[dim_Product].[StockCode].&amp;[POST]"/>
          </x15:cachedUniqueNames>
        </ext>
      </extLst>
    </cacheField>
    <cacheField name="[Measures].[m_TrueRevenue]" caption="m_TrueRevenue" numFmtId="0" hierarchy="45" level="32767"/>
    <cacheField name="[Measures].[m_ProductRevenue_Cumulative]" caption="m_ProductRevenue_Cumulative" numFmtId="0" hierarchy="63" level="32767"/>
    <cacheField name="[dim_Date].[Date Hierarchy].[Year]" caption="Year" numFmtId="0" hierarchy="4" level="1">
      <sharedItems containsSemiMixedTypes="0" containsNonDate="0" containsString="0"/>
    </cacheField>
    <cacheField name="[dim_Date].[Date Hierarchy].[Month]" caption="Month" numFmtId="0" hierarchy="4" level="2">
      <sharedItems containsSemiMixedTypes="0" containsNonDate="0" containsString="0"/>
    </cacheField>
    <cacheField name="[dim_Date].[Date Hierarchy].[DateColumn]" caption="DateColumn" numFmtId="0" hierarchy="4" level="3">
      <sharedItems containsSemiMixedTypes="0" containsNonDate="0" containsString="0"/>
    </cacheField>
    <cacheField name="[dim_Date].[Year].[Year]" caption="Year" numFmtId="0" hierarchy="5" level="1">
      <sharedItems containsSemiMixedTypes="0" containsNonDate="0" containsString="0"/>
    </cacheField>
    <cacheField name="[dim_Date].[Month].[Month]" caption="Month" numFmtId="0" hierarchy="7" level="1">
      <sharedItems containsSemiMixedTypes="0" containsNonDate="0" containsString="0"/>
    </cacheField>
    <cacheField name="[dim_Country].[Country].[Country]" caption="Country" numFmtId="0" level="1">
      <sharedItems containsSemiMixedTypes="0" containsNonDate="0" containsString="0"/>
    </cacheField>
  </cacheFields>
  <cacheHierarchies count="79">
    <cacheHierarchy uniqueName="[dim_Country].[Country]" caption="Country" attribute="1" defaultMemberUniqueName="[dim_Country].[Country].[All]" allUniqueName="[dim_Country].[Country].[All]" dimensionUniqueName="[dim_Country]" displayFolder="" count="2" memberValueDatatype="130" unbalanced="0">
      <fieldsUsage count="2">
        <fieldUsage x="-1"/>
        <fieldUsage x="8"/>
      </fieldsUsage>
    </cacheHierarchy>
    <cacheHierarchy uniqueName="[dim_Customer].[CustomerID]" caption="CustomerID" attribute="1" defaultMemberUniqueName="[dim_Customer].[CustomerID].[All]" allUniqueName="[dim_Customer].[CustomerID].[All]" dimensionUniqueName="[dim_Customer]" displayFolder="" count="0" memberValueDatatype="130" unbalanced="0"/>
    <cacheHierarchy uniqueName="[dim_Customer].[Country]" caption="Country" attribute="1" defaultMemberUniqueName="[dim_Customer].[Country].[All]" allUniqueName="[dim_Customer].[Country].[All]" dimensionUniqueName="[dim_Customer]" displayFolder="" count="0" memberValueDatatype="130" unbalanced="0"/>
    <cacheHierarchy uniqueName="[dim_Date].[Date]" caption="Date" attribute="1" time="1" keyAttribute="1" defaultMemberUniqueName="[dim_Date].[Date].[All]" allUniqueName="[dim_Date].[Date].[All]" dimensionUniqueName="[dim_Date]" displayFolder="" count="0" memberValueDatatype="7" unbalanced="0"/>
    <cacheHierarchy uniqueName="[dim_Date].[Date Hierarchy]" caption="Date Hierarchy" time="1" defaultMemberUniqueName="[dim_Date].[Date Hierarchy].[All]" allUniqueName="[dim_Date].[Date Hierarchy].[All]" dimensionUniqueName="[dim_Date]" displayFolder="" count="4" unbalanced="0">
      <fieldsUsage count="4">
        <fieldUsage x="-1"/>
        <fieldUsage x="3"/>
        <fieldUsage x="4"/>
        <fieldUsage x="5"/>
      </fieldsUsage>
    </cacheHierarchy>
    <cacheHierarchy uniqueName="[dim_Date].[Year]" caption="Year" attribute="1" time="1" defaultMemberUniqueName="[dim_Date].[Year].[All]" allUniqueName="[dim_Date].[Year].[All]" dimensionUniqueName="[dim_Date]" displayFolder="" count="2" memberValueDatatype="20" unbalanced="0">
      <fieldsUsage count="2">
        <fieldUsage x="-1"/>
        <fieldUsage x="6"/>
      </fieldsUsage>
    </cacheHierarchy>
    <cacheHierarchy uniqueName="[dim_Date].[Month Number]" caption="Month Number" attribute="1" time="1" defaultMemberUniqueName="[dim_Date].[Month Number].[All]" allUniqueName="[dim_Date].[Month Number].[All]" dimensionUniqueName="[dim_Date]" displayFolder="" count="0" memberValueDatatype="20" unbalanced="0"/>
    <cacheHierarchy uniqueName="[dim_Date].[Month]" caption="Month" attribute="1" time="1" defaultMemberUniqueName="[dim_Date].[Month].[All]" allUniqueName="[dim_Date].[Month].[All]" dimensionUniqueName="[dim_Date]" displayFolder="" count="2" memberValueDatatype="130" unbalanced="0">
      <fieldsUsage count="2">
        <fieldUsage x="-1"/>
        <fieldUsage x="7"/>
      </fieldsUsage>
    </cacheHierarchy>
    <cacheHierarchy uniqueName="[dim_Date].[YYYY-MMM]" caption="YYYY-MMM" attribute="1" time="1" defaultMemberUniqueName="[dim_Date].[YYYY-MMM].[All]" allUniqueName="[dim_Date].[YYYY-MMM].[All]" dimensionUniqueName="[dim_Date]" displayFolder="" count="0" memberValueDatatype="130" unbalanced="0"/>
    <cacheHierarchy uniqueName="[dim_Date].[Day Of Week Number]" caption="Day Of Week Number" attribute="1" time="1" defaultMemberUniqueName="[dim_Date].[Day Of Week Number].[All]" allUniqueName="[dim_Date].[Day Of Week Number].[All]" dimensionUniqueName="[dim_Date]" displayFolder="" count="0" memberValueDatatype="20" unbalanced="0"/>
    <cacheHierarchy uniqueName="[dim_Date].[Day Of Week]" caption="Day Of Week" attribute="1" time="1" defaultMemberUniqueName="[dim_Date].[Day Of Week].[All]" allUniqueName="[dim_Date].[Day Of Week].[All]" dimensionUniqueName="[dim_Date]" displayFolder="" count="0" memberValueDatatype="130" unbalanced="0"/>
    <cacheHierarchy uniqueName="[dim_Product].[StockCode]" caption="StockCode" attribute="1" defaultMemberUniqueName="[dim_Product].[StockCode].[All]" allUniqueName="[dim_Product].[StockCode].[All]" dimensionUniqueName="[dim_Product]" displayFolder="" count="2" memberValueDatatype="130" unbalanced="0">
      <fieldsUsage count="2">
        <fieldUsage x="-1"/>
        <fieldUsage x="0"/>
      </fieldsUsage>
    </cacheHierarchy>
    <cacheHierarchy uniqueName="[dim_Product].[Description]" caption="Description" attribute="1" defaultMemberUniqueName="[dim_Product].[Description].[All]" allUniqueName="[dim_Product].[Description].[All]" dimensionUniqueName="[dim_Product]" displayFolder="" count="0" memberValueDatatype="130" unbalanced="0"/>
    <cacheHierarchy uniqueName="[fct_Sales].[InvoiceNo]" caption="InvoiceNo" attribute="1" defaultMemberUniqueName="[fct_Sales].[InvoiceNo].[All]" allUniqueName="[fct_Sales].[InvoiceNo].[All]" dimensionUniqueName="[fct_Sales]" displayFolder="" count="0" memberValueDatatype="130" unbalanced="0"/>
    <cacheHierarchy uniqueName="[fct_Sales].[StockCode]" caption="StockCode" attribute="1" defaultMemberUniqueName="[fct_Sales].[StockCode].[All]" allUniqueName="[fct_Sales].[StockCode].[All]" dimensionUniqueName="[fct_Sales]" displayFolder="" count="0" memberValueDatatype="130" unbalanced="0"/>
    <cacheHierarchy uniqueName="[fct_Sales].[Quantity]" caption="Quantity" attribute="1" defaultMemberUniqueName="[fct_Sales].[Quantity].[All]" allUniqueName="[fct_Sales].[Quantity].[All]" dimensionUniqueName="[fct_Sales]" displayFolder="" count="0" memberValueDatatype="20" unbalanced="0"/>
    <cacheHierarchy uniqueName="[fct_Sales].[InvoiceDate]" caption="InvoiceDate" attribute="1" time="1" defaultMemberUniqueName="[fct_Sales].[InvoiceDate].[All]" allUniqueName="[fct_Sales].[InvoiceDate].[All]" dimensionUniqueName="[fct_Sales]" displayFolder="" count="0" memberValueDatatype="7" unbalanced="0"/>
    <cacheHierarchy uniqueName="[fct_Sales].[InvoiceTime]" caption="InvoiceTime" attribute="1" time="1" defaultMemberUniqueName="[fct_Sales].[InvoiceTime].[All]" allUniqueName="[fct_Sales].[InvoiceTime].[All]" dimensionUniqueName="[fct_Sales]" displayFolder="" count="0" memberValueDatatype="7" unbalanced="0"/>
    <cacheHierarchy uniqueName="[fct_Sales].[UnitPrice]" caption="UnitPrice" attribute="1" defaultMemberUniqueName="[fct_Sales].[UnitPrice].[All]" allUniqueName="[fct_Sales].[UnitPrice].[All]" dimensionUniqueName="[fct_Sales]" displayFolder="" count="0" memberValueDatatype="5" unbalanced="0"/>
    <cacheHierarchy uniqueName="[fct_Sales].[CustomerID]" caption="CustomerID" attribute="1" defaultMemberUniqueName="[fct_Sales].[CustomerID].[All]" allUniqueName="[fct_Sales].[CustomerID].[All]" dimensionUniqueName="[fct_Sales]" displayFolder="" count="0" memberValueDatatype="130" unbalanced="0"/>
    <cacheHierarchy uniqueName="[fct_Sales].[LineRevenue]" caption="LineRevenue" attribute="1" defaultMemberUniqueName="[fct_Sales].[LineRevenue].[All]" allUniqueName="[fct_Sales].[LineRevenue].[All]" dimensionUniqueName="[fct_Sales]" displayFolder="" count="0" memberValueDatatype="5" unbalanced="0"/>
    <cacheHierarchy uniqueName="[fct_Sales].[IsCancellation]" caption="IsCancellation" attribute="1" defaultMemberUniqueName="[fct_Sales].[IsCancellation].[All]" allUniqueName="[fct_Sales].[IsCancellation].[All]" dimensionUniqueName="[fct_Sales]" displayFolder="" count="0" memberValueDatatype="11" unbalanced="0"/>
    <cacheHierarchy uniqueName="[stg_sales_raw].[InvoiceNo]" caption="InvoiceNo" attribute="1" defaultMemberUniqueName="[stg_sales_raw].[InvoiceNo].[All]" allUniqueName="[stg_sales_raw].[InvoiceNo].[All]" dimensionUniqueName="[stg_sales_raw]" displayFolder="" count="0" memberValueDatatype="130" unbalanced="0"/>
    <cacheHierarchy uniqueName="[stg_sales_raw].[StockCode]" caption="StockCode" attribute="1" defaultMemberUniqueName="[stg_sales_raw].[StockCode].[All]" allUniqueName="[stg_sales_raw].[StockCode].[All]" dimensionUniqueName="[stg_sales_raw]" displayFolder="" count="0" memberValueDatatype="130" unbalanced="0"/>
    <cacheHierarchy uniqueName="[stg_sales_raw].[Description]" caption="Description" attribute="1" defaultMemberUniqueName="[stg_sales_raw].[Description].[All]" allUniqueName="[stg_sales_raw].[Description].[All]" dimensionUniqueName="[stg_sales_raw]" displayFolder="" count="0" memberValueDatatype="130" unbalanced="0"/>
    <cacheHierarchy uniqueName="[stg_sales_raw].[Quantity]" caption="Quantity" attribute="1" defaultMemberUniqueName="[stg_sales_raw].[Quantity].[All]" allUniqueName="[stg_sales_raw].[Quantity].[All]" dimensionUniqueName="[stg_sales_raw]" displayFolder="" count="0" memberValueDatatype="20" unbalanced="0"/>
    <cacheHierarchy uniqueName="[stg_sales_raw].[InvoiceDate]" caption="InvoiceDate" attribute="1" time="1" defaultMemberUniqueName="[stg_sales_raw].[InvoiceDate].[All]" allUniqueName="[stg_sales_raw].[InvoiceDate].[All]" dimensionUniqueName="[stg_sales_raw]" displayFolder="" count="0" memberValueDatatype="7" unbalanced="0"/>
    <cacheHierarchy uniqueName="[stg_sales_raw].[InvoiceTime]" caption="InvoiceTime" attribute="1" time="1" defaultMemberUniqueName="[stg_sales_raw].[InvoiceTime].[All]" allUniqueName="[stg_sales_raw].[InvoiceTime].[All]" dimensionUniqueName="[stg_sales_raw]" displayFolder="" count="0" memberValueDatatype="7" unbalanced="0"/>
    <cacheHierarchy uniqueName="[stg_sales_raw].[UnitPrice]" caption="UnitPrice" attribute="1" defaultMemberUniqueName="[stg_sales_raw].[UnitPrice].[All]" allUniqueName="[stg_sales_raw].[UnitPrice].[All]" dimensionUniqueName="[stg_sales_raw]" displayFolder="" count="0" memberValueDatatype="5" unbalanced="0"/>
    <cacheHierarchy uniqueName="[stg_sales_raw].[CustomerID]" caption="CustomerID" attribute="1" defaultMemberUniqueName="[stg_sales_raw].[CustomerID].[All]" allUniqueName="[stg_sales_raw].[CustomerID].[All]" dimensionUniqueName="[stg_sales_raw]" displayFolder="" count="0" memberValueDatatype="130" unbalanced="0"/>
    <cacheHierarchy uniqueName="[stg_sales_raw].[Country]" caption="Country" attribute="1" defaultMemberUniqueName="[stg_sales_raw].[Country].[All]" allUniqueName="[stg_sales_raw].[Country].[All]" dimensionUniqueName="[stg_sales_raw]" displayFolder="" count="0" memberValueDatatype="130" unbalanced="0"/>
    <cacheHierarchy uniqueName="[stg_sales_raw].[LineRevenue]" caption="LineRevenue" attribute="1" defaultMemberUniqueName="[stg_sales_raw].[LineRevenue].[All]" allUniqueName="[stg_sales_raw].[LineRevenue].[All]" dimensionUniqueName="[stg_sales_raw]" displayFolder="" count="0" memberValueDatatype="5" unbalanced="0"/>
    <cacheHierarchy uniqueName="[stg_sales_raw].[IsCancellation]" caption="IsCancellation" attribute="1" defaultMemberUniqueName="[stg_sales_raw].[IsCancellation].[All]" allUniqueName="[stg_sales_raw].[IsCancellation].[All]" dimensionUniqueName="[stg_sales_raw]" displayFolder="" count="0" memberValueDatatype="11" unbalanced="0"/>
    <cacheHierarchy uniqueName="[tbl_Control].[Parameter]" caption="Parameter" attribute="1" defaultMemberUniqueName="[tbl_Control].[Parameter].[All]" allUniqueName="[tbl_Control].[Parameter].[All]" dimensionUniqueName="[tbl_Control]" displayFolder="" count="0" memberValueDatatype="130" unbalanced="0"/>
    <cacheHierarchy uniqueName="[tbl_Control].[Value]" caption="Value" attribute="1" defaultMemberUniqueName="[tbl_Control].[Value].[All]" allUniqueName="[tbl_Control].[Value].[All]" dimensionUniqueName="[tbl_Control]" displayFolder="" count="0" memberValueDatatype="130" unbalanced="0"/>
    <cacheHierarchy uniqueName="[tbl_Control].[Comment]" caption="Comment" attribute="1" defaultMemberUniqueName="[tbl_Control].[Comment].[All]" allUniqueName="[tbl_Control].[Comment].[All]" dimensionUniqueName="[tbl_Control]" displayFolder="" count="0" memberValueDatatype="130" unbalanced="0"/>
    <cacheHierarchy uniqueName="[Measures].[Число элементов в столбце CustomerID]" caption="Число элементов в столбце CustomerID" measure="1" displayFolder="" measureGroup="dim_Customer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Число элементов в столбце StockCode]" caption="Число элементов в столбце StockCode" measure="1" displayFolder="" measureGroup="dim_Product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m_Revenue]" caption="m_Revenue" measure="1" displayFolder="" measureGroup="fct_Sales" count="0"/>
    <cacheHierarchy uniqueName="[Measures].[m_Orders]" caption="m_Orders" measure="1" displayFolder="" measureGroup="fct_Sales" count="0"/>
    <cacheHierarchy uniqueName="[Measures].[m_AOV]" caption="m_AOV" measure="1" displayFolder="" measureGroup="fct_Sales" count="0"/>
    <cacheHierarchy uniqueName="[Measures].[m_Customers]" caption="m_Customers" measure="1" displayFolder="" measureGroup="dim_Customer" count="0"/>
    <cacheHierarchy uniqueName="[Measures].[m_CancelledOrders]" caption="m_CancelledOrders" measure="1" displayFolder="" measureGroup="fct_Sales" count="0"/>
    <cacheHierarchy uniqueName="[Measures].[m_CancelledRate]" caption="m_CancelledRate" measure="1" displayFolder="" measureGroup="fct_Sales" count="0"/>
    <cacheHierarchy uniqueName="[Measures].[m_ItemsSold]" caption="m_ItemsSold" measure="1" displayFolder="" measureGroup="fct_Sales" count="0"/>
    <cacheHierarchy uniqueName="[Measures].[m_TrueRevenue]" caption="m_TrueRevenue" measure="1" displayFolder="" measureGroup="fct_Sales" count="0" oneField="1">
      <fieldsUsage count="1">
        <fieldUsage x="1"/>
      </fieldsUsage>
    </cacheHierarchy>
    <cacheHierarchy uniqueName="[Measures].[m_TrueOrders]" caption="m_TrueOrders" measure="1" displayFolder="" measureGroup="fct_Sales" count="0"/>
    <cacheHierarchy uniqueName="[Measures].[m_TrueItemsSold]" caption="m_TrueItemsSold" measure="1" displayFolder="" measureGroup="fct_Sales" count="0"/>
    <cacheHierarchy uniqueName="[Measures].[m_Revenue_MTD]" caption="m_Revenue_MTD" measure="1" displayFolder="" measureGroup="fct_Sales" count="0"/>
    <cacheHierarchy uniqueName="[Measures].[m_Revenue_YTD]" caption="m_Revenue_YTD" measure="1" displayFolder="" measureGroup="fct_Sales" count="0"/>
    <cacheHierarchy uniqueName="[Measures].[m_Revenue_CM]" caption="m_Revenue_CM" measure="1" displayFolder="" measureGroup="fct_Sales" count="0"/>
    <cacheHierarchy uniqueName="[Measures].[m_Revenue_MoM]" caption="m_Revenue_MoM" measure="1" displayFolder="" measureGroup="fct_Sales" count="0"/>
    <cacheHierarchy uniqueName="[Measures].[m_Revenue_PM]" caption="m_Revenue_PM" measure="1" displayFolder="" measureGroup="fct_Sales" count="0"/>
    <cacheHierarchy uniqueName="[Measures].[m_Revenue_PMTD]" caption="m_Revenue_PMTD" measure="1" displayFolder="" measureGroup="fct_Sales" count="0"/>
    <cacheHierarchy uniqueName="[Measures].[m_Revenue_DoD]" caption="m_Revenue_DoD" measure="1" displayFolder="" measureGroup="fct_Sales" count="0"/>
    <cacheHierarchy uniqueName="[Measures].[m_RFM_Monetary]" caption="m_RFM_Monetary" measure="1" displayFolder="" measureGroup="fct_Sales" count="0"/>
    <cacheHierarchy uniqueName="[Measures].[m_RFM_Frequency]" caption="m_RFM_Frequency" measure="1" displayFolder="" measureGroup="fct_Sales" count="0"/>
    <cacheHierarchy uniqueName="[Measures].[m_RFM_Recency]" caption="m_RFM_Recency" measure="1" displayFolder="" measureGroup="fct_Sales" count="0"/>
    <cacheHierarchy uniqueName="[Measures].[m_RFM_R_Score]" caption="m_RFM_R_Score" measure="1" displayFolder="" measureGroup="tbl_Control" count="0"/>
    <cacheHierarchy uniqueName="[Measures].[m_RFM_F_Score]" caption="m_RFM_F_Score" measure="1" displayFolder="" measureGroup="tbl_Control" count="0"/>
    <cacheHierarchy uniqueName="[Measures].[m_RFM_M_Score]" caption="m_RFM_M_Score" measure="1" displayFolder="" measureGroup="tbl_Control" count="0"/>
    <cacheHierarchy uniqueName="[Measures].[m_RFM_Segment]" caption="m_RFM_Segment" measure="1" displayFolder="" measureGroup="dim_Customer" count="0"/>
    <cacheHierarchy uniqueName="[Measures].[m_ProductRevenue_Percent]" caption="m_ProductRevenue_Percent" measure="1" displayFolder="" measureGroup="dim_Product" count="0"/>
    <cacheHierarchy uniqueName="[Measures].[m_ProductRevenue_Cumulative]" caption="m_ProductRevenue_Cumulative" measure="1" displayFolder="" measureGroup="dim_Product" count="0" oneField="1">
      <fieldsUsage count="1">
        <fieldUsage x="2"/>
      </fieldsUsage>
    </cacheHierarchy>
    <cacheHierarchy uniqueName="[Measures].[m_ProductRank]" caption="m_ProductRank" measure="1" displayFolder="" measureGroup="dim_Product" count="0"/>
    <cacheHierarchy uniqueName="[Measures].[m_ProductABC]" caption="m_ProductABC" measure="1" displayFolder="" measureGroup="dim_Product" count="0"/>
    <cacheHierarchy uniqueName="[Measures].[m_ProductCancel_Percent]" caption="m_ProductCancel_Percent" measure="1" displayFolder="" measureGroup="dim_Product" count="0"/>
    <cacheHierarchy uniqueName="[Measures].[m_TotalStrings]" caption="m_TotalStrings" measure="1" displayFolder="" measureGroup="stg_sales_raw" count="0"/>
    <cacheHierarchy uniqueName="[Measures].[m_BlankCustomerIDPercent]" caption="m_BlankCustomerIDPercent" measure="1" displayFolder="" measureGroup="stg_sales_raw" count="0"/>
    <cacheHierarchy uniqueName="[Measures].[m_NegativesQuantity]" caption="m_NegativesQuantity" measure="1" displayFolder="" measureGroup="stg_sales_raw" count="0"/>
    <cacheHierarchy uniqueName="[Measures].[m_NegativesUnitPrice]" caption="m_NegativesUnitPrice" measure="1" displayFolder="" measureGroup="stg_sales_raw" count="0"/>
    <cacheHierarchy uniqueName="[Measures].[__XL_Count stg_sales_raw]" caption="__XL_Count stg_sales_raw" measure="1" displayFolder="" measureGroup="stg_sales_raw" count="0" hidden="1"/>
    <cacheHierarchy uniqueName="[Measures].[__XL_Count fct_Sales]" caption="__XL_Count fct_Sales" measure="1" displayFolder="" measureGroup="fct_Sales" count="0" hidden="1"/>
    <cacheHierarchy uniqueName="[Measures].[__XL_Count dim_Product]" caption="__XL_Count dim_Product" measure="1" displayFolder="" measureGroup="dim_Product" count="0" hidden="1"/>
    <cacheHierarchy uniqueName="[Measures].[__XL_Count dim_Customer]" caption="__XL_Count dim_Customer" measure="1" displayFolder="" measureGroup="dim_Customer" count="0" hidden="1"/>
    <cacheHierarchy uniqueName="[Measures].[__XL_Count dim_Country]" caption="__XL_Count dim_Country" measure="1" displayFolder="" measureGroup="dim_Country" count="0" hidden="1"/>
    <cacheHierarchy uniqueName="[Measures].[__XL_Count Calendar]" caption="__XL_Count Calendar" measure="1" displayFolder="" measureGroup="dim_Date" count="0" hidden="1"/>
    <cacheHierarchy uniqueName="[Measures].[__XL_Count tbl_Control]" caption="__XL_Count tbl_Control" measure="1" displayFolder="" measureGroup="tbl_Control" count="0" hidden="1"/>
    <cacheHierarchy uniqueName="[Measures].[__Не определено ни одной меры]" caption="__Не определено ни одной меры" measure="1" displayFolder="" count="0" hidden="1"/>
  </cacheHierarchies>
  <kpis count="0"/>
  <dimensions count="8">
    <dimension name="dim_Country" uniqueName="[dim_Country]" caption="dim_Country"/>
    <dimension name="dim_Customer" uniqueName="[dim_Customer]" caption="dim_Customer"/>
    <dimension name="dim_Date" uniqueName="[dim_Date]" caption="dim_Date"/>
    <dimension name="dim_Product" uniqueName="[dim_Product]" caption="dim_Product"/>
    <dimension name="fct_Sales" uniqueName="[fct_Sales]" caption="fct_Sales"/>
    <dimension measure="1" name="Measures" uniqueName="[Measures]" caption="Measures"/>
    <dimension name="stg_sales_raw" uniqueName="[stg_sales_raw]" caption="stg_sales_raw"/>
    <dimension name="tbl_Control" uniqueName="[tbl_Control]" caption="tbl_Control"/>
  </dimensions>
  <measureGroups count="7">
    <measureGroup name="dim_Country" caption="dim_Country"/>
    <measureGroup name="dim_Customer" caption="dim_Customer"/>
    <measureGroup name="dim_Date" caption="dim_Date"/>
    <measureGroup name="dim_Product" caption="dim_Product"/>
    <measureGroup name="fct_Sales" caption="fct_Sales"/>
    <measureGroup name="stg_sales_raw" caption="stg_sales_raw"/>
    <measureGroup name="tbl_Control" caption="tbl_Control"/>
  </measureGroups>
  <maps count="12">
    <map measureGroup="0" dimension="0"/>
    <map measureGroup="1" dimension="0"/>
    <map measureGroup="1" dimension="1"/>
    <map measureGroup="2" dimension="2"/>
    <map measureGroup="3" dimension="3"/>
    <map measureGroup="4" dimension="0"/>
    <map measureGroup="4" dimension="1"/>
    <map measureGroup="4" dimension="2"/>
    <map measureGroup="4" dimension="3"/>
    <map measureGroup="4" dimension="4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Сахарный Человек" refreshedDate="46015.48597696759" backgroundQuery="1" createdVersion="8" refreshedVersion="8" minRefreshableVersion="3" recordCount="0" supportSubquery="1" supportAdvancedDrill="1" xr:uid="{F3201316-9CDA-4D78-9A26-E97BD4C7A9DA}">
  <cacheSource type="external" connectionId="1"/>
  <cacheFields count="9">
    <cacheField name="[dim_Product].[StockCode].[StockCode]" caption="StockCode" numFmtId="0" hierarchy="11" level="1">
      <sharedItems count="3812">
        <s v="10002"/>
        <s v="10080"/>
        <s v="10120"/>
        <s v="10123C"/>
        <s v="10124A"/>
        <s v="10124G"/>
        <s v="10125"/>
        <s v="10133"/>
        <s v="10135"/>
        <s v="11001"/>
        <s v="15030"/>
        <s v="15034"/>
        <s v="15036"/>
        <s v="15039"/>
        <s v="15044A"/>
        <s v="15044B"/>
        <s v="15044C"/>
        <s v="15044D"/>
        <s v="15056BL"/>
        <s v="15056N"/>
        <s v="15056P"/>
        <s v="15058A"/>
        <s v="15058B"/>
        <s v="15058C"/>
        <s v="15060B"/>
        <s v="16008"/>
        <s v="16010"/>
        <s v="16011"/>
        <s v="16012"/>
        <s v="16014"/>
        <s v="16015"/>
        <s v="16016"/>
        <s v="16020C"/>
        <s v="16033"/>
        <s v="16043"/>
        <s v="16045"/>
        <s v="16046"/>
        <s v="16048"/>
        <s v="16049"/>
        <s v="16052"/>
        <s v="16054"/>
        <s v="16151A"/>
        <s v="16156L"/>
        <s v="16156S"/>
        <s v="16161G"/>
        <s v="16161M"/>
        <s v="16161P"/>
        <s v="16161U"/>
        <s v="16162L"/>
        <s v="16162M"/>
        <s v="16168M"/>
        <s v="16169E"/>
        <s v="16169K"/>
        <s v="16169M"/>
        <s v="16169N"/>
        <s v="16169P"/>
        <s v="16202A"/>
        <s v="16202B"/>
        <s v="16202E"/>
        <s v="16206B"/>
        <s v="16207A"/>
        <s v="16207B"/>
        <s v="16216"/>
        <s v="16218"/>
        <s v="16219"/>
        <s v="16225"/>
        <s v="16235"/>
        <s v="16236"/>
        <s v="16237"/>
        <s v="16238"/>
        <s v="16244B"/>
        <s v="16248B"/>
        <s v="16254"/>
        <s v="16258A"/>
        <s v="16259"/>
        <s v="17001"/>
        <s v="17003"/>
        <s v="17007B"/>
        <s v="17011F"/>
        <s v="17012A"/>
        <s v="17012B"/>
        <s v="17012C"/>
        <s v="17012D"/>
        <s v="17012E"/>
        <s v="17012F"/>
        <s v="17013D"/>
        <s v="17014A"/>
        <s v="17021"/>
        <s v="17028J"/>
        <s v="17038"/>
        <s v="17084A"/>
        <s v="17084J"/>
        <s v="17084N"/>
        <s v="17084P"/>
        <s v="17084R"/>
        <s v="17090A"/>
        <s v="17090D"/>
        <s v="17091A"/>
        <s v="17091J"/>
        <s v="17096"/>
        <s v="17107D"/>
        <s v="17109D"/>
        <s v="17129F"/>
        <s v="17136A"/>
        <s v="17164B"/>
        <s v="17165D"/>
        <s v="17174"/>
        <s v="17191A"/>
        <s v="18007"/>
        <s v="18094C"/>
        <s v="18097A"/>
        <s v="18097C"/>
        <s v="18098C"/>
        <s v="20615"/>
        <s v="20616"/>
        <s v="20617"/>
        <s v="20618"/>
        <s v="20619"/>
        <s v="20622"/>
        <s v="20652"/>
        <s v="20653"/>
        <s v="20654"/>
        <s v="20655"/>
        <s v="20657"/>
        <s v="20658"/>
        <s v="20659"/>
        <s v="20661"/>
        <s v="20662"/>
        <s v="20663"/>
        <s v="20664"/>
        <s v="20665"/>
        <s v="20666"/>
        <s v="20667"/>
        <s v="20668"/>
        <s v="20669"/>
        <s v="20670"/>
        <s v="20671"/>
        <s v="20674"/>
        <s v="20675"/>
        <s v="20676"/>
        <s v="20677"/>
        <s v="20678"/>
        <s v="20679"/>
        <s v="20681"/>
        <s v="20682"/>
        <s v="20684"/>
        <s v="20685"/>
        <s v="20686"/>
        <s v="20694"/>
        <s v="20695"/>
        <s v="20696"/>
        <s v="20697"/>
        <s v="20698"/>
        <s v="20699"/>
        <s v="20700"/>
        <s v="20701"/>
        <s v="20702"/>
        <s v="20703"/>
        <s v="20704"/>
        <s v="20705"/>
        <s v="20707"/>
        <s v="20711"/>
        <s v="20712"/>
        <s v="20713"/>
        <s v="20716"/>
        <s v="20717"/>
        <s v="20718"/>
        <s v="20719"/>
        <s v="20723"/>
        <s v="20724"/>
        <s v="20725"/>
        <s v="20726"/>
        <s v="20727"/>
        <s v="20728"/>
        <s v="20731"/>
        <s v="20733"/>
        <s v="20734"/>
        <s v="20735"/>
        <s v="20748"/>
        <s v="20749"/>
        <s v="20750"/>
        <s v="20751"/>
        <s v="20752"/>
        <s v="20754"/>
        <s v="20755"/>
        <s v="20756"/>
        <s v="20757"/>
        <s v="20758"/>
        <s v="20759"/>
        <s v="20760"/>
        <s v="20761"/>
        <s v="20762"/>
        <s v="20763"/>
        <s v="20764"/>
        <s v="20765"/>
        <s v="20766"/>
        <s v="20767"/>
        <s v="20768"/>
        <s v="20769"/>
        <s v="20770"/>
        <s v="20771"/>
        <s v="20772"/>
        <s v="20773"/>
        <s v="20774"/>
        <s v="20775"/>
        <s v="20777"/>
        <s v="20778"/>
        <s v="20780"/>
        <s v="20781"/>
        <s v="20782"/>
        <s v="20785"/>
        <s v="20793"/>
        <s v="20794"/>
        <s v="20795"/>
        <s v="20796"/>
        <s v="20798"/>
        <s v="20801"/>
        <s v="20802"/>
        <s v="20803"/>
        <s v="20816"/>
        <s v="20818"/>
        <s v="20819"/>
        <s v="20820"/>
        <s v="20821"/>
        <s v="20823"/>
        <s v="20826"/>
        <s v="20827"/>
        <s v="20828"/>
        <s v="20829"/>
        <s v="20830"/>
        <s v="20831"/>
        <s v="20832"/>
        <s v="20835"/>
        <s v="20836"/>
        <s v="20837"/>
        <s v="20838"/>
        <s v="20839"/>
        <s v="20840"/>
        <s v="20845"/>
        <s v="20846"/>
        <s v="20847"/>
        <s v="20848"/>
        <s v="20851"/>
        <s v="20854"/>
        <s v="20856"/>
        <s v="20857"/>
        <s v="20860"/>
        <s v="20861"/>
        <s v="20866"/>
        <s v="20867"/>
        <s v="20868"/>
        <s v="20869"/>
        <s v="20871"/>
        <s v="20878"/>
        <s v="20886"/>
        <s v="20892"/>
        <s v="20893"/>
        <s v="20894"/>
        <s v="20897"/>
        <s v="20898"/>
        <s v="20901"/>
        <s v="20902"/>
        <s v="20903"/>
        <s v="20906"/>
        <s v="20910"/>
        <s v="20914"/>
        <s v="20931"/>
        <s v="20932"/>
        <s v="20933"/>
        <s v="20934"/>
        <s v="20935"/>
        <s v="20936"/>
        <s v="20941"/>
        <s v="20954"/>
        <s v="20956"/>
        <s v="20960"/>
        <s v="20961"/>
        <s v="20963"/>
        <s v="20964"/>
        <s v="20966"/>
        <s v="20967"/>
        <s v="20969"/>
        <s v="20970"/>
        <s v="20971"/>
        <s v="20972"/>
        <s v="20973"/>
        <s v="20974"/>
        <s v="20975"/>
        <s v="20977"/>
        <s v="20978"/>
        <s v="20979"/>
        <s v="20980"/>
        <s v="20981"/>
        <s v="20982"/>
        <s v="20983"/>
        <s v="20984"/>
        <s v="20985"/>
        <s v="20986"/>
        <s v="20992"/>
        <s v="20996"/>
        <s v="20997"/>
        <s v="20998"/>
        <s v="21000"/>
        <s v="21001"/>
        <s v="21002"/>
        <s v="21003"/>
        <s v="21009"/>
        <s v="21011"/>
        <s v="21012"/>
        <s v="21014"/>
        <s v="21015"/>
        <s v="21018"/>
        <s v="21025"/>
        <s v="21026"/>
        <s v="21027"/>
        <s v="21028"/>
        <s v="21030"/>
        <s v="21031"/>
        <s v="21032"/>
        <s v="21033"/>
        <s v="21034"/>
        <s v="21035"/>
        <s v="21038"/>
        <s v="21039"/>
        <s v="21040"/>
        <s v="21041"/>
        <s v="21042"/>
        <s v="21043"/>
        <s v="21051"/>
        <s v="21054"/>
        <s v="21055"/>
        <s v="21056"/>
        <s v="21058"/>
        <s v="21059"/>
        <s v="21060"/>
        <s v="21061"/>
        <s v="21062"/>
        <s v="21063"/>
        <s v="21064"/>
        <s v="21065"/>
        <s v="21066"/>
        <s v="21067"/>
        <s v="21068"/>
        <s v="21069"/>
        <s v="21070"/>
        <s v="21071"/>
        <s v="21078"/>
        <s v="21080"/>
        <s v="21082"/>
        <s v="21084"/>
        <s v="21086"/>
        <s v="21087"/>
        <s v="21088"/>
        <s v="21089"/>
        <s v="21090"/>
        <s v="21094"/>
        <s v="21095"/>
        <s v="21096"/>
        <s v="21098"/>
        <s v="21100"/>
        <s v="21106"/>
        <s v="21107"/>
        <s v="21108"/>
        <s v="21109"/>
        <s v="21110"/>
        <s v="21111"/>
        <s v="21112"/>
        <s v="21114"/>
        <s v="21115"/>
        <s v="21116"/>
        <s v="21117"/>
        <s v="21120"/>
        <s v="21121"/>
        <s v="21122"/>
        <s v="21123"/>
        <s v="21124"/>
        <s v="21125"/>
        <s v="21126"/>
        <s v="21128"/>
        <s v="21129"/>
        <s v="21131"/>
        <s v="21132"/>
        <s v="21135"/>
        <s v="21136"/>
        <s v="21137"/>
        <s v="21143"/>
        <s v="21144"/>
        <s v="21145"/>
        <s v="21147"/>
        <s v="21154"/>
        <s v="21155"/>
        <s v="21156"/>
        <s v="21157"/>
        <s v="21158"/>
        <s v="21159"/>
        <s v="21160"/>
        <s v="21161"/>
        <s v="21162"/>
        <s v="21163"/>
        <s v="21164"/>
        <s v="21165"/>
        <s v="21166"/>
        <s v="21167"/>
        <s v="21169"/>
        <s v="21171"/>
        <s v="21172"/>
        <s v="21174"/>
        <s v="21175"/>
        <s v="21179"/>
        <s v="21181"/>
        <s v="21186"/>
        <s v="21187"/>
        <s v="21188"/>
        <s v="21189"/>
        <s v="21190"/>
        <s v="21191"/>
        <s v="21192"/>
        <s v="21194"/>
        <s v="21195"/>
        <s v="21196"/>
        <s v="21197"/>
        <s v="21198"/>
        <s v="21199"/>
        <s v="21200"/>
        <s v="21201"/>
        <s v="21202"/>
        <s v="21204"/>
        <s v="21205"/>
        <s v="21206"/>
        <s v="21207"/>
        <s v="21208"/>
        <s v="21209"/>
        <s v="21210"/>
        <s v="21211"/>
        <s v="21212"/>
        <s v="21213"/>
        <s v="21215"/>
        <s v="21216"/>
        <s v="21217"/>
        <s v="21218"/>
        <s v="21219"/>
        <s v="21220"/>
        <s v="21221"/>
        <s v="21222"/>
        <s v="21224"/>
        <s v="21226"/>
        <s v="21228"/>
        <s v="21231"/>
        <s v="21232"/>
        <s v="21238"/>
        <s v="21239"/>
        <s v="21240"/>
        <s v="21242"/>
        <s v="21243"/>
        <s v="21244"/>
        <s v="21245"/>
        <s v="21246"/>
        <s v="21248"/>
        <s v="21249"/>
        <s v="21250"/>
        <s v="21251"/>
        <s v="21253"/>
        <s v="21257"/>
        <s v="21258"/>
        <s v="21259"/>
        <s v="21260"/>
        <s v="21261"/>
        <s v="21262"/>
        <s v="21263"/>
        <s v="21264"/>
        <s v="21265"/>
        <s v="21268"/>
        <s v="21269"/>
        <s v="21270"/>
        <s v="21272"/>
        <s v="21275"/>
        <s v="21277"/>
        <s v="21278"/>
        <s v="21279"/>
        <s v="21280"/>
        <s v="21281"/>
        <s v="21284"/>
        <s v="21285"/>
        <s v="21286"/>
        <s v="21287"/>
        <s v="21288"/>
        <s v="21289"/>
        <s v="21291"/>
        <s v="21292"/>
        <s v="21293"/>
        <s v="21294"/>
        <s v="21306"/>
        <s v="21307"/>
        <s v="21310"/>
        <s v="21311"/>
        <s v="21313"/>
        <s v="21314"/>
        <s v="21316"/>
        <s v="21317"/>
        <s v="21318"/>
        <s v="21319"/>
        <s v="21320"/>
        <s v="21324"/>
        <s v="21326"/>
        <s v="21327"/>
        <s v="21328"/>
        <s v="21329"/>
        <s v="21331"/>
        <s v="21332"/>
        <s v="21333"/>
        <s v="21336"/>
        <s v="21340"/>
        <s v="21344"/>
        <s v="21348"/>
        <s v="21349"/>
        <s v="21351"/>
        <s v="21352"/>
        <s v="21354"/>
        <s v="21355"/>
        <s v="21356"/>
        <s v="21357"/>
        <s v="21358"/>
        <s v="21359"/>
        <s v="21360"/>
        <s v="21361"/>
        <s v="21363"/>
        <s v="21364"/>
        <s v="21365"/>
        <s v="21366"/>
        <s v="21367"/>
        <s v="21368"/>
        <s v="21369"/>
        <s v="21370"/>
        <s v="21371"/>
        <s v="21372"/>
        <s v="21373"/>
        <s v="21374"/>
        <s v="21375"/>
        <s v="21376"/>
        <s v="21377"/>
        <s v="21378"/>
        <s v="21379"/>
        <s v="21380"/>
        <s v="21381"/>
        <s v="21382"/>
        <s v="21383"/>
        <s v="21385"/>
        <s v="21386"/>
        <s v="21389"/>
        <s v="21390"/>
        <s v="21391"/>
        <s v="21392"/>
        <s v="21393"/>
        <s v="21394"/>
        <s v="21395"/>
        <s v="21397"/>
        <s v="21398"/>
        <s v="21399"/>
        <s v="21400"/>
        <s v="21401"/>
        <s v="21402"/>
        <s v="21403"/>
        <s v="21407"/>
        <s v="21408"/>
        <s v="21410"/>
        <s v="21411"/>
        <s v="21413"/>
        <s v="21414"/>
        <s v="21415"/>
        <s v="21416"/>
        <s v="21417"/>
        <s v="21418"/>
        <s v="21420"/>
        <s v="21421"/>
        <s v="21422"/>
        <s v="21424"/>
        <s v="21425"/>
        <s v="21426"/>
        <s v="21427"/>
        <s v="21428"/>
        <s v="21429"/>
        <s v="21430"/>
        <s v="21439"/>
        <s v="21441"/>
        <s v="21442"/>
        <s v="21445"/>
        <s v="21446"/>
        <s v="21447"/>
        <s v="21448"/>
        <s v="21452"/>
        <s v="21454"/>
        <s v="21455"/>
        <s v="21456"/>
        <s v="21457"/>
        <s v="21458"/>
        <s v="21459"/>
        <s v="21460"/>
        <s v="21461"/>
        <s v="21462"/>
        <s v="21463"/>
        <s v="21464"/>
        <s v="21465"/>
        <s v="21466"/>
        <s v="21467"/>
        <s v="21468"/>
        <s v="21469"/>
        <s v="21470"/>
        <s v="21471"/>
        <s v="21472"/>
        <s v="21473"/>
        <s v="21476"/>
        <s v="21479"/>
        <s v="21481"/>
        <s v="21484"/>
        <s v="21485"/>
        <s v="21486"/>
        <s v="21488"/>
        <s v="21491"/>
        <s v="21494"/>
        <s v="21495"/>
        <s v="21497"/>
        <s v="21498"/>
        <s v="21499"/>
        <s v="21500"/>
        <s v="21503"/>
        <s v="21504"/>
        <s v="21506"/>
        <s v="21507"/>
        <s v="21508"/>
        <s v="21509"/>
        <s v="21518"/>
        <s v="21519"/>
        <s v="21520"/>
        <s v="21523"/>
        <s v="21524"/>
        <s v="21527"/>
        <s v="21528"/>
        <s v="21530"/>
        <s v="21531"/>
        <s v="21533"/>
        <s v="21534"/>
        <s v="21535"/>
        <s v="21537"/>
        <s v="21538"/>
        <s v="21539"/>
        <s v="21544"/>
        <s v="21547"/>
        <s v="21555"/>
        <s v="21556"/>
        <s v="21557"/>
        <s v="21558"/>
        <s v="21559"/>
        <s v="21561"/>
        <s v="21562"/>
        <s v="21563"/>
        <s v="21564"/>
        <s v="21576"/>
        <s v="21577"/>
        <s v="21578"/>
        <s v="21579"/>
        <s v="21580"/>
        <s v="21581"/>
        <s v="21584"/>
        <s v="21586"/>
        <s v="21587"/>
        <s v="21588"/>
        <s v="21591"/>
        <s v="21592"/>
        <s v="21594"/>
        <s v="21595"/>
        <s v="21609"/>
        <s v="21613"/>
        <s v="21614"/>
        <s v="21615"/>
        <s v="21616"/>
        <s v="21617"/>
        <s v="21618"/>
        <s v="21619"/>
        <s v="21620"/>
        <s v="21621"/>
        <s v="21622"/>
        <s v="21623"/>
        <s v="21624"/>
        <s v="21625"/>
        <s v="21626"/>
        <s v="21627"/>
        <s v="21628"/>
        <s v="21629"/>
        <s v="21630"/>
        <s v="21631"/>
        <s v="21632"/>
        <s v="21633"/>
        <s v="21634"/>
        <s v="21635"/>
        <s v="21636"/>
        <s v="21637"/>
        <s v="21638"/>
        <s v="21640"/>
        <s v="21641"/>
        <s v="21642"/>
        <s v="21643"/>
        <s v="21644"/>
        <s v="21647"/>
        <s v="21648"/>
        <s v="21650"/>
        <s v="21651"/>
        <s v="21654"/>
        <s v="21655"/>
        <s v="21656"/>
        <s v="21657"/>
        <s v="21658"/>
        <s v="21661"/>
        <s v="21662"/>
        <s v="21664"/>
        <s v="21666"/>
        <s v="21667"/>
        <s v="21668"/>
        <s v="21669"/>
        <s v="21670"/>
        <s v="21671"/>
        <s v="21672"/>
        <s v="21673"/>
        <s v="21675"/>
        <s v="21676"/>
        <s v="21677"/>
        <s v="21678"/>
        <s v="21679"/>
        <s v="21680"/>
        <s v="21681"/>
        <s v="21682"/>
        <s v="21683"/>
        <s v="21684"/>
        <s v="21686"/>
        <s v="21688"/>
        <s v="21689"/>
        <s v="21690"/>
        <s v="21692"/>
        <s v="21693"/>
        <s v="21694"/>
        <s v="21695"/>
        <s v="21696"/>
        <s v="21698"/>
        <s v="21700"/>
        <s v="21703"/>
        <s v="21704"/>
        <s v="21705"/>
        <s v="21706"/>
        <s v="21707"/>
        <s v="21708"/>
        <s v="21709"/>
        <s v="21710"/>
        <s v="21711"/>
        <s v="21713"/>
        <s v="21714"/>
        <s v="21715"/>
        <s v="21716"/>
        <s v="21717"/>
        <s v="21718"/>
        <s v="21719"/>
        <s v="21720"/>
        <s v="21721"/>
        <s v="21722"/>
        <s v="21723"/>
        <s v="21724"/>
        <s v="21725"/>
        <s v="21726"/>
        <s v="21730"/>
        <s v="21731"/>
        <s v="21733"/>
        <s v="21735"/>
        <s v="21736"/>
        <s v="21738"/>
        <s v="21739"/>
        <s v="21741"/>
        <s v="21742"/>
        <s v="21743"/>
        <s v="21744"/>
        <s v="21745"/>
        <s v="21746"/>
        <s v="21747"/>
        <s v="21749"/>
        <s v="21750"/>
        <s v="21754"/>
        <s v="21755"/>
        <s v="21756"/>
        <s v="21757"/>
        <s v="21758"/>
        <s v="21761"/>
        <s v="21763"/>
        <s v="21769"/>
        <s v="21770"/>
        <s v="21773"/>
        <s v="21774"/>
        <s v="21775"/>
        <s v="21777"/>
        <s v="21781"/>
        <s v="21784"/>
        <s v="21785"/>
        <s v="21786"/>
        <s v="21787"/>
        <s v="21788"/>
        <s v="21789"/>
        <s v="21790"/>
        <s v="21791"/>
        <s v="21792"/>
        <s v="21793"/>
        <s v="21794"/>
        <s v="21801"/>
        <s v="21802"/>
        <s v="21803"/>
        <s v="21804"/>
        <s v="21807"/>
        <s v="21808"/>
        <s v="21809"/>
        <s v="21810"/>
        <s v="21811"/>
        <s v="21812"/>
        <s v="21813"/>
        <s v="21814"/>
        <s v="21815"/>
        <s v="21816"/>
        <s v="21817"/>
        <s v="21818"/>
        <s v="21819"/>
        <s v="21820"/>
        <s v="21821"/>
        <s v="21822"/>
        <s v="21823"/>
        <s v="21824"/>
        <s v="21826"/>
        <s v="21827"/>
        <s v="21828"/>
        <s v="21829"/>
        <s v="21830"/>
        <s v="21832"/>
        <s v="21833"/>
        <s v="21836"/>
        <s v="21839"/>
        <s v="21841"/>
        <s v="21843"/>
        <s v="21844"/>
        <s v="21845"/>
        <s v="21846"/>
        <s v="21847"/>
        <s v="21849"/>
        <s v="21850"/>
        <s v="21851"/>
        <s v="21864"/>
        <s v="21865"/>
        <s v="21866"/>
        <s v="21867"/>
        <s v="21868"/>
        <s v="21870"/>
        <s v="21871"/>
        <s v="21872"/>
        <s v="21873"/>
        <s v="21874"/>
        <s v="21875"/>
        <s v="21876"/>
        <s v="21877"/>
        <s v="21878"/>
        <s v="21879"/>
        <s v="21880"/>
        <s v="21881"/>
        <s v="21882"/>
        <s v="21883"/>
        <s v="21884"/>
        <s v="21888"/>
        <s v="21889"/>
        <s v="21890"/>
        <s v="21891"/>
        <s v="21892"/>
        <s v="21894"/>
        <s v="21895"/>
        <s v="21896"/>
        <s v="21897"/>
        <s v="21898"/>
        <s v="21899"/>
        <s v="21900"/>
        <s v="21901"/>
        <s v="21902"/>
        <s v="21903"/>
        <s v="21904"/>
        <s v="21905"/>
        <s v="21906"/>
        <s v="21907"/>
        <s v="21908"/>
        <s v="21910"/>
        <s v="21911"/>
        <s v="21912"/>
        <s v="21913"/>
        <s v="21914"/>
        <s v="21915"/>
        <s v="21916"/>
        <s v="21917"/>
        <s v="21918"/>
        <s v="21922"/>
        <s v="21925"/>
        <s v="21926"/>
        <s v="21927"/>
        <s v="21928"/>
        <s v="21929"/>
        <s v="21930"/>
        <s v="21931"/>
        <s v="21932"/>
        <s v="21933"/>
        <s v="21934"/>
        <s v="21935"/>
        <s v="21936"/>
        <s v="21937"/>
        <s v="21942"/>
        <s v="21943"/>
        <s v="21944"/>
        <s v="21945"/>
        <s v="21946"/>
        <s v="21947"/>
        <s v="21948"/>
        <s v="21949"/>
        <s v="21955"/>
        <s v="21967"/>
        <s v="21972"/>
        <s v="21973"/>
        <s v="21974"/>
        <s v="21975"/>
        <s v="21976"/>
        <s v="21977"/>
        <s v="21980"/>
        <s v="21981"/>
        <s v="21982"/>
        <s v="21983"/>
        <s v="21984"/>
        <s v="21985"/>
        <s v="21986"/>
        <s v="21987"/>
        <s v="21988"/>
        <s v="21989"/>
        <s v="21990"/>
        <s v="21991"/>
        <s v="21992"/>
        <s v="21993"/>
        <s v="22016"/>
        <s v="22021"/>
        <s v="22023"/>
        <s v="22024"/>
        <s v="22025"/>
        <s v="22026"/>
        <s v="22027"/>
        <s v="22028"/>
        <s v="22029"/>
        <s v="22030"/>
        <s v="22031"/>
        <s v="22032"/>
        <s v="22033"/>
        <s v="22034"/>
        <s v="22035"/>
        <s v="22037"/>
        <s v="22038"/>
        <s v="22039"/>
        <s v="22040"/>
        <s v="22041"/>
        <s v="22042"/>
        <s v="22043"/>
        <s v="22044"/>
        <s v="22045"/>
        <s v="22046"/>
        <s v="22047"/>
        <s v="22048"/>
        <s v="22049"/>
        <s v="22050"/>
        <s v="22051"/>
        <s v="22052"/>
        <s v="22053"/>
        <s v="22055"/>
        <s v="22057"/>
        <s v="22059"/>
        <s v="22060"/>
        <s v="22061"/>
        <s v="22062"/>
        <s v="22063"/>
        <s v="22064"/>
        <s v="22065"/>
        <s v="22066"/>
        <s v="22067"/>
        <s v="22068"/>
        <s v="22069"/>
        <s v="22070"/>
        <s v="22071"/>
        <s v="22072"/>
        <s v="22073"/>
        <s v="22074"/>
        <s v="22075"/>
        <s v="22076"/>
        <s v="22077"/>
        <s v="22078"/>
        <s v="22079"/>
        <s v="22080"/>
        <s v="22081"/>
        <s v="22082"/>
        <s v="22083"/>
        <s v="22084"/>
        <s v="22085"/>
        <s v="22086"/>
        <s v="22087"/>
        <s v="22088"/>
        <s v="22089"/>
        <s v="22090"/>
        <s v="22091"/>
        <s v="22092"/>
        <s v="22093"/>
        <s v="22094"/>
        <s v="22095"/>
        <s v="22096"/>
        <s v="22097"/>
        <s v="22098"/>
        <s v="22099"/>
        <s v="22100"/>
        <s v="22101"/>
        <s v="22102"/>
        <s v="22103"/>
        <s v="22104"/>
        <s v="22105"/>
        <s v="22106"/>
        <s v="22107"/>
        <s v="22108"/>
        <s v="22109"/>
        <s v="22110"/>
        <s v="22111"/>
        <s v="22112"/>
        <s v="22113"/>
        <s v="22114"/>
        <s v="22115"/>
        <s v="22116"/>
        <s v="22117"/>
        <s v="22118"/>
        <s v="22119"/>
        <s v="22120"/>
        <s v="22121"/>
        <s v="22123"/>
        <s v="22124"/>
        <s v="22125"/>
        <s v="22127"/>
        <s v="22128"/>
        <s v="22129"/>
        <s v="22130"/>
        <s v="22131"/>
        <s v="22132"/>
        <s v="22133"/>
        <s v="22134"/>
        <s v="22135"/>
        <s v="22136"/>
        <s v="22137"/>
        <s v="22138"/>
        <s v="22139"/>
        <s v="22141"/>
        <s v="22142"/>
        <s v="22144"/>
        <s v="22145"/>
        <s v="22146"/>
        <s v="22147"/>
        <s v="22148"/>
        <s v="22149"/>
        <s v="22150"/>
        <s v="22151"/>
        <s v="22152"/>
        <s v="22153"/>
        <s v="22154"/>
        <s v="22155"/>
        <s v="22156"/>
        <s v="22157"/>
        <s v="22158"/>
        <s v="22161"/>
        <s v="22162"/>
        <s v="22163"/>
        <s v="22164"/>
        <s v="22165"/>
        <s v="22166"/>
        <s v="22167"/>
        <s v="22168"/>
        <s v="22169"/>
        <s v="22170"/>
        <s v="22171"/>
        <s v="22173"/>
        <s v="22174"/>
        <s v="22175"/>
        <s v="22176"/>
        <s v="22178"/>
        <s v="22179"/>
        <s v="22180"/>
        <s v="22181"/>
        <s v="22182"/>
        <s v="22183"/>
        <s v="22184"/>
        <s v="22185"/>
        <s v="22186"/>
        <s v="22187"/>
        <s v="22188"/>
        <s v="22189"/>
        <s v="22190"/>
        <s v="22191"/>
        <s v="22192"/>
        <s v="22193"/>
        <s v="22194"/>
        <s v="22195"/>
        <s v="22196"/>
        <s v="22197"/>
        <s v="22198"/>
        <s v="22199"/>
        <s v="22200"/>
        <s v="22201"/>
        <s v="22202"/>
        <s v="22203"/>
        <s v="22204"/>
        <s v="22206"/>
        <s v="22207"/>
        <s v="22208"/>
        <s v="22209"/>
        <s v="22210"/>
        <s v="22211"/>
        <s v="22212"/>
        <s v="22214"/>
        <s v="22215"/>
        <s v="22216"/>
        <s v="22217"/>
        <s v="22218"/>
        <s v="22219"/>
        <s v="22220"/>
        <s v="22221"/>
        <s v="22222"/>
        <s v="22223"/>
        <s v="22224"/>
        <s v="22227"/>
        <s v="22228"/>
        <s v="22229"/>
        <s v="22230"/>
        <s v="22231"/>
        <s v="22232"/>
        <s v="22233"/>
        <s v="22236"/>
        <s v="22241"/>
        <s v="22242"/>
        <s v="22243"/>
        <s v="22244"/>
        <s v="22245"/>
        <s v="22246"/>
        <s v="22247"/>
        <s v="22248"/>
        <s v="22249"/>
        <s v="22250"/>
        <s v="22251"/>
        <s v="22252"/>
        <s v="22254"/>
        <s v="22255"/>
        <s v="22256"/>
        <s v="22257"/>
        <s v="22258"/>
        <s v="22259"/>
        <s v="22260"/>
        <s v="22261"/>
        <s v="22262"/>
        <s v="22263"/>
        <s v="22264"/>
        <s v="22265"/>
        <s v="22266"/>
        <s v="22267"/>
        <s v="22268"/>
        <s v="22269"/>
        <s v="22270"/>
        <s v="22271"/>
        <s v="22272"/>
        <s v="22273"/>
        <s v="22274"/>
        <s v="22275"/>
        <s v="22276"/>
        <s v="22277"/>
        <s v="22278"/>
        <s v="22279"/>
        <s v="22280"/>
        <s v="22281"/>
        <s v="22282"/>
        <s v="22283"/>
        <s v="22284"/>
        <s v="22285"/>
        <s v="22286"/>
        <s v="22287"/>
        <s v="22288"/>
        <s v="22289"/>
        <s v="22291"/>
        <s v="22292"/>
        <s v="22293"/>
        <s v="22294"/>
        <s v="22295"/>
        <s v="22296"/>
        <s v="22297"/>
        <s v="22299"/>
        <s v="22300"/>
        <s v="22301"/>
        <s v="22302"/>
        <s v="22303"/>
        <s v="22304"/>
        <s v="22305"/>
        <s v="22306"/>
        <s v="22307"/>
        <s v="22308"/>
        <s v="22309"/>
        <s v="22310"/>
        <s v="22311"/>
        <s v="22312"/>
        <s v="22313"/>
        <s v="22314"/>
        <s v="22315"/>
        <s v="22316"/>
        <s v="22317"/>
        <s v="22318"/>
        <s v="22319"/>
        <s v="22320"/>
        <s v="22321"/>
        <s v="22322"/>
        <s v="22323"/>
        <s v="22324"/>
        <s v="22325"/>
        <s v="22326"/>
        <s v="22327"/>
        <s v="22328"/>
        <s v="22329"/>
        <s v="22331"/>
        <s v="22332"/>
        <s v="22333"/>
        <s v="22334"/>
        <s v="22335"/>
        <s v="22336"/>
        <s v="22337"/>
        <s v="22338"/>
        <s v="22339"/>
        <s v="22340"/>
        <s v="22341"/>
        <s v="22342"/>
        <s v="22343"/>
        <s v="22344"/>
        <s v="22345"/>
        <s v="22346"/>
        <s v="22348"/>
        <s v="22349"/>
        <s v="22350"/>
        <s v="22351"/>
        <s v="22352"/>
        <s v="22353"/>
        <s v="22354"/>
        <s v="22355"/>
        <s v="22356"/>
        <s v="22357"/>
        <s v="22358"/>
        <s v="22359"/>
        <s v="22360"/>
        <s v="22361"/>
        <s v="22362"/>
        <s v="22363"/>
        <s v="22364"/>
        <s v="22365"/>
        <s v="22366"/>
        <s v="22367"/>
        <s v="22371"/>
        <s v="22372"/>
        <s v="22374"/>
        <s v="22375"/>
        <s v="22376"/>
        <s v="22377"/>
        <s v="22378"/>
        <s v="22379"/>
        <s v="22380"/>
        <s v="22381"/>
        <s v="22382"/>
        <s v="22383"/>
        <s v="22384"/>
        <s v="22385"/>
        <s v="22386"/>
        <s v="22389"/>
        <s v="22390"/>
        <s v="22391"/>
        <s v="22393"/>
        <s v="22394"/>
        <s v="22395"/>
        <s v="22396"/>
        <s v="22398"/>
        <s v="22399"/>
        <s v="22400"/>
        <s v="22402"/>
        <s v="22403"/>
        <s v="22405"/>
        <s v="22406"/>
        <s v="22407"/>
        <s v="22408"/>
        <s v="22409"/>
        <s v="22410"/>
        <s v="22411"/>
        <s v="22412"/>
        <s v="22413"/>
        <s v="22414"/>
        <s v="22415"/>
        <s v="22416"/>
        <s v="22417"/>
        <s v="22418"/>
        <s v="22419"/>
        <s v="22420"/>
        <s v="22421"/>
        <s v="22422"/>
        <s v="22423"/>
        <s v="22424"/>
        <s v="22425"/>
        <s v="22426"/>
        <s v="22427"/>
        <s v="22428"/>
        <s v="22429"/>
        <s v="22430"/>
        <s v="22431"/>
        <s v="22432"/>
        <s v="22433"/>
        <s v="22434"/>
        <s v="22435"/>
        <s v="22436"/>
        <s v="22437"/>
        <s v="22438"/>
        <s v="22439"/>
        <s v="22440"/>
        <s v="22441"/>
        <s v="22442"/>
        <s v="22443"/>
        <s v="22444"/>
        <s v="22445"/>
        <s v="22446"/>
        <s v="22447"/>
        <s v="22448"/>
        <s v="22449"/>
        <s v="22450"/>
        <s v="22451"/>
        <s v="22452"/>
        <s v="22453"/>
        <s v="22454"/>
        <s v="22456"/>
        <s v="22457"/>
        <s v="22458"/>
        <s v="22459"/>
        <s v="22460"/>
        <s v="22461"/>
        <s v="22464"/>
        <s v="22465"/>
        <s v="22466"/>
        <s v="22467"/>
        <s v="22468"/>
        <s v="22469"/>
        <s v="22470"/>
        <s v="22471"/>
        <s v="22472"/>
        <s v="22473"/>
        <s v="22474"/>
        <s v="22475"/>
        <s v="22476"/>
        <s v="22477"/>
        <s v="22478"/>
        <s v="22479"/>
        <s v="22480"/>
        <s v="22481"/>
        <s v="22482"/>
        <s v="22483"/>
        <s v="22485"/>
        <s v="22486"/>
        <s v="22487"/>
        <s v="22488"/>
        <s v="22489"/>
        <s v="22491"/>
        <s v="22492"/>
        <s v="22493"/>
        <s v="22494"/>
        <s v="22495"/>
        <s v="22496"/>
        <s v="22497"/>
        <s v="22498"/>
        <s v="22499"/>
        <s v="22500"/>
        <s v="22501"/>
        <s v="22502"/>
        <s v="22503"/>
        <s v="22504"/>
        <s v="22505"/>
        <s v="22507"/>
        <s v="22508"/>
        <s v="22509"/>
        <s v="22510"/>
        <s v="22511"/>
        <s v="22512"/>
        <s v="22513"/>
        <s v="22514"/>
        <s v="22515"/>
        <s v="22516"/>
        <s v="22517"/>
        <s v="22518"/>
        <s v="22519"/>
        <s v="22520"/>
        <s v="22521"/>
        <s v="22522"/>
        <s v="22523"/>
        <s v="22524"/>
        <s v="22525"/>
        <s v="22526"/>
        <s v="22528"/>
        <s v="22529"/>
        <s v="22530"/>
        <s v="22531"/>
        <s v="22532"/>
        <s v="22533"/>
        <s v="22534"/>
        <s v="22535"/>
        <s v="22536"/>
        <s v="22537"/>
        <s v="22538"/>
        <s v="22539"/>
        <s v="22540"/>
        <s v="22541"/>
        <s v="22543"/>
        <s v="22544"/>
        <s v="22545"/>
        <s v="22546"/>
        <s v="22547"/>
        <s v="22548"/>
        <s v="22549"/>
        <s v="22550"/>
        <s v="22551"/>
        <s v="22553"/>
        <s v="22554"/>
        <s v="22555"/>
        <s v="22556"/>
        <s v="22557"/>
        <s v="22558"/>
        <s v="22559"/>
        <s v="22560"/>
        <s v="22561"/>
        <s v="22562"/>
        <s v="22563"/>
        <s v="22564"/>
        <s v="22565"/>
        <s v="22566"/>
        <s v="22567"/>
        <s v="22568"/>
        <s v="22569"/>
        <s v="22570"/>
        <s v="22571"/>
        <s v="22572"/>
        <s v="22573"/>
        <s v="22574"/>
        <s v="22575"/>
        <s v="22576"/>
        <s v="22577"/>
        <s v="22578"/>
        <s v="22579"/>
        <s v="22580"/>
        <s v="22581"/>
        <s v="22582"/>
        <s v="22583"/>
        <s v="22584"/>
        <s v="22585"/>
        <s v="22586"/>
        <s v="22587"/>
        <s v="22588"/>
        <s v="22589"/>
        <s v="22591"/>
        <s v="22592"/>
        <s v="22593"/>
        <s v="22594"/>
        <s v="22595"/>
        <s v="22596"/>
        <s v="22597"/>
        <s v="22598"/>
        <s v="22599"/>
        <s v="22600"/>
        <s v="22601"/>
        <s v="22602"/>
        <s v="22603"/>
        <s v="22604"/>
        <s v="22605"/>
        <s v="22606"/>
        <s v="22607"/>
        <s v="22608"/>
        <s v="22609"/>
        <s v="22610"/>
        <s v="22611"/>
        <s v="22613"/>
        <s v="22614"/>
        <s v="22615"/>
        <s v="22616"/>
        <s v="22617"/>
        <s v="22618"/>
        <s v="22619"/>
        <s v="22620"/>
        <s v="22621"/>
        <s v="22622"/>
        <s v="22623"/>
        <s v="22624"/>
        <s v="22625"/>
        <s v="22626"/>
        <s v="22627"/>
        <s v="22628"/>
        <s v="22629"/>
        <s v="22630"/>
        <s v="22631"/>
        <s v="22632"/>
        <s v="22633"/>
        <s v="22634"/>
        <s v="22635"/>
        <s v="22636"/>
        <s v="22637"/>
        <s v="22638"/>
        <s v="22639"/>
        <s v="22640"/>
        <s v="22641"/>
        <s v="22642"/>
        <s v="22643"/>
        <s v="22644"/>
        <s v="22645"/>
        <s v="22646"/>
        <s v="22647"/>
        <s v="22649"/>
        <s v="22650"/>
        <s v="22651"/>
        <s v="22652"/>
        <s v="22653"/>
        <s v="22654"/>
        <s v="22655"/>
        <s v="22656"/>
        <s v="22659"/>
        <s v="22660"/>
        <s v="22661"/>
        <s v="22662"/>
        <s v="22663"/>
        <s v="22664"/>
        <s v="22665"/>
        <s v="22666"/>
        <s v="22667"/>
        <s v="22668"/>
        <s v="22669"/>
        <s v="22670"/>
        <s v="22671"/>
        <s v="22672"/>
        <s v="22673"/>
        <s v="22674"/>
        <s v="22675"/>
        <s v="22676"/>
        <s v="22677"/>
        <s v="22678"/>
        <s v="22679"/>
        <s v="22680"/>
        <s v="22681"/>
        <s v="22682"/>
        <s v="22683"/>
        <s v="22684"/>
        <s v="22685"/>
        <s v="22686"/>
        <s v="22687"/>
        <s v="22688"/>
        <s v="22689"/>
        <s v="22690"/>
        <s v="22691"/>
        <s v="22692"/>
        <s v="22693"/>
        <s v="22694"/>
        <s v="22695"/>
        <s v="22696"/>
        <s v="22697"/>
        <s v="22698"/>
        <s v="22699"/>
        <s v="22700"/>
        <s v="22701"/>
        <s v="22702"/>
        <s v="22703"/>
        <s v="22704"/>
        <s v="22705"/>
        <s v="22706"/>
        <s v="22707"/>
        <s v="22708"/>
        <s v="22709"/>
        <s v="22710"/>
        <s v="22711"/>
        <s v="22712"/>
        <s v="22713"/>
        <s v="22714"/>
        <s v="22715"/>
        <s v="22716"/>
        <s v="22717"/>
        <s v="22718"/>
        <s v="22719"/>
        <s v="22720"/>
        <s v="22721"/>
        <s v="22722"/>
        <s v="22723"/>
        <s v="22725"/>
        <s v="22726"/>
        <s v="22727"/>
        <s v="22728"/>
        <s v="22729"/>
        <s v="22730"/>
        <s v="22731"/>
        <s v="22732"/>
        <s v="22733"/>
        <s v="22734"/>
        <s v="22735"/>
        <s v="22736"/>
        <s v="22737"/>
        <s v="22738"/>
        <s v="22739"/>
        <s v="22740"/>
        <s v="22741"/>
        <s v="22742"/>
        <s v="22743"/>
        <s v="22744"/>
        <s v="22745"/>
        <s v="22746"/>
        <s v="22747"/>
        <s v="22748"/>
        <s v="22749"/>
        <s v="22750"/>
        <s v="22751"/>
        <s v="22752"/>
        <s v="22753"/>
        <s v="22754"/>
        <s v="22755"/>
        <s v="22756"/>
        <s v="22757"/>
        <s v="22758"/>
        <s v="22759"/>
        <s v="22760"/>
        <s v="22761"/>
        <s v="22762"/>
        <s v="22763"/>
        <s v="22764"/>
        <s v="22765"/>
        <s v="22766"/>
        <s v="22767"/>
        <s v="22768"/>
        <s v="22769"/>
        <s v="22770"/>
        <s v="22771"/>
        <s v="22772"/>
        <s v="22773"/>
        <s v="22774"/>
        <s v="22775"/>
        <s v="22776"/>
        <s v="22777"/>
        <s v="22778"/>
        <s v="22779"/>
        <s v="22780"/>
        <s v="22781"/>
        <s v="22782"/>
        <s v="22783"/>
        <s v="22784"/>
        <s v="22785"/>
        <s v="22786"/>
        <s v="22788"/>
        <s v="22789"/>
        <s v="22791"/>
        <s v="22792"/>
        <s v="22794"/>
        <s v="22795"/>
        <s v="22796"/>
        <s v="22797"/>
        <s v="22798"/>
        <s v="22799"/>
        <s v="22800"/>
        <s v="22801"/>
        <s v="22802"/>
        <s v="22803"/>
        <s v="22804"/>
        <s v="22805"/>
        <s v="22806"/>
        <s v="22807"/>
        <s v="22808"/>
        <s v="22809"/>
        <s v="22810"/>
        <s v="22811"/>
        <s v="22812"/>
        <s v="22813"/>
        <s v="22814"/>
        <s v="22815"/>
        <s v="22816"/>
        <s v="22817"/>
        <s v="22818"/>
        <s v="22819"/>
        <s v="22820"/>
        <s v="22821"/>
        <s v="22822"/>
        <s v="22823"/>
        <s v="22824"/>
        <s v="22825"/>
        <s v="22826"/>
        <s v="22827"/>
        <s v="22828"/>
        <s v="22829"/>
        <s v="22830"/>
        <s v="22831"/>
        <s v="22832"/>
        <s v="22833"/>
        <s v="22834"/>
        <s v="22835"/>
        <s v="22837"/>
        <s v="22838"/>
        <s v="22839"/>
        <s v="22840"/>
        <s v="22841"/>
        <s v="22842"/>
        <s v="22843"/>
        <s v="22844"/>
        <s v="22845"/>
        <s v="22846"/>
        <s v="22847"/>
        <s v="22848"/>
        <s v="22849"/>
        <s v="22851"/>
        <s v="22852"/>
        <s v="22853"/>
        <s v="22854"/>
        <s v="22855"/>
        <s v="22856"/>
        <s v="22857"/>
        <s v="22858"/>
        <s v="22859"/>
        <s v="22860"/>
        <s v="22861"/>
        <s v="22862"/>
        <s v="22863"/>
        <s v="22865"/>
        <s v="22866"/>
        <s v="22867"/>
        <s v="22868"/>
        <s v="22869"/>
        <s v="22870"/>
        <s v="22871"/>
        <s v="22872"/>
        <s v="22873"/>
        <s v="22874"/>
        <s v="22875"/>
        <s v="22876"/>
        <s v="22877"/>
        <s v="22878"/>
        <s v="22879"/>
        <s v="22880"/>
        <s v="22881"/>
        <s v="22882"/>
        <s v="22883"/>
        <s v="22884"/>
        <s v="22885"/>
        <s v="22886"/>
        <s v="22887"/>
        <s v="22888"/>
        <s v="22889"/>
        <s v="22890"/>
        <s v="22891"/>
        <s v="22892"/>
        <s v="22893"/>
        <s v="22894"/>
        <s v="22895"/>
        <s v="22896"/>
        <s v="22897"/>
        <s v="22898"/>
        <s v="22899"/>
        <s v="22900"/>
        <s v="22902"/>
        <s v="22903"/>
        <s v="22904"/>
        <s v="22905"/>
        <s v="22906"/>
        <s v="22907"/>
        <s v="22908"/>
        <s v="22909"/>
        <s v="22910"/>
        <s v="22911"/>
        <s v="22912"/>
        <s v="22913"/>
        <s v="22914"/>
        <s v="22915"/>
        <s v="22916"/>
        <s v="22917"/>
        <s v="22918"/>
        <s v="22919"/>
        <s v="22920"/>
        <s v="22921"/>
        <s v="22922"/>
        <s v="22923"/>
        <s v="22924"/>
        <s v="22925"/>
        <s v="22926"/>
        <s v="22927"/>
        <s v="22928"/>
        <s v="22929"/>
        <s v="22930"/>
        <s v="22931"/>
        <s v="22932"/>
        <s v="22933"/>
        <s v="22934"/>
        <s v="22935"/>
        <s v="22936"/>
        <s v="22937"/>
        <s v="22938"/>
        <s v="22939"/>
        <s v="22940"/>
        <s v="22941"/>
        <s v="22942"/>
        <s v="22943"/>
        <s v="22944"/>
        <s v="22945"/>
        <s v="22946"/>
        <s v="22947"/>
        <s v="22948"/>
        <s v="22949"/>
        <s v="22950"/>
        <s v="22951"/>
        <s v="22952"/>
        <s v="22953"/>
        <s v="22954"/>
        <s v="22955"/>
        <s v="22956"/>
        <s v="22957"/>
        <s v="22959"/>
        <s v="22960"/>
        <s v="22961"/>
        <s v="22962"/>
        <s v="22963"/>
        <s v="22964"/>
        <s v="22965"/>
        <s v="22966"/>
        <s v="22967"/>
        <s v="22968"/>
        <s v="22969"/>
        <s v="22970"/>
        <s v="22971"/>
        <s v="22972"/>
        <s v="22973"/>
        <s v="22974"/>
        <s v="22975"/>
        <s v="22976"/>
        <s v="22977"/>
        <s v="22978"/>
        <s v="22979"/>
        <s v="22980"/>
        <s v="22981"/>
        <s v="22982"/>
        <s v="22983"/>
        <s v="22984"/>
        <s v="22985"/>
        <s v="22986"/>
        <s v="22987"/>
        <s v="22988"/>
        <s v="22989"/>
        <s v="22990"/>
        <s v="22991"/>
        <s v="22992"/>
        <s v="22993"/>
        <s v="22994"/>
        <s v="22995"/>
        <s v="22996"/>
        <s v="22997"/>
        <s v="22998"/>
        <s v="22999"/>
        <s v="23000"/>
        <s v="23002"/>
        <s v="23003"/>
        <s v="23004"/>
        <s v="23005"/>
        <s v="23006"/>
        <s v="23007"/>
        <s v="23008"/>
        <s v="23009"/>
        <s v="23010"/>
        <s v="23012"/>
        <s v="23013"/>
        <s v="23014"/>
        <s v="23015"/>
        <s v="23016"/>
        <s v="23017"/>
        <s v="23018"/>
        <s v="23019"/>
        <s v="23020"/>
        <s v="23021"/>
        <s v="23022"/>
        <s v="23023"/>
        <s v="23024"/>
        <s v="23025"/>
        <s v="23026"/>
        <s v="23027"/>
        <s v="23028"/>
        <s v="23029"/>
        <s v="23031"/>
        <s v="23032"/>
        <s v="23033"/>
        <s v="23034"/>
        <s v="23035"/>
        <s v="23036"/>
        <s v="23037"/>
        <s v="23038"/>
        <s v="23039"/>
        <s v="23040"/>
        <s v="23041"/>
        <s v="23042"/>
        <s v="23043"/>
        <s v="23044"/>
        <s v="23045"/>
        <s v="23046"/>
        <s v="23047"/>
        <s v="23048"/>
        <s v="23049"/>
        <s v="23050"/>
        <s v="23051"/>
        <s v="23052"/>
        <s v="23053"/>
        <s v="23054"/>
        <s v="23055"/>
        <s v="23056"/>
        <s v="23057"/>
        <s v="23058"/>
        <s v="23060"/>
        <s v="23061"/>
        <s v="23064"/>
        <s v="23065"/>
        <s v="23066"/>
        <s v="23067"/>
        <s v="23068"/>
        <s v="23069"/>
        <s v="23070"/>
        <s v="23071"/>
        <s v="23072"/>
        <s v="23073"/>
        <s v="23074"/>
        <s v="23075"/>
        <s v="23076"/>
        <s v="23077"/>
        <s v="23078"/>
        <s v="23079"/>
        <s v="23080"/>
        <s v="23081"/>
        <s v="23082"/>
        <s v="23083"/>
        <s v="23084"/>
        <s v="23085"/>
        <s v="23086"/>
        <s v="23087"/>
        <s v="23088"/>
        <s v="23089"/>
        <s v="23090"/>
        <s v="23091"/>
        <s v="23092"/>
        <s v="23093"/>
        <s v="23094"/>
        <s v="23096"/>
        <s v="23099"/>
        <s v="23100"/>
        <s v="23101"/>
        <s v="23102"/>
        <s v="23103"/>
        <s v="23104"/>
        <s v="23106"/>
        <s v="23107"/>
        <s v="23108"/>
        <s v="23109"/>
        <s v="23110"/>
        <s v="23111"/>
        <s v="23112"/>
        <s v="23113"/>
        <s v="23114"/>
        <s v="23115"/>
        <s v="23116"/>
        <s v="23117"/>
        <s v="23118"/>
        <s v="23119"/>
        <s v="23120"/>
        <s v="23121"/>
        <s v="23122"/>
        <s v="23123"/>
        <s v="23124"/>
        <s v="23125"/>
        <s v="23126"/>
        <s v="23127"/>
        <s v="23128"/>
        <s v="23129"/>
        <s v="23130"/>
        <s v="23131"/>
        <s v="23132"/>
        <s v="23133"/>
        <s v="23134"/>
        <s v="23135"/>
        <s v="23136"/>
        <s v="23137"/>
        <s v="23138"/>
        <s v="23139"/>
        <s v="23140"/>
        <s v="23141"/>
        <s v="23142"/>
        <s v="23143"/>
        <s v="23144"/>
        <s v="23145"/>
        <s v="23146"/>
        <s v="23147"/>
        <s v="23148"/>
        <s v="23149"/>
        <s v="23150"/>
        <s v="23151"/>
        <s v="23152"/>
        <s v="23153"/>
        <s v="23154"/>
        <s v="23155"/>
        <s v="23156"/>
        <s v="23157"/>
        <s v="23158"/>
        <s v="23159"/>
        <s v="23160"/>
        <s v="23161"/>
        <s v="23162"/>
        <s v="23163"/>
        <s v="23164"/>
        <s v="23165"/>
        <s v="23166"/>
        <s v="23167"/>
        <s v="23168"/>
        <s v="23169"/>
        <s v="23170"/>
        <s v="23171"/>
        <s v="23172"/>
        <s v="23173"/>
        <s v="23174"/>
        <s v="23175"/>
        <s v="23176"/>
        <s v="23177"/>
        <s v="23178"/>
        <s v="23179"/>
        <s v="23180"/>
        <s v="23181"/>
        <s v="23182"/>
        <s v="23183"/>
        <s v="23184"/>
        <s v="23185"/>
        <s v="23186"/>
        <s v="23187"/>
        <s v="23188"/>
        <s v="23189"/>
        <s v="23190"/>
        <s v="23191"/>
        <s v="23192"/>
        <s v="23193"/>
        <s v="23194"/>
        <s v="23196"/>
        <s v="23197"/>
        <s v="23198"/>
        <s v="23199"/>
        <s v="23200"/>
        <s v="23201"/>
        <s v="23202"/>
        <s v="23203"/>
        <s v="23204"/>
        <s v="23205"/>
        <s v="23206"/>
        <s v="23207"/>
        <s v="23208"/>
        <s v="23209"/>
        <s v="23210"/>
        <s v="23211"/>
        <s v="23212"/>
        <s v="23213"/>
        <s v="23214"/>
        <s v="23215"/>
        <s v="23216"/>
        <s v="23217"/>
        <s v="23218"/>
        <s v="23219"/>
        <s v="23220"/>
        <s v="23221"/>
        <s v="23222"/>
        <s v="23223"/>
        <s v="23224"/>
        <s v="23225"/>
        <s v="23226"/>
        <s v="23227"/>
        <s v="23228"/>
        <s v="23229"/>
        <s v="23230"/>
        <s v="23231"/>
        <s v="23232"/>
        <s v="23233"/>
        <s v="23234"/>
        <s v="23235"/>
        <s v="23236"/>
        <s v="23237"/>
        <s v="23238"/>
        <s v="23239"/>
        <s v="23240"/>
        <s v="23241"/>
        <s v="23242"/>
        <s v="23243"/>
        <s v="23244"/>
        <s v="23245"/>
        <s v="23247"/>
        <s v="23249"/>
        <s v="23250"/>
        <s v="23251"/>
        <s v="23252"/>
        <s v="23253"/>
        <s v="23254"/>
        <s v="23255"/>
        <s v="23256"/>
        <s v="23263"/>
        <s v="23264"/>
        <s v="23265"/>
        <s v="23266"/>
        <s v="23267"/>
        <s v="23268"/>
        <s v="23269"/>
        <s v="23270"/>
        <s v="23271"/>
        <s v="23272"/>
        <s v="23273"/>
        <s v="23274"/>
        <s v="23275"/>
        <s v="23280"/>
        <s v="23281"/>
        <s v="23282"/>
        <s v="23283"/>
        <s v="23284"/>
        <s v="23285"/>
        <s v="23286"/>
        <s v="23287"/>
        <s v="23288"/>
        <s v="23289"/>
        <s v="23290"/>
        <s v="23291"/>
        <s v="23292"/>
        <s v="23293"/>
        <s v="23294"/>
        <s v="23295"/>
        <s v="23296"/>
        <s v="23297"/>
        <s v="23298"/>
        <s v="23299"/>
        <s v="23300"/>
        <s v="23301"/>
        <s v="23302"/>
        <s v="23303"/>
        <s v="23304"/>
        <s v="23305"/>
        <s v="23306"/>
        <s v="23307"/>
        <s v="23308"/>
        <s v="23309"/>
        <s v="23310"/>
        <s v="23311"/>
        <s v="23312"/>
        <s v="23313"/>
        <s v="23314"/>
        <s v="23315"/>
        <s v="23316"/>
        <s v="23317"/>
        <s v="23318"/>
        <s v="23319"/>
        <s v="23320"/>
        <s v="23321"/>
        <s v="23322"/>
        <s v="23323"/>
        <s v="23324"/>
        <s v="23325"/>
        <s v="23326"/>
        <s v="23327"/>
        <s v="23328"/>
        <s v="23329"/>
        <s v="23330"/>
        <s v="23331"/>
        <s v="23332"/>
        <s v="23333"/>
        <s v="23334"/>
        <s v="23335"/>
        <s v="23336"/>
        <s v="23337"/>
        <s v="23338"/>
        <s v="23339"/>
        <s v="23340"/>
        <s v="23341"/>
        <s v="23342"/>
        <s v="23343"/>
        <s v="23344"/>
        <s v="23345"/>
        <s v="23346"/>
        <s v="23347"/>
        <s v="23348"/>
        <s v="23349"/>
        <s v="23350"/>
        <s v="23351"/>
        <s v="23352"/>
        <s v="23353"/>
        <s v="23354"/>
        <s v="23355"/>
        <s v="23356"/>
        <s v="23357"/>
        <s v="23358"/>
        <s v="23359"/>
        <s v="23360"/>
        <s v="23365"/>
        <s v="23366"/>
        <s v="23367"/>
        <s v="23368"/>
        <s v="23369"/>
        <s v="23370"/>
        <s v="23371"/>
        <s v="23372"/>
        <s v="23373"/>
        <s v="23374"/>
        <s v="23375"/>
        <s v="23376"/>
        <s v="23377"/>
        <s v="23378"/>
        <s v="23379"/>
        <s v="23380"/>
        <s v="23381"/>
        <s v="23382"/>
        <s v="23388"/>
        <s v="23389"/>
        <s v="23390"/>
        <s v="23391"/>
        <s v="23392"/>
        <s v="23393"/>
        <s v="23394"/>
        <s v="23395"/>
        <s v="23396"/>
        <s v="23397"/>
        <s v="23398"/>
        <s v="23399"/>
        <s v="23400"/>
        <s v="23401"/>
        <s v="23402"/>
        <s v="23403"/>
        <s v="23404"/>
        <s v="23405"/>
        <s v="23406"/>
        <s v="23407"/>
        <s v="23408"/>
        <s v="23409"/>
        <s v="23410"/>
        <s v="23411"/>
        <s v="23412"/>
        <s v="23413"/>
        <s v="23414"/>
        <s v="23415"/>
        <s v="23416"/>
        <s v="23417"/>
        <s v="23418"/>
        <s v="23419"/>
        <s v="23420"/>
        <s v="23421"/>
        <s v="23422"/>
        <s v="23423"/>
        <s v="23424"/>
        <s v="23425"/>
        <s v="23426"/>
        <s v="23427"/>
        <s v="23428"/>
        <s v="23429"/>
        <s v="23430"/>
        <s v="23431"/>
        <s v="23432"/>
        <s v="23433"/>
        <s v="23434"/>
        <s v="23435"/>
        <s v="23436"/>
        <s v="23437"/>
        <s v="23438"/>
        <s v="23439"/>
        <s v="23440"/>
        <s v="23441"/>
        <s v="23442"/>
        <s v="23444"/>
        <s v="23445"/>
        <s v="23446"/>
        <s v="23447"/>
        <s v="23448"/>
        <s v="23449"/>
        <s v="23451"/>
        <s v="23452"/>
        <s v="23453"/>
        <s v="23454"/>
        <s v="23455"/>
        <s v="23456"/>
        <s v="23457"/>
        <s v="23458"/>
        <s v="23459"/>
        <s v="23460"/>
        <s v="23461"/>
        <s v="23462"/>
        <s v="23463"/>
        <s v="23464"/>
        <s v="23465"/>
        <s v="23466"/>
        <s v="23467"/>
        <s v="23468"/>
        <s v="23469"/>
        <s v="23470"/>
        <s v="23471"/>
        <s v="23472"/>
        <s v="23473"/>
        <s v="23474"/>
        <s v="23475"/>
        <s v="23476"/>
        <s v="23477"/>
        <s v="23478"/>
        <s v="23479"/>
        <s v="23480"/>
        <s v="23481"/>
        <s v="23482"/>
        <s v="23483"/>
        <s v="23484"/>
        <s v="23485"/>
        <s v="23486"/>
        <s v="23487"/>
        <s v="23489"/>
        <s v="23490"/>
        <s v="23491"/>
        <s v="23492"/>
        <s v="23493"/>
        <s v="23494"/>
        <s v="23495"/>
        <s v="23496"/>
        <s v="23497"/>
        <s v="23498"/>
        <s v="23499"/>
        <s v="23500"/>
        <s v="23501"/>
        <s v="23502"/>
        <s v="23503"/>
        <s v="23504"/>
        <s v="23505"/>
        <s v="23506"/>
        <s v="23507"/>
        <s v="23508"/>
        <s v="23509"/>
        <s v="23510"/>
        <s v="23511"/>
        <s v="23512"/>
        <s v="23513"/>
        <s v="23514"/>
        <s v="23515"/>
        <s v="23516"/>
        <s v="23517"/>
        <s v="23518"/>
        <s v="23519"/>
        <s v="23520"/>
        <s v="23521"/>
        <s v="23522"/>
        <s v="23523"/>
        <s v="23524"/>
        <s v="23525"/>
        <s v="23526"/>
        <s v="23527"/>
        <s v="23528"/>
        <s v="23529"/>
        <s v="23530"/>
        <s v="23531"/>
        <s v="23532"/>
        <s v="23533"/>
        <s v="23534"/>
        <s v="23535"/>
        <s v="23536"/>
        <s v="23537"/>
        <s v="23538"/>
        <s v="23539"/>
        <s v="23540"/>
        <s v="23541"/>
        <s v="23542"/>
        <s v="23543"/>
        <s v="23544"/>
        <s v="23545"/>
        <s v="23546"/>
        <s v="23547"/>
        <s v="23548"/>
        <s v="23549"/>
        <s v="23550"/>
        <s v="23551"/>
        <s v="23552"/>
        <s v="23553"/>
        <s v="23554"/>
        <s v="23555"/>
        <s v="23556"/>
        <s v="23557"/>
        <s v="23558"/>
        <s v="23559"/>
        <s v="23560"/>
        <s v="23561"/>
        <s v="23562"/>
        <s v="23564"/>
        <s v="23565"/>
        <s v="23566"/>
        <s v="23567"/>
        <s v="23568"/>
        <s v="23569"/>
        <s v="23570"/>
        <s v="23571"/>
        <s v="23574"/>
        <s v="23575"/>
        <s v="23576"/>
        <s v="23578"/>
        <s v="23579"/>
        <s v="23580"/>
        <s v="23581"/>
        <s v="23582"/>
        <s v="23583"/>
        <s v="23597"/>
        <s v="23598"/>
        <s v="23601"/>
        <s v="23602"/>
        <s v="23603"/>
        <s v="23604"/>
        <s v="23605"/>
        <s v="23607"/>
        <s v="23608"/>
        <s v="23609"/>
        <s v="23610"/>
        <s v="23611"/>
        <s v="23612"/>
        <s v="23613"/>
        <s v="23614"/>
        <s v="23615"/>
        <s v="23616"/>
        <s v="23617"/>
        <s v="23619"/>
        <s v="23620"/>
        <s v="23621"/>
        <s v="23623"/>
        <s v="23624"/>
        <s v="23625"/>
        <s v="23626"/>
        <s v="23627"/>
        <s v="23628"/>
        <s v="23629"/>
        <s v="23630"/>
        <s v="23632"/>
        <s v="23633"/>
        <s v="23634"/>
        <s v="23635"/>
        <s v="23636"/>
        <s v="23637"/>
        <s v="23638"/>
        <s v="23639"/>
        <s v="23640"/>
        <s v="23643"/>
        <s v="23644"/>
        <s v="23645"/>
        <s v="23646"/>
        <s v="23649"/>
        <s v="23650"/>
        <s v="23652"/>
        <s v="23654"/>
        <s v="23660"/>
        <s v="23661"/>
        <s v="23664"/>
        <s v="23681"/>
        <s v="23691"/>
        <s v="23692"/>
        <s v="23694"/>
        <s v="23695"/>
        <s v="23697"/>
        <s v="23702"/>
        <s v="23843"/>
        <s v="35001G"/>
        <s v="35001W"/>
        <s v="35004B"/>
        <s v="35004C"/>
        <s v="35004G"/>
        <s v="35004P"/>
        <s v="35095A"/>
        <s v="35095B"/>
        <s v="35241"/>
        <s v="35265"/>
        <s v="35271S"/>
        <s v="35400"/>
        <s v="35443"/>
        <s v="35471D"/>
        <s v="35591T"/>
        <s v="35597A"/>
        <s v="35597B"/>
        <s v="35597D"/>
        <s v="35598A"/>
        <s v="35598B"/>
        <s v="35598C"/>
        <s v="35598D"/>
        <s v="35599B"/>
        <s v="35599D"/>
        <s v="35607A"/>
        <s v="35607B"/>
        <s v="35609A"/>
        <s v="35610A"/>
        <s v="35610B"/>
        <s v="35610C"/>
        <s v="35637A"/>
        <s v="35637C"/>
        <s v="35638A"/>
        <s v="35638B"/>
        <s v="35645"/>
        <s v="35646"/>
        <s v="35647"/>
        <s v="35648"/>
        <s v="35649"/>
        <s v="35650"/>
        <s v="35651"/>
        <s v="35653"/>
        <s v="35809A"/>
        <s v="35809B"/>
        <s v="35810A"/>
        <s v="35810B"/>
        <s v="35815P"/>
        <s v="35816P"/>
        <s v="35817P"/>
        <s v="35818B"/>
        <s v="35818P"/>
        <s v="35819B"/>
        <s v="35819P"/>
        <s v="35833G"/>
        <s v="35833P"/>
        <s v="35909A"/>
        <s v="35909B"/>
        <s v="35910A"/>
        <s v="35910B"/>
        <s v="35911A"/>
        <s v="35911B"/>
        <s v="35912B"/>
        <s v="35913B"/>
        <s v="35914"/>
        <s v="35915B"/>
        <s v="35915C"/>
        <s v="35916A"/>
        <s v="35916B"/>
        <s v="35916C"/>
        <s v="35920"/>
        <s v="35921"/>
        <s v="35922"/>
        <s v="35923"/>
        <s v="35924"/>
        <s v="35933"/>
        <s v="35953"/>
        <s v="35954"/>
        <s v="35957"/>
        <s v="35958"/>
        <s v="35961"/>
        <s v="35964"/>
        <s v="35965"/>
        <s v="35966"/>
        <s v="35967"/>
        <s v="35968"/>
        <s v="35970"/>
        <s v="35971"/>
        <s v="35972"/>
        <s v="37327"/>
        <s v="37330"/>
        <s v="37333"/>
        <s v="37340"/>
        <s v="37342"/>
        <s v="37343"/>
        <s v="37351"/>
        <s v="37370"/>
        <s v="37379A"/>
        <s v="37413"/>
        <s v="37423"/>
        <s v="37444A"/>
        <s v="37444B"/>
        <s v="37444C"/>
        <s v="37446"/>
        <s v="37447"/>
        <s v="37448"/>
        <s v="37449"/>
        <s v="37450"/>
        <s v="37461"/>
        <s v="37462E"/>
        <s v="37464"/>
        <s v="37467"/>
        <s v="37468"/>
        <s v="37471"/>
        <s v="37474"/>
        <s v="37475"/>
        <s v="37476"/>
        <s v="37479B"/>
        <s v="37479P"/>
        <s v="37482P"/>
        <s v="37487B"/>
        <s v="37488A"/>
        <s v="37489A"/>
        <s v="37489B"/>
        <s v="37489C"/>
        <s v="37489D"/>
        <s v="37491A"/>
        <s v="37491B"/>
        <s v="37491C"/>
        <s v="37491D"/>
        <s v="37495"/>
        <s v="37500"/>
        <s v="37501"/>
        <s v="37509"/>
        <s v="40001"/>
        <s v="40003"/>
        <s v="40005B"/>
        <s v="40016"/>
        <s v="40046A"/>
        <s v="44089A"/>
        <s v="44089C"/>
        <s v="44091A"/>
        <s v="44092B"/>
        <s v="44092C"/>
        <s v="44228"/>
        <s v="44234"/>
        <s v="44235"/>
        <s v="44236"/>
        <s v="44242A"/>
        <s v="44242B"/>
        <s v="44265"/>
        <s v="45013"/>
        <s v="46000M"/>
        <s v="46000P"/>
        <s v="46000R"/>
        <s v="46000S"/>
        <s v="46000U"/>
        <s v="46115B"/>
        <s v="46118"/>
        <s v="46126A"/>
        <s v="46138B"/>
        <s v="46775D"/>
        <s v="46776A"/>
        <s v="46776B"/>
        <s v="46776C"/>
        <s v="46776D"/>
        <s v="46776E"/>
        <s v="46776F"/>
        <s v="47013A"/>
        <s v="47013C"/>
        <s v="47016"/>
        <s v="47021G"/>
        <s v="47310M"/>
        <s v="47341A"/>
        <s v="47341B"/>
        <s v="47343A"/>
        <s v="47344B"/>
        <s v="47348A"/>
        <s v="47351B"/>
        <s v="47367B"/>
        <s v="47369A"/>
        <s v="47369B"/>
        <s v="47420"/>
        <s v="47421"/>
        <s v="47422"/>
        <s v="47469"/>
        <s v="47471"/>
        <s v="47480"/>
        <s v="47481"/>
        <s v="47503A"/>
        <s v="47503H"/>
        <s v="47503J"/>
        <s v="47504H"/>
        <s v="47504K"/>
        <s v="47518F"/>
        <s v="47556B"/>
        <s v="47559B"/>
        <s v="47563A"/>
        <s v="47566"/>
        <s v="47566B"/>
        <s v="47567B"/>
        <s v="47570B"/>
        <s v="47574A"/>
        <s v="47574B"/>
        <s v="47578A"/>
        <s v="47579"/>
        <s v="47580"/>
        <s v="47585A"/>
        <s v="47586A"/>
        <s v="47589"/>
        <s v="47590A"/>
        <s v="47590B"/>
        <s v="47591B"/>
        <s v="47591D"/>
        <s v="47593A"/>
        <s v="47593B"/>
        <s v="47594A"/>
        <s v="47594B"/>
        <s v="47599A"/>
        <s v="47599B"/>
        <s v="48111"/>
        <s v="48116"/>
        <s v="48129"/>
        <s v="48138"/>
        <s v="48173C"/>
        <s v="48184"/>
        <s v="48185"/>
        <s v="48187"/>
        <s v="48188"/>
        <s v="48189"/>
        <s v="48194"/>
        <s v="51008"/>
        <s v="51014A"/>
        <s v="51014C"/>
        <s v="51014L"/>
        <s v="51020A"/>
        <s v="51020B"/>
        <s v="62018"/>
        <s v="62043B"/>
        <s v="62074B"/>
        <s v="62086A"/>
        <s v="62094B"/>
        <s v="62096A"/>
        <s v="62096B"/>
        <s v="62097B"/>
        <s v="70006"/>
        <s v="70007"/>
        <s v="71038"/>
        <s v="71050"/>
        <s v="71053"/>
        <s v="71101E"/>
        <s v="71143"/>
        <s v="71215"/>
        <s v="71270"/>
        <s v="71279"/>
        <s v="71403"/>
        <s v="71406C"/>
        <s v="71459"/>
        <s v="71477"/>
        <s v="71495A"/>
        <s v="71495B"/>
        <s v="71496A"/>
        <s v="71496B"/>
        <s v="71510"/>
        <s v="72024U"/>
        <s v="72051S"/>
        <s v="72122"/>
        <s v="72127"/>
        <s v="72128"/>
        <s v="72130"/>
        <s v="72131"/>
        <s v="72132"/>
        <s v="72133"/>
        <s v="72134"/>
        <s v="72140E"/>
        <s v="72225C"/>
        <s v="72232"/>
        <s v="72349B"/>
        <s v="72351A"/>
        <s v="72351B"/>
        <s v="72369A"/>
        <s v="72586"/>
        <s v="72598"/>
        <s v="72709"/>
        <s v="72741"/>
        <s v="72760B"/>
        <s v="72780"/>
        <s v="72783"/>
        <s v="72798C"/>
        <s v="72799C"/>
        <s v="72799E"/>
        <s v="72799F"/>
        <s v="72800B"/>
        <s v="72800C"/>
        <s v="72800D"/>
        <s v="72800E"/>
        <s v="72801C"/>
        <s v="72801D"/>
        <s v="72801G"/>
        <s v="72802A"/>
        <s v="72802B"/>
        <s v="72802C"/>
        <s v="72803A"/>
        <s v="72803B"/>
        <s v="72807A"/>
        <s v="72807B"/>
        <s v="72807C"/>
        <s v="72811"/>
        <s v="72812"/>
        <s v="72815"/>
        <s v="72816"/>
        <s v="72817"/>
        <s v="72818"/>
        <s v="72819"/>
        <s v="72821"/>
        <s v="75011"/>
        <s v="75013B"/>
        <s v="75049L"/>
        <s v="75131"/>
        <s v="75172"/>
        <s v="75178"/>
        <s v="77079"/>
        <s v="77101A"/>
        <s v="78033"/>
        <s v="78034B"/>
        <s v="78124"/>
        <s v="79000"/>
        <s v="79026B"/>
        <s v="79030D"/>
        <s v="79030G"/>
        <s v="79051A"/>
        <s v="79062D"/>
        <s v="79063C"/>
        <s v="79063D"/>
        <s v="79066K"/>
        <s v="79067"/>
        <s v="79071B"/>
        <s v="79144B"/>
        <s v="79144C"/>
        <s v="79149B"/>
        <s v="79151B"/>
        <s v="79157B"/>
        <s v="79157V"/>
        <s v="79160"/>
        <s v="79161A"/>
        <s v="79163"/>
        <s v="79164"/>
        <s v="79190A"/>
        <s v="79190B"/>
        <s v="79190D"/>
        <s v="79191B"/>
        <s v="79191C"/>
        <s v="79191D"/>
        <s v="79192A"/>
        <s v="79302M"/>
        <s v="79321"/>
        <s v="79323B"/>
        <s v="79323P"/>
        <s v="79329"/>
        <s v="79331"/>
        <s v="79336"/>
        <s v="79337"/>
        <s v="79403"/>
        <s v="79406"/>
        <s v="81950B"/>
        <s v="81950V"/>
        <s v="81952B"/>
        <s v="81952V"/>
        <s v="81953B"/>
        <s v="81953P"/>
        <s v="82001S"/>
        <s v="82011A"/>
        <s v="82011B"/>
        <s v="82011C"/>
        <s v="82095"/>
        <s v="82482"/>
        <s v="82483"/>
        <s v="82484"/>
        <s v="82486"/>
        <s v="82494L"/>
        <s v="82551"/>
        <s v="82552"/>
        <s v="82567"/>
        <s v="82578"/>
        <s v="82580"/>
        <s v="82581"/>
        <s v="82582"/>
        <s v="82583"/>
        <s v="82599"/>
        <s v="82600"/>
        <s v="82605"/>
        <s v="82613A"/>
        <s v="82613B"/>
        <s v="82613C"/>
        <s v="82613D"/>
        <s v="82615"/>
        <s v="82616B"/>
        <s v="82616C"/>
        <s v="84006"/>
        <s v="84012"/>
        <s v="84016"/>
        <s v="84029E"/>
        <s v="84029G"/>
        <s v="84030E"/>
        <s v="84031A"/>
        <s v="84031B"/>
        <s v="84032A"/>
        <s v="84032B"/>
        <s v="84033"/>
        <s v="84050"/>
        <s v="84051"/>
        <s v="84077"/>
        <s v="84078A"/>
        <s v="84086B"/>
        <s v="84086C"/>
        <s v="84192"/>
        <s v="84199"/>
        <s v="84201B"/>
        <s v="84201C"/>
        <s v="84206A"/>
        <s v="84206B"/>
        <s v="84206C"/>
        <s v="84212"/>
        <s v="84218"/>
        <s v="84226"/>
        <s v="84227"/>
        <s v="84228"/>
        <s v="84231"/>
        <s v="84247E"/>
        <s v="84247G"/>
        <s v="84247K"/>
        <s v="84247L"/>
        <s v="84247N"/>
        <s v="84249A"/>
        <s v="84251B"/>
        <s v="84251C"/>
        <s v="84251G"/>
        <s v="84270"/>
        <s v="84279B"/>
        <s v="84279P"/>
        <s v="84306"/>
        <s v="84313B"/>
        <s v="84313C"/>
        <s v="84341B"/>
        <s v="84347"/>
        <s v="84352"/>
        <s v="84356"/>
        <s v="84358"/>
        <s v="84360"/>
        <s v="84375"/>
        <s v="84378"/>
        <s v="84380"/>
        <s v="84387A"/>
        <s v="84388"/>
        <s v="84402B"/>
        <s v="84406B"/>
        <s v="84415A"/>
        <s v="84415B"/>
        <s v="84422"/>
        <s v="84429A"/>
        <s v="84452"/>
        <s v="84457"/>
        <s v="84459A"/>
        <s v="84459B"/>
        <s v="84461"/>
        <s v="84462"/>
        <s v="84465"/>
        <s v="84466"/>
        <s v="84497"/>
        <s v="84499"/>
        <s v="84507B"/>
        <s v="84507C"/>
        <s v="84508A"/>
        <s v="84508B"/>
        <s v="84508C"/>
        <s v="84509A"/>
        <s v="84509B"/>
        <s v="84509C"/>
        <s v="84509E"/>
        <s v="84509G"/>
        <s v="84510A"/>
        <s v="84510C"/>
        <s v="84510E"/>
        <s v="84519A"/>
        <s v="84519B"/>
        <s v="84520B"/>
        <s v="84522"/>
        <s v="84527"/>
        <s v="84531A"/>
        <s v="84531B"/>
        <s v="84534B"/>
        <s v="84535A"/>
        <s v="84535B"/>
        <s v="84536A"/>
        <s v="84536B"/>
        <s v="84539"/>
        <s v="84548"/>
        <s v="84549"/>
        <s v="84550"/>
        <s v="84551"/>
        <s v="84558A"/>
        <s v="84559A"/>
        <s v="84559B"/>
        <s v="84562A"/>
        <s v="84563A"/>
        <s v="84563B"/>
        <s v="84568"/>
        <s v="84569A"/>
        <s v="84569B"/>
        <s v="84569C"/>
        <s v="84569D"/>
        <s v="84575A"/>
        <s v="84576"/>
        <s v="84580"/>
        <s v="84581"/>
        <s v="84584"/>
        <s v="84592"/>
        <s v="84593"/>
        <s v="84595E"/>
        <s v="84596B"/>
        <s v="84596E"/>
        <s v="84596F"/>
        <s v="84596G"/>
        <s v="84596J"/>
        <s v="84596L"/>
        <s v="84597B"/>
        <s v="84597C"/>
        <s v="84598"/>
        <s v="84600"/>
        <s v="84609"/>
        <s v="84613A"/>
        <s v="84613C"/>
        <s v="84614A"/>
        <s v="84616"/>
        <s v="84617"/>
        <s v="84620"/>
        <s v="84625A"/>
        <s v="84625C"/>
        <s v="84629"/>
        <s v="84631"/>
        <s v="84632"/>
        <s v="84637"/>
        <s v="84638"/>
        <s v="84658"/>
        <s v="84659A"/>
        <s v="84660A"/>
        <s v="84660B"/>
        <s v="84660C"/>
        <s v="84661A"/>
        <s v="84661B"/>
        <s v="84661C"/>
        <s v="84663A"/>
        <s v="84665"/>
        <s v="84666"/>
        <s v="84673A"/>
        <s v="84673B"/>
        <s v="84674"/>
        <s v="84675"/>
        <s v="84678"/>
        <s v="84679"/>
        <s v="84683"/>
        <s v="84685"/>
        <s v="84686"/>
        <s v="84687"/>
        <s v="84688"/>
        <s v="84689"/>
        <s v="84691"/>
        <s v="84692"/>
        <s v="84705C"/>
        <s v="84706D"/>
        <s v="84706F"/>
        <s v="84707A"/>
        <s v="84707B"/>
        <s v="84708B"/>
        <s v="84709B"/>
        <s v="84711A"/>
        <s v="84711B"/>
        <s v="84712B"/>
        <s v="84715"/>
        <s v="84723"/>
        <s v="84725"/>
        <s v="84731"/>
        <s v="84732B"/>
        <s v="84732D"/>
        <s v="84741C"/>
        <s v="84743C"/>
        <s v="84744"/>
        <s v="84745A"/>
        <s v="84745B"/>
        <s v="84746"/>
        <s v="84748"/>
        <s v="84750A"/>
        <s v="84750B"/>
        <s v="84751B"/>
        <s v="84754"/>
        <s v="84755"/>
        <s v="84760S"/>
        <s v="84763"/>
        <s v="84766"/>
        <s v="84773"/>
        <s v="84789"/>
        <s v="84792"/>
        <s v="84795B"/>
        <s v="84795C"/>
        <s v="84796A"/>
        <s v="84796B"/>
        <s v="84798A"/>
        <s v="84798B"/>
        <s v="84799"/>
        <s v="84800L"/>
        <s v="84800M"/>
        <s v="84800S"/>
        <s v="84801A"/>
        <s v="84801B"/>
        <s v="84802A"/>
        <s v="84802B"/>
        <s v="84803A"/>
        <s v="84803B"/>
        <s v="84804A"/>
        <s v="84804B"/>
        <s v="84805A"/>
        <s v="84805B"/>
        <s v="84806A"/>
        <s v="84806B"/>
        <s v="84809A"/>
        <s v="84809B"/>
        <s v="84813"/>
        <s v="84816"/>
        <s v="84817"/>
        <s v="84818"/>
        <s v="84819"/>
        <s v="84820"/>
        <s v="84821"/>
        <s v="84823"/>
        <s v="84824"/>
        <s v="84826"/>
        <s v="84827"/>
        <s v="84828"/>
        <s v="84832"/>
        <s v="84836"/>
        <s v="84840"/>
        <s v="84842"/>
        <s v="84843"/>
        <s v="84846A"/>
        <s v="84847"/>
        <s v="84849A"/>
        <s v="84849B"/>
        <s v="84849D"/>
        <s v="84854"/>
        <s v="84856L"/>
        <s v="84856S"/>
        <s v="84857B"/>
        <s v="84857C"/>
        <s v="84858C"/>
        <s v="84859A"/>
        <s v="84859B"/>
        <s v="84859C"/>
        <s v="84865"/>
        <s v="84870B"/>
        <s v="84870C"/>
        <s v="84872A"/>
        <s v="84873A"/>
        <s v="84874B"/>
        <s v="84875B"/>
        <s v="84875D"/>
        <s v="84876B"/>
        <s v="84876D"/>
        <s v="84877A"/>
        <s v="84877B"/>
        <s v="84877D"/>
        <s v="84879"/>
        <s v="84880"/>
        <s v="84881"/>
        <s v="84882"/>
        <s v="84884A"/>
        <s v="84898F"/>
        <s v="84905"/>
        <s v="84906"/>
        <s v="84907"/>
        <s v="84910A"/>
        <s v="84912A"/>
        <s v="84912B"/>
        <s v="84913A"/>
        <s v="84913B"/>
        <s v="84915"/>
        <s v="84916"/>
        <s v="84917"/>
        <s v="84919"/>
        <s v="84920"/>
        <s v="84921"/>
        <s v="84922"/>
        <s v="84923"/>
        <s v="84924A"/>
        <s v="84924F"/>
        <s v="84925D"/>
        <s v="84925F"/>
        <s v="84926A"/>
        <s v="84926D"/>
        <s v="84926E"/>
        <s v="84926F"/>
        <s v="84927A"/>
        <s v="84927D"/>
        <s v="84927E"/>
        <s v="84927F"/>
        <s v="84929"/>
        <s v="84931A"/>
        <s v="84931B"/>
        <s v="84944"/>
        <s v="84945"/>
        <s v="84946"/>
        <s v="84947"/>
        <s v="84949"/>
        <s v="84950"/>
        <s v="84951A"/>
        <s v="84951B"/>
        <s v="84952A"/>
        <s v="84952B"/>
        <s v="84952C"/>
        <s v="84963A"/>
        <s v="84963B"/>
        <s v="84968A"/>
        <s v="84968B"/>
        <s v="84968C"/>
        <s v="84968D"/>
        <s v="84968E"/>
        <s v="84968F"/>
        <s v="84969"/>
        <s v="84970L"/>
        <s v="84970S"/>
        <s v="84971L"/>
        <s v="84971S"/>
        <s v="84974"/>
        <s v="84975"/>
        <s v="84976"/>
        <s v="84977"/>
        <s v="84978"/>
        <s v="84984A"/>
        <s v="84984B"/>
        <s v="84984D"/>
        <s v="84985A"/>
        <s v="84987"/>
        <s v="84988"/>
        <s v="84989A"/>
        <s v="84990"/>
        <s v="84991"/>
        <s v="84992"/>
        <s v="84993A"/>
        <s v="84993B"/>
        <s v="84997A"/>
        <s v="84997B"/>
        <s v="84997C"/>
        <s v="84997D"/>
        <s v="85006"/>
        <s v="85008"/>
        <s v="85014A"/>
        <s v="85014B"/>
        <s v="85015"/>
        <s v="85016"/>
        <s v="85017A"/>
        <s v="85017B"/>
        <s v="85017C"/>
        <s v="85018D"/>
        <s v="85019A"/>
        <s v="85019B"/>
        <s v="85019C"/>
        <s v="85020"/>
        <s v="85023B"/>
        <s v="85024B"/>
        <s v="85024C"/>
        <s v="85025B"/>
        <s v="85025C"/>
        <s v="85026B"/>
        <s v="85027L"/>
        <s v="85028L"/>
        <s v="85028S"/>
        <s v="85030"/>
        <s v="85031A"/>
        <s v="85031B"/>
        <s v="85031C"/>
        <s v="85032A"/>
        <s v="85032B"/>
        <s v="85032C"/>
        <s v="85032D"/>
        <s v="85034A"/>
        <s v="85034B"/>
        <s v="85034C"/>
        <s v="85035A"/>
        <s v="85035B"/>
        <s v="85035C"/>
        <s v="85036A"/>
        <s v="85036B"/>
        <s v="85036C"/>
        <s v="85038"/>
        <s v="85039A"/>
        <s v="85039B"/>
        <s v="85039C"/>
        <s v="85040A"/>
        <s v="85040B"/>
        <s v="85045"/>
        <s v="85047"/>
        <s v="85048"/>
        <s v="85049A"/>
        <s v="85049B"/>
        <s v="85049C"/>
        <s v="85049D"/>
        <s v="85049E"/>
        <s v="85049F"/>
        <s v="85049G"/>
        <s v="85049H"/>
        <s v="85053"/>
        <s v="85054"/>
        <s v="85055"/>
        <s v="85059"/>
        <s v="85061W"/>
        <s v="85062"/>
        <s v="85064"/>
        <s v="85066"/>
        <s v="85067"/>
        <s v="85071A"/>
        <s v="85071B"/>
        <s v="85071C"/>
        <s v="85071D"/>
        <s v="85078"/>
        <s v="85084"/>
        <s v="85086A"/>
        <s v="85087"/>
        <s v="85088"/>
        <s v="85089"/>
        <s v="85092"/>
        <s v="85093"/>
        <s v="85094"/>
        <s v="85095"/>
        <s v="85096"/>
        <s v="85099B"/>
        <s v="85099C"/>
        <s v="85099F"/>
        <s v="85103"/>
        <s v="85104"/>
        <s v="85106"/>
        <s v="85107"/>
        <s v="85109"/>
        <s v="85111"/>
        <s v="85114A"/>
        <s v="85114B"/>
        <s v="85114C"/>
        <s v="85115B"/>
        <s v="85116"/>
        <s v="85118"/>
        <s v="85119"/>
        <s v="85123A"/>
        <s v="85124B"/>
        <s v="85124C"/>
        <s v="85125"/>
        <s v="85126"/>
        <s v="85127"/>
        <s v="85129B"/>
        <s v="85129C"/>
        <s v="85129D"/>
        <s v="85130A"/>
        <s v="85130B"/>
        <s v="85130C"/>
        <s v="85130D"/>
        <s v="85131A"/>
        <s v="85131B"/>
        <s v="85131C"/>
        <s v="85131D"/>
        <s v="85132A"/>
        <s v="85132B"/>
        <s v="85132C"/>
        <s v="85135A"/>
        <s v="85135B"/>
        <s v="85135C"/>
        <s v="85136A"/>
        <s v="85136B"/>
        <s v="85136C"/>
        <s v="85141"/>
        <s v="85144"/>
        <s v="85145"/>
        <s v="85146"/>
        <s v="85150"/>
        <s v="85152"/>
        <s v="85159A"/>
        <s v="85159B"/>
        <s v="85160A"/>
        <s v="85160B"/>
        <s v="85161"/>
        <s v="85163A"/>
        <s v="85163B"/>
        <s v="85167B"/>
        <s v="85168B"/>
        <s v="85169A"/>
        <s v="85169B"/>
        <s v="85169C"/>
        <s v="85169D"/>
        <s v="85170A"/>
        <s v="85170B"/>
        <s v="85170C"/>
        <s v="85170D"/>
        <s v="85172"/>
        <s v="85173"/>
        <s v="85174"/>
        <s v="85175"/>
        <s v="85176"/>
        <s v="85177"/>
        <s v="85178"/>
        <s v="85179A"/>
        <s v="85179C"/>
        <s v="85180A"/>
        <s v="85180B"/>
        <s v="85183A"/>
        <s v="85183B"/>
        <s v="85184C"/>
        <s v="85185B"/>
        <s v="85185D"/>
        <s v="85186A"/>
        <s v="85186C"/>
        <s v="85187"/>
        <s v="85188A"/>
        <s v="85188B"/>
        <s v="85189"/>
        <s v="85194L"/>
        <s v="85194S"/>
        <s v="85195"/>
        <s v="85197"/>
        <s v="85198"/>
        <s v="85199L"/>
        <s v="85199S"/>
        <s v="85200"/>
        <s v="85202"/>
        <s v="85203"/>
        <s v="85204"/>
        <s v="85205B"/>
        <s v="85206A"/>
        <s v="85206B"/>
        <s v="85208"/>
        <s v="85211"/>
        <s v="85212"/>
        <s v="85213"/>
        <s v="85214"/>
        <s v="85215"/>
        <s v="85216"/>
        <s v="85224"/>
        <s v="85225"/>
        <s v="85227"/>
        <s v="85230A"/>
        <s v="85230B"/>
        <s v="85230E"/>
        <s v="85230F"/>
        <s v="85230G"/>
        <s v="85231B"/>
        <s v="85231G"/>
        <s v="85232A"/>
        <s v="85232B"/>
        <s v="85232D"/>
        <s v="90000A"/>
        <s v="90000B"/>
        <s v="90000D"/>
        <s v="90001A"/>
        <s v="90001B"/>
        <s v="90001C"/>
        <s v="90001D"/>
        <s v="90002D"/>
        <s v="90003B"/>
        <s v="90003C"/>
        <s v="90003D"/>
        <s v="90003E"/>
        <s v="90005A"/>
        <s v="90010A"/>
        <s v="90010B"/>
        <s v="90010E"/>
        <s v="90011A"/>
        <s v="90011B"/>
        <s v="90011C"/>
        <s v="90011D"/>
        <s v="90011E"/>
        <s v="90012A"/>
        <s v="90012B"/>
        <s v="90013A"/>
        <s v="90013B"/>
        <s v="90013C"/>
        <s v="90013D"/>
        <s v="90014A"/>
        <s v="90014B"/>
        <s v="90014C"/>
        <s v="90016A"/>
        <s v="90016B"/>
        <s v="90016C"/>
        <s v="90018A"/>
        <s v="90018B"/>
        <s v="90018C"/>
        <s v="90019A"/>
        <s v="90019B"/>
        <s v="90019C"/>
        <s v="90020"/>
        <s v="90021"/>
        <s v="90022"/>
        <s v="90023"/>
        <s v="90024B"/>
        <s v="90024C"/>
        <s v="90024D"/>
        <s v="90024E"/>
        <s v="90024F"/>
        <s v="90025A"/>
        <s v="90025B"/>
        <s v="90025D"/>
        <s v="90025E"/>
        <s v="90025F"/>
        <s v="90026A"/>
        <s v="90026B"/>
        <s v="90026C"/>
        <s v="90026D"/>
        <s v="90027A"/>
        <s v="90027B"/>
        <s v="90027C"/>
        <s v="90027D"/>
        <s v="90028"/>
        <s v="90029"/>
        <s v="90030A"/>
        <s v="90030B"/>
        <s v="90030C"/>
        <s v="90031"/>
        <s v="90032"/>
        <s v="90033"/>
        <s v="90034"/>
        <s v="90035A"/>
        <s v="90035C"/>
        <s v="90036A"/>
        <s v="90036B"/>
        <s v="90036C"/>
        <s v="90036D"/>
        <s v="90036E"/>
        <s v="90036F"/>
        <s v="90037A"/>
        <s v="90037B"/>
        <s v="90037C"/>
        <s v="90038A"/>
        <s v="90038B"/>
        <s v="90038C"/>
        <s v="90039A"/>
        <s v="90039B"/>
        <s v="90039C"/>
        <s v="90039D"/>
        <s v="90040A"/>
        <s v="90040B"/>
        <s v="90040C"/>
        <s v="90041"/>
        <s v="90042A"/>
        <s v="90042C"/>
        <s v="90043"/>
        <s v="90046"/>
        <s v="90048"/>
        <s v="90049"/>
        <s v="90050"/>
        <s v="90051"/>
        <s v="90052"/>
        <s v="90053"/>
        <s v="90054"/>
        <s v="90055"/>
        <s v="90056"/>
        <s v="90057"/>
        <s v="90058A"/>
        <s v="90058B"/>
        <s v="90059A"/>
        <s v="90059B"/>
        <s v="90059C"/>
        <s v="90059D"/>
        <s v="90059E"/>
        <s v="90059F"/>
        <s v="90060B"/>
        <s v="90060D"/>
        <s v="90060F"/>
        <s v="90062"/>
        <s v="90063A"/>
        <s v="90063B"/>
        <s v="90064A"/>
        <s v="90064B"/>
        <s v="90065A"/>
        <s v="90065B"/>
        <s v="90067A"/>
        <s v="90067B"/>
        <s v="90068"/>
        <s v="90069"/>
        <s v="90070"/>
        <s v="90071"/>
        <s v="90072"/>
        <s v="90073"/>
        <s v="90074"/>
        <s v="90075"/>
        <s v="90076"/>
        <s v="90077"/>
        <s v="90078"/>
        <s v="90079"/>
        <s v="90081A"/>
        <s v="90081B"/>
        <s v="90081C"/>
        <s v="90082A"/>
        <s v="90082B"/>
        <s v="90082D"/>
        <s v="90083"/>
        <s v="90084"/>
        <s v="90085"/>
        <s v="90086"/>
        <s v="90087"/>
        <s v="90089"/>
        <s v="90092"/>
        <s v="90093"/>
        <s v="90094"/>
        <s v="90096"/>
        <s v="90098"/>
        <s v="90099"/>
        <s v="90100"/>
        <s v="90101"/>
        <s v="90102"/>
        <s v="90103"/>
        <s v="90104"/>
        <s v="90108"/>
        <s v="90112"/>
        <s v="90114"/>
        <s v="90115"/>
        <s v="90116"/>
        <s v="90118"/>
        <s v="90119"/>
        <s v="90120A"/>
        <s v="90120B"/>
        <s v="90120C"/>
        <s v="90120D"/>
        <s v="90122A"/>
        <s v="90122B"/>
        <s v="90122C"/>
        <s v="90123A"/>
        <s v="90123B"/>
        <s v="90123C"/>
        <s v="90123D"/>
        <s v="90124A"/>
        <s v="90124B"/>
        <s v="90124C"/>
        <s v="90125A"/>
        <s v="90125B"/>
        <s v="90125C"/>
        <s v="90125D"/>
        <s v="90125E"/>
        <s v="90126A"/>
        <s v="90126C"/>
        <s v="90127A"/>
        <s v="90128A"/>
        <s v="90128B"/>
        <s v="90128C"/>
        <s v="90128D"/>
        <s v="90129A"/>
        <s v="90129B"/>
        <s v="90129C"/>
        <s v="90129D"/>
        <s v="90129E"/>
        <s v="90129F"/>
        <s v="90130A"/>
        <s v="90130B"/>
        <s v="90130C"/>
        <s v="90130D"/>
        <s v="90131"/>
        <s v="90132"/>
        <s v="90133"/>
        <s v="90134"/>
        <s v="90135"/>
        <s v="90135A"/>
        <s v="90136"/>
        <s v="90137"/>
        <s v="90138"/>
        <s v="90140"/>
        <s v="90141A"/>
        <s v="90141B"/>
        <s v="90141C"/>
        <s v="90141D"/>
        <s v="90141E"/>
        <s v="90142A"/>
        <s v="90142D"/>
        <s v="90143"/>
        <s v="90144"/>
        <s v="90145"/>
        <s v="90146"/>
        <s v="90147"/>
        <s v="90148"/>
        <s v="90149"/>
        <s v="90151"/>
        <s v="90152A"/>
        <s v="90152B"/>
        <s v="90152C"/>
        <s v="90154"/>
        <s v="90155"/>
        <s v="90156"/>
        <s v="90157"/>
        <s v="90158"/>
        <s v="90159"/>
        <s v="90160A"/>
        <s v="90160B"/>
        <s v="90160C"/>
        <s v="90160D"/>
        <s v="90161A"/>
        <s v="90161B"/>
        <s v="90161C"/>
        <s v="90161D"/>
        <s v="90162A"/>
        <s v="90162B"/>
        <s v="90162C"/>
        <s v="90162D"/>
        <s v="90163A"/>
        <s v="90163B"/>
        <s v="90164A"/>
        <s v="90164B"/>
        <s v="90165A"/>
        <s v="90165B"/>
        <s v="90166"/>
        <s v="90167"/>
        <s v="90168"/>
        <s v="90169"/>
        <s v="90170"/>
        <s v="90173"/>
        <s v="90174"/>
        <s v="90175A"/>
        <s v="90175B"/>
        <s v="90175C"/>
        <s v="90175D"/>
        <s v="90176A"/>
        <s v="90176B"/>
        <s v="90176C"/>
        <s v="90176D"/>
        <s v="90176E"/>
        <s v="90177A"/>
        <s v="90177B"/>
        <s v="90177C"/>
        <s v="90177D"/>
        <s v="90177E"/>
        <s v="90178A"/>
        <s v="90178B"/>
        <s v="90179A"/>
        <s v="90179B"/>
        <s v="90179C"/>
        <s v="90180A"/>
        <s v="90180B"/>
        <s v="90181A"/>
        <s v="90181B"/>
        <s v="90181C"/>
        <s v="90182A"/>
        <s v="90182B"/>
        <s v="90182C"/>
        <s v="90183A"/>
        <s v="90183B"/>
        <s v="90183C"/>
        <s v="90184A"/>
        <s v="90184B"/>
        <s v="90184C"/>
        <s v="90185A"/>
        <s v="90185B"/>
        <s v="90185C"/>
        <s v="90185D"/>
        <s v="90186A"/>
        <s v="90186B"/>
        <s v="90187A"/>
        <s v="90187B"/>
        <s v="90188"/>
        <s v="90189A"/>
        <s v="90190A"/>
        <s v="90190B"/>
        <s v="90190C"/>
        <s v="90191"/>
        <s v="90192"/>
        <s v="90194"/>
        <s v="90195A"/>
        <s v="90195B"/>
        <s v="90196A"/>
        <s v="90196B"/>
        <s v="90197B"/>
        <s v="90198A"/>
        <s v="90198B"/>
        <s v="90199A"/>
        <s v="90199B"/>
        <s v="90199C"/>
        <s v="90199D"/>
        <s v="90200A"/>
        <s v="90200B"/>
        <s v="90200C"/>
        <s v="90200D"/>
        <s v="90200E"/>
        <s v="90201A"/>
        <s v="90201B"/>
        <s v="90201C"/>
        <s v="90201D"/>
        <s v="90202A"/>
        <s v="90202B"/>
        <s v="90202C"/>
        <s v="90202D"/>
        <s v="90204"/>
        <s v="90205A"/>
        <s v="90205C"/>
        <s v="90206A"/>
        <s v="90206C"/>
        <s v="90208"/>
        <s v="90209A"/>
        <s v="90209B"/>
        <s v="90209C"/>
        <s v="90210A"/>
        <s v="90210B"/>
        <s v="90210C"/>
        <s v="90210D"/>
        <s v="90211A"/>
        <s v="90211B"/>
        <s v="90212B"/>
        <s v="90212C"/>
        <s v="90214A"/>
        <s v="90214B"/>
        <s v="90214C"/>
        <s v="90214D"/>
        <s v="90214E"/>
        <s v="90214F"/>
        <s v="90214G"/>
        <s v="90214H"/>
        <s v="90214I"/>
        <s v="90214J"/>
        <s v="90214K"/>
        <s v="90214L"/>
        <s v="90214M"/>
        <s v="90214N"/>
        <s v="90214O"/>
        <s v="90214P"/>
        <s v="90214R"/>
        <s v="90214S"/>
        <s v="90214T"/>
        <s v="90214U"/>
        <s v="90214V"/>
        <s v="90214W"/>
        <s v="90214Y"/>
        <s v="90214Z"/>
        <s v="AMAZONFEE"/>
        <s v="B"/>
        <s v="BANK CHARGES"/>
        <s v="C2"/>
        <s v="DCGS0003"/>
        <s v="DCGS0004"/>
        <s v="DCGS0069"/>
        <s v="DCGS0070"/>
        <s v="DCGS0076"/>
        <s v="DCGSSBOY"/>
        <s v="DCGSSGIRL"/>
        <s v="DOT"/>
        <s v="GIFT_0001_10"/>
        <s v="GIFT_0001_20"/>
        <s v="GIFT_0001_30"/>
        <s v="GIFT_0001_40"/>
        <s v="GIFT_0001_50"/>
        <s v="M"/>
        <s v="PADS"/>
        <s v="POST"/>
        <s v="S"/>
      </sharedItems>
      <extLst>
        <ext xmlns:x15="http://schemas.microsoft.com/office/spreadsheetml/2010/11/main" uri="{4F2E5C28-24EA-4eb8-9CBF-B6C8F9C3D259}">
          <x15:cachedUniqueNames>
            <x15:cachedUniqueName index="0" name="[dim_Product].[StockCode].&amp;[10002]"/>
            <x15:cachedUniqueName index="1" name="[dim_Product].[StockCode].&amp;[10080]"/>
            <x15:cachedUniqueName index="2" name="[dim_Product].[StockCode].&amp;[10120]"/>
            <x15:cachedUniqueName index="3" name="[dim_Product].[StockCode].&amp;[10123C]"/>
            <x15:cachedUniqueName index="4" name="[dim_Product].[StockCode].&amp;[10124A]"/>
            <x15:cachedUniqueName index="5" name="[dim_Product].[StockCode].&amp;[10124G]"/>
            <x15:cachedUniqueName index="6" name="[dim_Product].[StockCode].&amp;[10125]"/>
            <x15:cachedUniqueName index="7" name="[dim_Product].[StockCode].&amp;[10133]"/>
            <x15:cachedUniqueName index="8" name="[dim_Product].[StockCode].&amp;[10135]"/>
            <x15:cachedUniqueName index="9" name="[dim_Product].[StockCode].&amp;[11001]"/>
            <x15:cachedUniqueName index="10" name="[dim_Product].[StockCode].&amp;[15030]"/>
            <x15:cachedUniqueName index="11" name="[dim_Product].[StockCode].&amp;[15034]"/>
            <x15:cachedUniqueName index="12" name="[dim_Product].[StockCode].&amp;[15036]"/>
            <x15:cachedUniqueName index="13" name="[dim_Product].[StockCode].&amp;[15039]"/>
            <x15:cachedUniqueName index="14" name="[dim_Product].[StockCode].&amp;[15044A]"/>
            <x15:cachedUniqueName index="15" name="[dim_Product].[StockCode].&amp;[15044B]"/>
            <x15:cachedUniqueName index="16" name="[dim_Product].[StockCode].&amp;[15044C]"/>
            <x15:cachedUniqueName index="17" name="[dim_Product].[StockCode].&amp;[15044D]"/>
            <x15:cachedUniqueName index="18" name="[dim_Product].[StockCode].&amp;[15056BL]"/>
            <x15:cachedUniqueName index="19" name="[dim_Product].[StockCode].&amp;[15056N]"/>
            <x15:cachedUniqueName index="20" name="[dim_Product].[StockCode].&amp;[15056P]"/>
            <x15:cachedUniqueName index="21" name="[dim_Product].[StockCode].&amp;[15058A]"/>
            <x15:cachedUniqueName index="22" name="[dim_Product].[StockCode].&amp;[15058B]"/>
            <x15:cachedUniqueName index="23" name="[dim_Product].[StockCode].&amp;[15058C]"/>
            <x15:cachedUniqueName index="24" name="[dim_Product].[StockCode].&amp;[15060B]"/>
            <x15:cachedUniqueName index="25" name="[dim_Product].[StockCode].&amp;[16008]"/>
            <x15:cachedUniqueName index="26" name="[dim_Product].[StockCode].&amp;[16010]"/>
            <x15:cachedUniqueName index="27" name="[dim_Product].[StockCode].&amp;[16011]"/>
            <x15:cachedUniqueName index="28" name="[dim_Product].[StockCode].&amp;[16012]"/>
            <x15:cachedUniqueName index="29" name="[dim_Product].[StockCode].&amp;[16014]"/>
            <x15:cachedUniqueName index="30" name="[dim_Product].[StockCode].&amp;[16015]"/>
            <x15:cachedUniqueName index="31" name="[dim_Product].[StockCode].&amp;[16016]"/>
            <x15:cachedUniqueName index="32" name="[dim_Product].[StockCode].&amp;[16020C]"/>
            <x15:cachedUniqueName index="33" name="[dim_Product].[StockCode].&amp;[16033]"/>
            <x15:cachedUniqueName index="34" name="[dim_Product].[StockCode].&amp;[16043]"/>
            <x15:cachedUniqueName index="35" name="[dim_Product].[StockCode].&amp;[16045]"/>
            <x15:cachedUniqueName index="36" name="[dim_Product].[StockCode].&amp;[16046]"/>
            <x15:cachedUniqueName index="37" name="[dim_Product].[StockCode].&amp;[16048]"/>
            <x15:cachedUniqueName index="38" name="[dim_Product].[StockCode].&amp;[16049]"/>
            <x15:cachedUniqueName index="39" name="[dim_Product].[StockCode].&amp;[16052]"/>
            <x15:cachedUniqueName index="40" name="[dim_Product].[StockCode].&amp;[16054]"/>
            <x15:cachedUniqueName index="41" name="[dim_Product].[StockCode].&amp;[16151A]"/>
            <x15:cachedUniqueName index="42" name="[dim_Product].[StockCode].&amp;[16156L]"/>
            <x15:cachedUniqueName index="43" name="[dim_Product].[StockCode].&amp;[16156S]"/>
            <x15:cachedUniqueName index="44" name="[dim_Product].[StockCode].&amp;[16161G]"/>
            <x15:cachedUniqueName index="45" name="[dim_Product].[StockCode].&amp;[16161M]"/>
            <x15:cachedUniqueName index="46" name="[dim_Product].[StockCode].&amp;[16161P]"/>
            <x15:cachedUniqueName index="47" name="[dim_Product].[StockCode].&amp;[16161U]"/>
            <x15:cachedUniqueName index="48" name="[dim_Product].[StockCode].&amp;[16162L]"/>
            <x15:cachedUniqueName index="49" name="[dim_Product].[StockCode].&amp;[16162M]"/>
            <x15:cachedUniqueName index="50" name="[dim_Product].[StockCode].&amp;[16168M]"/>
            <x15:cachedUniqueName index="51" name="[dim_Product].[StockCode].&amp;[16169E]"/>
            <x15:cachedUniqueName index="52" name="[dim_Product].[StockCode].&amp;[16169K]"/>
            <x15:cachedUniqueName index="53" name="[dim_Product].[StockCode].&amp;[16169M]"/>
            <x15:cachedUniqueName index="54" name="[dim_Product].[StockCode].&amp;[16169N]"/>
            <x15:cachedUniqueName index="55" name="[dim_Product].[StockCode].&amp;[16169P]"/>
            <x15:cachedUniqueName index="56" name="[dim_Product].[StockCode].&amp;[16202A]"/>
            <x15:cachedUniqueName index="57" name="[dim_Product].[StockCode].&amp;[16202B]"/>
            <x15:cachedUniqueName index="58" name="[dim_Product].[StockCode].&amp;[16202E]"/>
            <x15:cachedUniqueName index="59" name="[dim_Product].[StockCode].&amp;[16206B]"/>
            <x15:cachedUniqueName index="60" name="[dim_Product].[StockCode].&amp;[16207A]"/>
            <x15:cachedUniqueName index="61" name="[dim_Product].[StockCode].&amp;[16207B]"/>
            <x15:cachedUniqueName index="62" name="[dim_Product].[StockCode].&amp;[16216]"/>
            <x15:cachedUniqueName index="63" name="[dim_Product].[StockCode].&amp;[16218]"/>
            <x15:cachedUniqueName index="64" name="[dim_Product].[StockCode].&amp;[16219]"/>
            <x15:cachedUniqueName index="65" name="[dim_Product].[StockCode].&amp;[16225]"/>
            <x15:cachedUniqueName index="66" name="[dim_Product].[StockCode].&amp;[16235]"/>
            <x15:cachedUniqueName index="67" name="[dim_Product].[StockCode].&amp;[16236]"/>
            <x15:cachedUniqueName index="68" name="[dim_Product].[StockCode].&amp;[16237]"/>
            <x15:cachedUniqueName index="69" name="[dim_Product].[StockCode].&amp;[16238]"/>
            <x15:cachedUniqueName index="70" name="[dim_Product].[StockCode].&amp;[16244B]"/>
            <x15:cachedUniqueName index="71" name="[dim_Product].[StockCode].&amp;[16248B]"/>
            <x15:cachedUniqueName index="72" name="[dim_Product].[StockCode].&amp;[16254]"/>
            <x15:cachedUniqueName index="73" name="[dim_Product].[StockCode].&amp;[16258A]"/>
            <x15:cachedUniqueName index="74" name="[dim_Product].[StockCode].&amp;[16259]"/>
            <x15:cachedUniqueName index="75" name="[dim_Product].[StockCode].&amp;[17001]"/>
            <x15:cachedUniqueName index="76" name="[dim_Product].[StockCode].&amp;[17003]"/>
            <x15:cachedUniqueName index="77" name="[dim_Product].[StockCode].&amp;[17007B]"/>
            <x15:cachedUniqueName index="78" name="[dim_Product].[StockCode].&amp;[17011F]"/>
            <x15:cachedUniqueName index="79" name="[dim_Product].[StockCode].&amp;[17012A]"/>
            <x15:cachedUniqueName index="80" name="[dim_Product].[StockCode].&amp;[17012B]"/>
            <x15:cachedUniqueName index="81" name="[dim_Product].[StockCode].&amp;[17012C]"/>
            <x15:cachedUniqueName index="82" name="[dim_Product].[StockCode].&amp;[17012D]"/>
            <x15:cachedUniqueName index="83" name="[dim_Product].[StockCode].&amp;[17012E]"/>
            <x15:cachedUniqueName index="84" name="[dim_Product].[StockCode].&amp;[17012F]"/>
            <x15:cachedUniqueName index="85" name="[dim_Product].[StockCode].&amp;[17013D]"/>
            <x15:cachedUniqueName index="86" name="[dim_Product].[StockCode].&amp;[17014A]"/>
            <x15:cachedUniqueName index="87" name="[dim_Product].[StockCode].&amp;[17021]"/>
            <x15:cachedUniqueName index="88" name="[dim_Product].[StockCode].&amp;[17028J]"/>
            <x15:cachedUniqueName index="89" name="[dim_Product].[StockCode].&amp;[17038]"/>
            <x15:cachedUniqueName index="90" name="[dim_Product].[StockCode].&amp;[17084A]"/>
            <x15:cachedUniqueName index="91" name="[dim_Product].[StockCode].&amp;[17084J]"/>
            <x15:cachedUniqueName index="92" name="[dim_Product].[StockCode].&amp;[17084N]"/>
            <x15:cachedUniqueName index="93" name="[dim_Product].[StockCode].&amp;[17084P]"/>
            <x15:cachedUniqueName index="94" name="[dim_Product].[StockCode].&amp;[17084R]"/>
            <x15:cachedUniqueName index="95" name="[dim_Product].[StockCode].&amp;[17090A]"/>
            <x15:cachedUniqueName index="96" name="[dim_Product].[StockCode].&amp;[17090D]"/>
            <x15:cachedUniqueName index="97" name="[dim_Product].[StockCode].&amp;[17091A]"/>
            <x15:cachedUniqueName index="98" name="[dim_Product].[StockCode].&amp;[17091J]"/>
            <x15:cachedUniqueName index="99" name="[dim_Product].[StockCode].&amp;[17096]"/>
            <x15:cachedUniqueName index="100" name="[dim_Product].[StockCode].&amp;[17107D]"/>
            <x15:cachedUniqueName index="101" name="[dim_Product].[StockCode].&amp;[17109D]"/>
            <x15:cachedUniqueName index="102" name="[dim_Product].[StockCode].&amp;[17129F]"/>
            <x15:cachedUniqueName index="103" name="[dim_Product].[StockCode].&amp;[17136A]"/>
            <x15:cachedUniqueName index="104" name="[dim_Product].[StockCode].&amp;[17164B]"/>
            <x15:cachedUniqueName index="105" name="[dim_Product].[StockCode].&amp;[17165D]"/>
            <x15:cachedUniqueName index="106" name="[dim_Product].[StockCode].&amp;[17174]"/>
            <x15:cachedUniqueName index="107" name="[dim_Product].[StockCode].&amp;[17191A]"/>
            <x15:cachedUniqueName index="108" name="[dim_Product].[StockCode].&amp;[18007]"/>
            <x15:cachedUniqueName index="109" name="[dim_Product].[StockCode].&amp;[18094C]"/>
            <x15:cachedUniqueName index="110" name="[dim_Product].[StockCode].&amp;[18097A]"/>
            <x15:cachedUniqueName index="111" name="[dim_Product].[StockCode].&amp;[18097C]"/>
            <x15:cachedUniqueName index="112" name="[dim_Product].[StockCode].&amp;[18098C]"/>
            <x15:cachedUniqueName index="113" name="[dim_Product].[StockCode].&amp;[20615]"/>
            <x15:cachedUniqueName index="114" name="[dim_Product].[StockCode].&amp;[20616]"/>
            <x15:cachedUniqueName index="115" name="[dim_Product].[StockCode].&amp;[20617]"/>
            <x15:cachedUniqueName index="116" name="[dim_Product].[StockCode].&amp;[20618]"/>
            <x15:cachedUniqueName index="117" name="[dim_Product].[StockCode].&amp;[20619]"/>
            <x15:cachedUniqueName index="118" name="[dim_Product].[StockCode].&amp;[20622]"/>
            <x15:cachedUniqueName index="119" name="[dim_Product].[StockCode].&amp;[20652]"/>
            <x15:cachedUniqueName index="120" name="[dim_Product].[StockCode].&amp;[20653]"/>
            <x15:cachedUniqueName index="121" name="[dim_Product].[StockCode].&amp;[20654]"/>
            <x15:cachedUniqueName index="122" name="[dim_Product].[StockCode].&amp;[20655]"/>
            <x15:cachedUniqueName index="123" name="[dim_Product].[StockCode].&amp;[20657]"/>
            <x15:cachedUniqueName index="124" name="[dim_Product].[StockCode].&amp;[20658]"/>
            <x15:cachedUniqueName index="125" name="[dim_Product].[StockCode].&amp;[20659]"/>
            <x15:cachedUniqueName index="126" name="[dim_Product].[StockCode].&amp;[20661]"/>
            <x15:cachedUniqueName index="127" name="[dim_Product].[StockCode].&amp;[20662]"/>
            <x15:cachedUniqueName index="128" name="[dim_Product].[StockCode].&amp;[20663]"/>
            <x15:cachedUniqueName index="129" name="[dim_Product].[StockCode].&amp;[20664]"/>
            <x15:cachedUniqueName index="130" name="[dim_Product].[StockCode].&amp;[20665]"/>
            <x15:cachedUniqueName index="131" name="[dim_Product].[StockCode].&amp;[20666]"/>
            <x15:cachedUniqueName index="132" name="[dim_Product].[StockCode].&amp;[20667]"/>
            <x15:cachedUniqueName index="133" name="[dim_Product].[StockCode].&amp;[20668]"/>
            <x15:cachedUniqueName index="134" name="[dim_Product].[StockCode].&amp;[20669]"/>
            <x15:cachedUniqueName index="135" name="[dim_Product].[StockCode].&amp;[20670]"/>
            <x15:cachedUniqueName index="136" name="[dim_Product].[StockCode].&amp;[20671]"/>
            <x15:cachedUniqueName index="137" name="[dim_Product].[StockCode].&amp;[20674]"/>
            <x15:cachedUniqueName index="138" name="[dim_Product].[StockCode].&amp;[20675]"/>
            <x15:cachedUniqueName index="139" name="[dim_Product].[StockCode].&amp;[20676]"/>
            <x15:cachedUniqueName index="140" name="[dim_Product].[StockCode].&amp;[20677]"/>
            <x15:cachedUniqueName index="141" name="[dim_Product].[StockCode].&amp;[20678]"/>
            <x15:cachedUniqueName index="142" name="[dim_Product].[StockCode].&amp;[20679]"/>
            <x15:cachedUniqueName index="143" name="[dim_Product].[StockCode].&amp;[20681]"/>
            <x15:cachedUniqueName index="144" name="[dim_Product].[StockCode].&amp;[20682]"/>
            <x15:cachedUniqueName index="145" name="[dim_Product].[StockCode].&amp;[20684]"/>
            <x15:cachedUniqueName index="146" name="[dim_Product].[StockCode].&amp;[20685]"/>
            <x15:cachedUniqueName index="147" name="[dim_Product].[StockCode].&amp;[20686]"/>
            <x15:cachedUniqueName index="148" name="[dim_Product].[StockCode].&amp;[20694]"/>
            <x15:cachedUniqueName index="149" name="[dim_Product].[StockCode].&amp;[20695]"/>
            <x15:cachedUniqueName index="150" name="[dim_Product].[StockCode].&amp;[20696]"/>
            <x15:cachedUniqueName index="151" name="[dim_Product].[StockCode].&amp;[20697]"/>
            <x15:cachedUniqueName index="152" name="[dim_Product].[StockCode].&amp;[20698]"/>
            <x15:cachedUniqueName index="153" name="[dim_Product].[StockCode].&amp;[20699]"/>
            <x15:cachedUniqueName index="154" name="[dim_Product].[StockCode].&amp;[20700]"/>
            <x15:cachedUniqueName index="155" name="[dim_Product].[StockCode].&amp;[20701]"/>
            <x15:cachedUniqueName index="156" name="[dim_Product].[StockCode].&amp;[20702]"/>
            <x15:cachedUniqueName index="157" name="[dim_Product].[StockCode].&amp;[20703]"/>
            <x15:cachedUniqueName index="158" name="[dim_Product].[StockCode].&amp;[20704]"/>
            <x15:cachedUniqueName index="159" name="[dim_Product].[StockCode].&amp;[20705]"/>
            <x15:cachedUniqueName index="160" name="[dim_Product].[StockCode].&amp;[20707]"/>
            <x15:cachedUniqueName index="161" name="[dim_Product].[StockCode].&amp;[20711]"/>
            <x15:cachedUniqueName index="162" name="[dim_Product].[StockCode].&amp;[20712]"/>
            <x15:cachedUniqueName index="163" name="[dim_Product].[StockCode].&amp;[20713]"/>
            <x15:cachedUniqueName index="164" name="[dim_Product].[StockCode].&amp;[20716]"/>
            <x15:cachedUniqueName index="165" name="[dim_Product].[StockCode].&amp;[20717]"/>
            <x15:cachedUniqueName index="166" name="[dim_Product].[StockCode].&amp;[20718]"/>
            <x15:cachedUniqueName index="167" name="[dim_Product].[StockCode].&amp;[20719]"/>
            <x15:cachedUniqueName index="168" name="[dim_Product].[StockCode].&amp;[20723]"/>
            <x15:cachedUniqueName index="169" name="[dim_Product].[StockCode].&amp;[20724]"/>
            <x15:cachedUniqueName index="170" name="[dim_Product].[StockCode].&amp;[20725]"/>
            <x15:cachedUniqueName index="171" name="[dim_Product].[StockCode].&amp;[20726]"/>
            <x15:cachedUniqueName index="172" name="[dim_Product].[StockCode].&amp;[20727]"/>
            <x15:cachedUniqueName index="173" name="[dim_Product].[StockCode].&amp;[20728]"/>
            <x15:cachedUniqueName index="174" name="[dim_Product].[StockCode].&amp;[20731]"/>
            <x15:cachedUniqueName index="175" name="[dim_Product].[StockCode].&amp;[20733]"/>
            <x15:cachedUniqueName index="176" name="[dim_Product].[StockCode].&amp;[20734]"/>
            <x15:cachedUniqueName index="177" name="[dim_Product].[StockCode].&amp;[20735]"/>
            <x15:cachedUniqueName index="178" name="[dim_Product].[StockCode].&amp;[20748]"/>
            <x15:cachedUniqueName index="179" name="[dim_Product].[StockCode].&amp;[20749]"/>
            <x15:cachedUniqueName index="180" name="[dim_Product].[StockCode].&amp;[20750]"/>
            <x15:cachedUniqueName index="181" name="[dim_Product].[StockCode].&amp;[20751]"/>
            <x15:cachedUniqueName index="182" name="[dim_Product].[StockCode].&amp;[20752]"/>
            <x15:cachedUniqueName index="183" name="[dim_Product].[StockCode].&amp;[20754]"/>
            <x15:cachedUniqueName index="184" name="[dim_Product].[StockCode].&amp;[20755]"/>
            <x15:cachedUniqueName index="185" name="[dim_Product].[StockCode].&amp;[20756]"/>
            <x15:cachedUniqueName index="186" name="[dim_Product].[StockCode].&amp;[20757]"/>
            <x15:cachedUniqueName index="187" name="[dim_Product].[StockCode].&amp;[20758]"/>
            <x15:cachedUniqueName index="188" name="[dim_Product].[StockCode].&amp;[20759]"/>
            <x15:cachedUniqueName index="189" name="[dim_Product].[StockCode].&amp;[20760]"/>
            <x15:cachedUniqueName index="190" name="[dim_Product].[StockCode].&amp;[20761]"/>
            <x15:cachedUniqueName index="191" name="[dim_Product].[StockCode].&amp;[20762]"/>
            <x15:cachedUniqueName index="192" name="[dim_Product].[StockCode].&amp;[20763]"/>
            <x15:cachedUniqueName index="193" name="[dim_Product].[StockCode].&amp;[20764]"/>
            <x15:cachedUniqueName index="194" name="[dim_Product].[StockCode].&amp;[20765]"/>
            <x15:cachedUniqueName index="195" name="[dim_Product].[StockCode].&amp;[20766]"/>
            <x15:cachedUniqueName index="196" name="[dim_Product].[StockCode].&amp;[20767]"/>
            <x15:cachedUniqueName index="197" name="[dim_Product].[StockCode].&amp;[20768]"/>
            <x15:cachedUniqueName index="198" name="[dim_Product].[StockCode].&amp;[20769]"/>
            <x15:cachedUniqueName index="199" name="[dim_Product].[StockCode].&amp;[20770]"/>
            <x15:cachedUniqueName index="200" name="[dim_Product].[StockCode].&amp;[20771]"/>
            <x15:cachedUniqueName index="201" name="[dim_Product].[StockCode].&amp;[20772]"/>
            <x15:cachedUniqueName index="202" name="[dim_Product].[StockCode].&amp;[20773]"/>
            <x15:cachedUniqueName index="203" name="[dim_Product].[StockCode].&amp;[20774]"/>
            <x15:cachedUniqueName index="204" name="[dim_Product].[StockCode].&amp;[20775]"/>
            <x15:cachedUniqueName index="205" name="[dim_Product].[StockCode].&amp;[20777]"/>
            <x15:cachedUniqueName index="206" name="[dim_Product].[StockCode].&amp;[20778]"/>
            <x15:cachedUniqueName index="207" name="[dim_Product].[StockCode].&amp;[20780]"/>
            <x15:cachedUniqueName index="208" name="[dim_Product].[StockCode].&amp;[20781]"/>
            <x15:cachedUniqueName index="209" name="[dim_Product].[StockCode].&amp;[20782]"/>
            <x15:cachedUniqueName index="210" name="[dim_Product].[StockCode].&amp;[20785]"/>
            <x15:cachedUniqueName index="211" name="[dim_Product].[StockCode].&amp;[20793]"/>
            <x15:cachedUniqueName index="212" name="[dim_Product].[StockCode].&amp;[20794]"/>
            <x15:cachedUniqueName index="213" name="[dim_Product].[StockCode].&amp;[20795]"/>
            <x15:cachedUniqueName index="214" name="[dim_Product].[StockCode].&amp;[20796]"/>
            <x15:cachedUniqueName index="215" name="[dim_Product].[StockCode].&amp;[20798]"/>
            <x15:cachedUniqueName index="216" name="[dim_Product].[StockCode].&amp;[20801]"/>
            <x15:cachedUniqueName index="217" name="[dim_Product].[StockCode].&amp;[20802]"/>
            <x15:cachedUniqueName index="218" name="[dim_Product].[StockCode].&amp;[20803]"/>
            <x15:cachedUniqueName index="219" name="[dim_Product].[StockCode].&amp;[20816]"/>
            <x15:cachedUniqueName index="220" name="[dim_Product].[StockCode].&amp;[20818]"/>
            <x15:cachedUniqueName index="221" name="[dim_Product].[StockCode].&amp;[20819]"/>
            <x15:cachedUniqueName index="222" name="[dim_Product].[StockCode].&amp;[20820]"/>
            <x15:cachedUniqueName index="223" name="[dim_Product].[StockCode].&amp;[20821]"/>
            <x15:cachedUniqueName index="224" name="[dim_Product].[StockCode].&amp;[20823]"/>
            <x15:cachedUniqueName index="225" name="[dim_Product].[StockCode].&amp;[20826]"/>
            <x15:cachedUniqueName index="226" name="[dim_Product].[StockCode].&amp;[20827]"/>
            <x15:cachedUniqueName index="227" name="[dim_Product].[StockCode].&amp;[20828]"/>
            <x15:cachedUniqueName index="228" name="[dim_Product].[StockCode].&amp;[20829]"/>
            <x15:cachedUniqueName index="229" name="[dim_Product].[StockCode].&amp;[20830]"/>
            <x15:cachedUniqueName index="230" name="[dim_Product].[StockCode].&amp;[20831]"/>
            <x15:cachedUniqueName index="231" name="[dim_Product].[StockCode].&amp;[20832]"/>
            <x15:cachedUniqueName index="232" name="[dim_Product].[StockCode].&amp;[20835]"/>
            <x15:cachedUniqueName index="233" name="[dim_Product].[StockCode].&amp;[20836]"/>
            <x15:cachedUniqueName index="234" name="[dim_Product].[StockCode].&amp;[20837]"/>
            <x15:cachedUniqueName index="235" name="[dim_Product].[StockCode].&amp;[20838]"/>
            <x15:cachedUniqueName index="236" name="[dim_Product].[StockCode].&amp;[20839]"/>
            <x15:cachedUniqueName index="237" name="[dim_Product].[StockCode].&amp;[20840]"/>
            <x15:cachedUniqueName index="238" name="[dim_Product].[StockCode].&amp;[20845]"/>
            <x15:cachedUniqueName index="239" name="[dim_Product].[StockCode].&amp;[20846]"/>
            <x15:cachedUniqueName index="240" name="[dim_Product].[StockCode].&amp;[20847]"/>
            <x15:cachedUniqueName index="241" name="[dim_Product].[StockCode].&amp;[20848]"/>
            <x15:cachedUniqueName index="242" name="[dim_Product].[StockCode].&amp;[20851]"/>
            <x15:cachedUniqueName index="243" name="[dim_Product].[StockCode].&amp;[20854]"/>
            <x15:cachedUniqueName index="244" name="[dim_Product].[StockCode].&amp;[20856]"/>
            <x15:cachedUniqueName index="245" name="[dim_Product].[StockCode].&amp;[20857]"/>
            <x15:cachedUniqueName index="246" name="[dim_Product].[StockCode].&amp;[20860]"/>
            <x15:cachedUniqueName index="247" name="[dim_Product].[StockCode].&amp;[20861]"/>
            <x15:cachedUniqueName index="248" name="[dim_Product].[StockCode].&amp;[20866]"/>
            <x15:cachedUniqueName index="249" name="[dim_Product].[StockCode].&amp;[20867]"/>
            <x15:cachedUniqueName index="250" name="[dim_Product].[StockCode].&amp;[20868]"/>
            <x15:cachedUniqueName index="251" name="[dim_Product].[StockCode].&amp;[20869]"/>
            <x15:cachedUniqueName index="252" name="[dim_Product].[StockCode].&amp;[20871]"/>
            <x15:cachedUniqueName index="253" name="[dim_Product].[StockCode].&amp;[20878]"/>
            <x15:cachedUniqueName index="254" name="[dim_Product].[StockCode].&amp;[20886]"/>
            <x15:cachedUniqueName index="255" name="[dim_Product].[StockCode].&amp;[20892]"/>
            <x15:cachedUniqueName index="256" name="[dim_Product].[StockCode].&amp;[20893]"/>
            <x15:cachedUniqueName index="257" name="[dim_Product].[StockCode].&amp;[20894]"/>
            <x15:cachedUniqueName index="258" name="[dim_Product].[StockCode].&amp;[20897]"/>
            <x15:cachedUniqueName index="259" name="[dim_Product].[StockCode].&amp;[20898]"/>
            <x15:cachedUniqueName index="260" name="[dim_Product].[StockCode].&amp;[20901]"/>
            <x15:cachedUniqueName index="261" name="[dim_Product].[StockCode].&amp;[20902]"/>
            <x15:cachedUniqueName index="262" name="[dim_Product].[StockCode].&amp;[20903]"/>
            <x15:cachedUniqueName index="263" name="[dim_Product].[StockCode].&amp;[20906]"/>
            <x15:cachedUniqueName index="264" name="[dim_Product].[StockCode].&amp;[20910]"/>
            <x15:cachedUniqueName index="265" name="[dim_Product].[StockCode].&amp;[20914]"/>
            <x15:cachedUniqueName index="266" name="[dim_Product].[StockCode].&amp;[20931]"/>
            <x15:cachedUniqueName index="267" name="[dim_Product].[StockCode].&amp;[20932]"/>
            <x15:cachedUniqueName index="268" name="[dim_Product].[StockCode].&amp;[20933]"/>
            <x15:cachedUniqueName index="269" name="[dim_Product].[StockCode].&amp;[20934]"/>
            <x15:cachedUniqueName index="270" name="[dim_Product].[StockCode].&amp;[20935]"/>
            <x15:cachedUniqueName index="271" name="[dim_Product].[StockCode].&amp;[20936]"/>
            <x15:cachedUniqueName index="272" name="[dim_Product].[StockCode].&amp;[20941]"/>
            <x15:cachedUniqueName index="273" name="[dim_Product].[StockCode].&amp;[20954]"/>
            <x15:cachedUniqueName index="274" name="[dim_Product].[StockCode].&amp;[20956]"/>
            <x15:cachedUniqueName index="275" name="[dim_Product].[StockCode].&amp;[20960]"/>
            <x15:cachedUniqueName index="276" name="[dim_Product].[StockCode].&amp;[20961]"/>
            <x15:cachedUniqueName index="277" name="[dim_Product].[StockCode].&amp;[20963]"/>
            <x15:cachedUniqueName index="278" name="[dim_Product].[StockCode].&amp;[20964]"/>
            <x15:cachedUniqueName index="279" name="[dim_Product].[StockCode].&amp;[20966]"/>
            <x15:cachedUniqueName index="280" name="[dim_Product].[StockCode].&amp;[20967]"/>
            <x15:cachedUniqueName index="281" name="[dim_Product].[StockCode].&amp;[20969]"/>
            <x15:cachedUniqueName index="282" name="[dim_Product].[StockCode].&amp;[20970]"/>
            <x15:cachedUniqueName index="283" name="[dim_Product].[StockCode].&amp;[20971]"/>
            <x15:cachedUniqueName index="284" name="[dim_Product].[StockCode].&amp;[20972]"/>
            <x15:cachedUniqueName index="285" name="[dim_Product].[StockCode].&amp;[20973]"/>
            <x15:cachedUniqueName index="286" name="[dim_Product].[StockCode].&amp;[20974]"/>
            <x15:cachedUniqueName index="287" name="[dim_Product].[StockCode].&amp;[20975]"/>
            <x15:cachedUniqueName index="288" name="[dim_Product].[StockCode].&amp;[20977]"/>
            <x15:cachedUniqueName index="289" name="[dim_Product].[StockCode].&amp;[20978]"/>
            <x15:cachedUniqueName index="290" name="[dim_Product].[StockCode].&amp;[20979]"/>
            <x15:cachedUniqueName index="291" name="[dim_Product].[StockCode].&amp;[20980]"/>
            <x15:cachedUniqueName index="292" name="[dim_Product].[StockCode].&amp;[20981]"/>
            <x15:cachedUniqueName index="293" name="[dim_Product].[StockCode].&amp;[20982]"/>
            <x15:cachedUniqueName index="294" name="[dim_Product].[StockCode].&amp;[20983]"/>
            <x15:cachedUniqueName index="295" name="[dim_Product].[StockCode].&amp;[20984]"/>
            <x15:cachedUniqueName index="296" name="[dim_Product].[StockCode].&amp;[20985]"/>
            <x15:cachedUniqueName index="297" name="[dim_Product].[StockCode].&amp;[20986]"/>
            <x15:cachedUniqueName index="298" name="[dim_Product].[StockCode].&amp;[20992]"/>
            <x15:cachedUniqueName index="299" name="[dim_Product].[StockCode].&amp;[20996]"/>
            <x15:cachedUniqueName index="300" name="[dim_Product].[StockCode].&amp;[20997]"/>
            <x15:cachedUniqueName index="301" name="[dim_Product].[StockCode].&amp;[20998]"/>
            <x15:cachedUniqueName index="302" name="[dim_Product].[StockCode].&amp;[21000]"/>
            <x15:cachedUniqueName index="303" name="[dim_Product].[StockCode].&amp;[21001]"/>
            <x15:cachedUniqueName index="304" name="[dim_Product].[StockCode].&amp;[21002]"/>
            <x15:cachedUniqueName index="305" name="[dim_Product].[StockCode].&amp;[21003]"/>
            <x15:cachedUniqueName index="306" name="[dim_Product].[StockCode].&amp;[21009]"/>
            <x15:cachedUniqueName index="307" name="[dim_Product].[StockCode].&amp;[21011]"/>
            <x15:cachedUniqueName index="308" name="[dim_Product].[StockCode].&amp;[21012]"/>
            <x15:cachedUniqueName index="309" name="[dim_Product].[StockCode].&amp;[21014]"/>
            <x15:cachedUniqueName index="310" name="[dim_Product].[StockCode].&amp;[21015]"/>
            <x15:cachedUniqueName index="311" name="[dim_Product].[StockCode].&amp;[21018]"/>
            <x15:cachedUniqueName index="312" name="[dim_Product].[StockCode].&amp;[21025]"/>
            <x15:cachedUniqueName index="313" name="[dim_Product].[StockCode].&amp;[21026]"/>
            <x15:cachedUniqueName index="314" name="[dim_Product].[StockCode].&amp;[21027]"/>
            <x15:cachedUniqueName index="315" name="[dim_Product].[StockCode].&amp;[21028]"/>
            <x15:cachedUniqueName index="316" name="[dim_Product].[StockCode].&amp;[21030]"/>
            <x15:cachedUniqueName index="317" name="[dim_Product].[StockCode].&amp;[21031]"/>
            <x15:cachedUniqueName index="318" name="[dim_Product].[StockCode].&amp;[21032]"/>
            <x15:cachedUniqueName index="319" name="[dim_Product].[StockCode].&amp;[21033]"/>
            <x15:cachedUniqueName index="320" name="[dim_Product].[StockCode].&amp;[21034]"/>
            <x15:cachedUniqueName index="321" name="[dim_Product].[StockCode].&amp;[21035]"/>
            <x15:cachedUniqueName index="322" name="[dim_Product].[StockCode].&amp;[21038]"/>
            <x15:cachedUniqueName index="323" name="[dim_Product].[StockCode].&amp;[21039]"/>
            <x15:cachedUniqueName index="324" name="[dim_Product].[StockCode].&amp;[21040]"/>
            <x15:cachedUniqueName index="325" name="[dim_Product].[StockCode].&amp;[21041]"/>
            <x15:cachedUniqueName index="326" name="[dim_Product].[StockCode].&amp;[21042]"/>
            <x15:cachedUniqueName index="327" name="[dim_Product].[StockCode].&amp;[21043]"/>
            <x15:cachedUniqueName index="328" name="[dim_Product].[StockCode].&amp;[21051]"/>
            <x15:cachedUniqueName index="329" name="[dim_Product].[StockCode].&amp;[21054]"/>
            <x15:cachedUniqueName index="330" name="[dim_Product].[StockCode].&amp;[21055]"/>
            <x15:cachedUniqueName index="331" name="[dim_Product].[StockCode].&amp;[21056]"/>
            <x15:cachedUniqueName index="332" name="[dim_Product].[StockCode].&amp;[21058]"/>
            <x15:cachedUniqueName index="333" name="[dim_Product].[StockCode].&amp;[21059]"/>
            <x15:cachedUniqueName index="334" name="[dim_Product].[StockCode].&amp;[21060]"/>
            <x15:cachedUniqueName index="335" name="[dim_Product].[StockCode].&amp;[21061]"/>
            <x15:cachedUniqueName index="336" name="[dim_Product].[StockCode].&amp;[21062]"/>
            <x15:cachedUniqueName index="337" name="[dim_Product].[StockCode].&amp;[21063]"/>
            <x15:cachedUniqueName index="338" name="[dim_Product].[StockCode].&amp;[21064]"/>
            <x15:cachedUniqueName index="339" name="[dim_Product].[StockCode].&amp;[21065]"/>
            <x15:cachedUniqueName index="340" name="[dim_Product].[StockCode].&amp;[21066]"/>
            <x15:cachedUniqueName index="341" name="[dim_Product].[StockCode].&amp;[21067]"/>
            <x15:cachedUniqueName index="342" name="[dim_Product].[StockCode].&amp;[21068]"/>
            <x15:cachedUniqueName index="343" name="[dim_Product].[StockCode].&amp;[21069]"/>
            <x15:cachedUniqueName index="344" name="[dim_Product].[StockCode].&amp;[21070]"/>
            <x15:cachedUniqueName index="345" name="[dim_Product].[StockCode].&amp;[21071]"/>
            <x15:cachedUniqueName index="346" name="[dim_Product].[StockCode].&amp;[21078]"/>
            <x15:cachedUniqueName index="347" name="[dim_Product].[StockCode].&amp;[21080]"/>
            <x15:cachedUniqueName index="348" name="[dim_Product].[StockCode].&amp;[21082]"/>
            <x15:cachedUniqueName index="349" name="[dim_Product].[StockCode].&amp;[21084]"/>
            <x15:cachedUniqueName index="350" name="[dim_Product].[StockCode].&amp;[21086]"/>
            <x15:cachedUniqueName index="351" name="[dim_Product].[StockCode].&amp;[21087]"/>
            <x15:cachedUniqueName index="352" name="[dim_Product].[StockCode].&amp;[21088]"/>
            <x15:cachedUniqueName index="353" name="[dim_Product].[StockCode].&amp;[21089]"/>
            <x15:cachedUniqueName index="354" name="[dim_Product].[StockCode].&amp;[21090]"/>
            <x15:cachedUniqueName index="355" name="[dim_Product].[StockCode].&amp;[21094]"/>
            <x15:cachedUniqueName index="356" name="[dim_Product].[StockCode].&amp;[21095]"/>
            <x15:cachedUniqueName index="357" name="[dim_Product].[StockCode].&amp;[21096]"/>
            <x15:cachedUniqueName index="358" name="[dim_Product].[StockCode].&amp;[21098]"/>
            <x15:cachedUniqueName index="359" name="[dim_Product].[StockCode].&amp;[21100]"/>
            <x15:cachedUniqueName index="360" name="[dim_Product].[StockCode].&amp;[21106]"/>
            <x15:cachedUniqueName index="361" name="[dim_Product].[StockCode].&amp;[21107]"/>
            <x15:cachedUniqueName index="362" name="[dim_Product].[StockCode].&amp;[21108]"/>
            <x15:cachedUniqueName index="363" name="[dim_Product].[StockCode].&amp;[21109]"/>
            <x15:cachedUniqueName index="364" name="[dim_Product].[StockCode].&amp;[21110]"/>
            <x15:cachedUniqueName index="365" name="[dim_Product].[StockCode].&amp;[21111]"/>
            <x15:cachedUniqueName index="366" name="[dim_Product].[StockCode].&amp;[21112]"/>
            <x15:cachedUniqueName index="367" name="[dim_Product].[StockCode].&amp;[21114]"/>
            <x15:cachedUniqueName index="368" name="[dim_Product].[StockCode].&amp;[21115]"/>
            <x15:cachedUniqueName index="369" name="[dim_Product].[StockCode].&amp;[21116]"/>
            <x15:cachedUniqueName index="370" name="[dim_Product].[StockCode].&amp;[21117]"/>
            <x15:cachedUniqueName index="371" name="[dim_Product].[StockCode].&amp;[21120]"/>
            <x15:cachedUniqueName index="372" name="[dim_Product].[StockCode].&amp;[21121]"/>
            <x15:cachedUniqueName index="373" name="[dim_Product].[StockCode].&amp;[21122]"/>
            <x15:cachedUniqueName index="374" name="[dim_Product].[StockCode].&amp;[21123]"/>
            <x15:cachedUniqueName index="375" name="[dim_Product].[StockCode].&amp;[21124]"/>
            <x15:cachedUniqueName index="376" name="[dim_Product].[StockCode].&amp;[21125]"/>
            <x15:cachedUniqueName index="377" name="[dim_Product].[StockCode].&amp;[21126]"/>
            <x15:cachedUniqueName index="378" name="[dim_Product].[StockCode].&amp;[21128]"/>
            <x15:cachedUniqueName index="379" name="[dim_Product].[StockCode].&amp;[21129]"/>
            <x15:cachedUniqueName index="380" name="[dim_Product].[StockCode].&amp;[21131]"/>
            <x15:cachedUniqueName index="381" name="[dim_Product].[StockCode].&amp;[21132]"/>
            <x15:cachedUniqueName index="382" name="[dim_Product].[StockCode].&amp;[21135]"/>
            <x15:cachedUniqueName index="383" name="[dim_Product].[StockCode].&amp;[21136]"/>
            <x15:cachedUniqueName index="384" name="[dim_Product].[StockCode].&amp;[21137]"/>
            <x15:cachedUniqueName index="385" name="[dim_Product].[StockCode].&amp;[21143]"/>
            <x15:cachedUniqueName index="386" name="[dim_Product].[StockCode].&amp;[21144]"/>
            <x15:cachedUniqueName index="387" name="[dim_Product].[StockCode].&amp;[21145]"/>
            <x15:cachedUniqueName index="388" name="[dim_Product].[StockCode].&amp;[21147]"/>
            <x15:cachedUniqueName index="389" name="[dim_Product].[StockCode].&amp;[21154]"/>
            <x15:cachedUniqueName index="390" name="[dim_Product].[StockCode].&amp;[21155]"/>
            <x15:cachedUniqueName index="391" name="[dim_Product].[StockCode].&amp;[21156]"/>
            <x15:cachedUniqueName index="392" name="[dim_Product].[StockCode].&amp;[21157]"/>
            <x15:cachedUniqueName index="393" name="[dim_Product].[StockCode].&amp;[21158]"/>
            <x15:cachedUniqueName index="394" name="[dim_Product].[StockCode].&amp;[21159]"/>
            <x15:cachedUniqueName index="395" name="[dim_Product].[StockCode].&amp;[21160]"/>
            <x15:cachedUniqueName index="396" name="[dim_Product].[StockCode].&amp;[21161]"/>
            <x15:cachedUniqueName index="397" name="[dim_Product].[StockCode].&amp;[21162]"/>
            <x15:cachedUniqueName index="398" name="[dim_Product].[StockCode].&amp;[21163]"/>
            <x15:cachedUniqueName index="399" name="[dim_Product].[StockCode].&amp;[21164]"/>
            <x15:cachedUniqueName index="400" name="[dim_Product].[StockCode].&amp;[21165]"/>
            <x15:cachedUniqueName index="401" name="[dim_Product].[StockCode].&amp;[21166]"/>
            <x15:cachedUniqueName index="402" name="[dim_Product].[StockCode].&amp;[21167]"/>
            <x15:cachedUniqueName index="403" name="[dim_Product].[StockCode].&amp;[21169]"/>
            <x15:cachedUniqueName index="404" name="[dim_Product].[StockCode].&amp;[21171]"/>
            <x15:cachedUniqueName index="405" name="[dim_Product].[StockCode].&amp;[21172]"/>
            <x15:cachedUniqueName index="406" name="[dim_Product].[StockCode].&amp;[21174]"/>
            <x15:cachedUniqueName index="407" name="[dim_Product].[StockCode].&amp;[21175]"/>
            <x15:cachedUniqueName index="408" name="[dim_Product].[StockCode].&amp;[21179]"/>
            <x15:cachedUniqueName index="409" name="[dim_Product].[StockCode].&amp;[21181]"/>
            <x15:cachedUniqueName index="410" name="[dim_Product].[StockCode].&amp;[21186]"/>
            <x15:cachedUniqueName index="411" name="[dim_Product].[StockCode].&amp;[21187]"/>
            <x15:cachedUniqueName index="412" name="[dim_Product].[StockCode].&amp;[21188]"/>
            <x15:cachedUniqueName index="413" name="[dim_Product].[StockCode].&amp;[21189]"/>
            <x15:cachedUniqueName index="414" name="[dim_Product].[StockCode].&amp;[21190]"/>
            <x15:cachedUniqueName index="415" name="[dim_Product].[StockCode].&amp;[21191]"/>
            <x15:cachedUniqueName index="416" name="[dim_Product].[StockCode].&amp;[21192]"/>
            <x15:cachedUniqueName index="417" name="[dim_Product].[StockCode].&amp;[21194]"/>
            <x15:cachedUniqueName index="418" name="[dim_Product].[StockCode].&amp;[21195]"/>
            <x15:cachedUniqueName index="419" name="[dim_Product].[StockCode].&amp;[21196]"/>
            <x15:cachedUniqueName index="420" name="[dim_Product].[StockCode].&amp;[21197]"/>
            <x15:cachedUniqueName index="421" name="[dim_Product].[StockCode].&amp;[21198]"/>
            <x15:cachedUniqueName index="422" name="[dim_Product].[StockCode].&amp;[21199]"/>
            <x15:cachedUniqueName index="423" name="[dim_Product].[StockCode].&amp;[21200]"/>
            <x15:cachedUniqueName index="424" name="[dim_Product].[StockCode].&amp;[21201]"/>
            <x15:cachedUniqueName index="425" name="[dim_Product].[StockCode].&amp;[21202]"/>
            <x15:cachedUniqueName index="426" name="[dim_Product].[StockCode].&amp;[21204]"/>
            <x15:cachedUniqueName index="427" name="[dim_Product].[StockCode].&amp;[21205]"/>
            <x15:cachedUniqueName index="428" name="[dim_Product].[StockCode].&amp;[21206]"/>
            <x15:cachedUniqueName index="429" name="[dim_Product].[StockCode].&amp;[21207]"/>
            <x15:cachedUniqueName index="430" name="[dim_Product].[StockCode].&amp;[21208]"/>
            <x15:cachedUniqueName index="431" name="[dim_Product].[StockCode].&amp;[21209]"/>
            <x15:cachedUniqueName index="432" name="[dim_Product].[StockCode].&amp;[21210]"/>
            <x15:cachedUniqueName index="433" name="[dim_Product].[StockCode].&amp;[21211]"/>
            <x15:cachedUniqueName index="434" name="[dim_Product].[StockCode].&amp;[21212]"/>
            <x15:cachedUniqueName index="435" name="[dim_Product].[StockCode].&amp;[21213]"/>
            <x15:cachedUniqueName index="436" name="[dim_Product].[StockCode].&amp;[21215]"/>
            <x15:cachedUniqueName index="437" name="[dim_Product].[StockCode].&amp;[21216]"/>
            <x15:cachedUniqueName index="438" name="[dim_Product].[StockCode].&amp;[21217]"/>
            <x15:cachedUniqueName index="439" name="[dim_Product].[StockCode].&amp;[21218]"/>
            <x15:cachedUniqueName index="440" name="[dim_Product].[StockCode].&amp;[21219]"/>
            <x15:cachedUniqueName index="441" name="[dim_Product].[StockCode].&amp;[21220]"/>
            <x15:cachedUniqueName index="442" name="[dim_Product].[StockCode].&amp;[21221]"/>
            <x15:cachedUniqueName index="443" name="[dim_Product].[StockCode].&amp;[21222]"/>
            <x15:cachedUniqueName index="444" name="[dim_Product].[StockCode].&amp;[21224]"/>
            <x15:cachedUniqueName index="445" name="[dim_Product].[StockCode].&amp;[21226]"/>
            <x15:cachedUniqueName index="446" name="[dim_Product].[StockCode].&amp;[21228]"/>
            <x15:cachedUniqueName index="447" name="[dim_Product].[StockCode].&amp;[21231]"/>
            <x15:cachedUniqueName index="448" name="[dim_Product].[StockCode].&amp;[21232]"/>
            <x15:cachedUniqueName index="449" name="[dim_Product].[StockCode].&amp;[21238]"/>
            <x15:cachedUniqueName index="450" name="[dim_Product].[StockCode].&amp;[21239]"/>
            <x15:cachedUniqueName index="451" name="[dim_Product].[StockCode].&amp;[21240]"/>
            <x15:cachedUniqueName index="452" name="[dim_Product].[StockCode].&amp;[21242]"/>
            <x15:cachedUniqueName index="453" name="[dim_Product].[StockCode].&amp;[21243]"/>
            <x15:cachedUniqueName index="454" name="[dim_Product].[StockCode].&amp;[21244]"/>
            <x15:cachedUniqueName index="455" name="[dim_Product].[StockCode].&amp;[21245]"/>
            <x15:cachedUniqueName index="456" name="[dim_Product].[StockCode].&amp;[21246]"/>
            <x15:cachedUniqueName index="457" name="[dim_Product].[StockCode].&amp;[21248]"/>
            <x15:cachedUniqueName index="458" name="[dim_Product].[StockCode].&amp;[21249]"/>
            <x15:cachedUniqueName index="459" name="[dim_Product].[StockCode].&amp;[21250]"/>
            <x15:cachedUniqueName index="460" name="[dim_Product].[StockCode].&amp;[21251]"/>
            <x15:cachedUniqueName index="461" name="[dim_Product].[StockCode].&amp;[21253]"/>
            <x15:cachedUniqueName index="462" name="[dim_Product].[StockCode].&amp;[21257]"/>
            <x15:cachedUniqueName index="463" name="[dim_Product].[StockCode].&amp;[21258]"/>
            <x15:cachedUniqueName index="464" name="[dim_Product].[StockCode].&amp;[21259]"/>
            <x15:cachedUniqueName index="465" name="[dim_Product].[StockCode].&amp;[21260]"/>
            <x15:cachedUniqueName index="466" name="[dim_Product].[StockCode].&amp;[21261]"/>
            <x15:cachedUniqueName index="467" name="[dim_Product].[StockCode].&amp;[21262]"/>
            <x15:cachedUniqueName index="468" name="[dim_Product].[StockCode].&amp;[21263]"/>
            <x15:cachedUniqueName index="469" name="[dim_Product].[StockCode].&amp;[21264]"/>
            <x15:cachedUniqueName index="470" name="[dim_Product].[StockCode].&amp;[21265]"/>
            <x15:cachedUniqueName index="471" name="[dim_Product].[StockCode].&amp;[21268]"/>
            <x15:cachedUniqueName index="472" name="[dim_Product].[StockCode].&amp;[21269]"/>
            <x15:cachedUniqueName index="473" name="[dim_Product].[StockCode].&amp;[21270]"/>
            <x15:cachedUniqueName index="474" name="[dim_Product].[StockCode].&amp;[21272]"/>
            <x15:cachedUniqueName index="475" name="[dim_Product].[StockCode].&amp;[21275]"/>
            <x15:cachedUniqueName index="476" name="[dim_Product].[StockCode].&amp;[21277]"/>
            <x15:cachedUniqueName index="477" name="[dim_Product].[StockCode].&amp;[21278]"/>
            <x15:cachedUniqueName index="478" name="[dim_Product].[StockCode].&amp;[21279]"/>
            <x15:cachedUniqueName index="479" name="[dim_Product].[StockCode].&amp;[21280]"/>
            <x15:cachedUniqueName index="480" name="[dim_Product].[StockCode].&amp;[21281]"/>
            <x15:cachedUniqueName index="481" name="[dim_Product].[StockCode].&amp;[21284]"/>
            <x15:cachedUniqueName index="482" name="[dim_Product].[StockCode].&amp;[21285]"/>
            <x15:cachedUniqueName index="483" name="[dim_Product].[StockCode].&amp;[21286]"/>
            <x15:cachedUniqueName index="484" name="[dim_Product].[StockCode].&amp;[21287]"/>
            <x15:cachedUniqueName index="485" name="[dim_Product].[StockCode].&amp;[21288]"/>
            <x15:cachedUniqueName index="486" name="[dim_Product].[StockCode].&amp;[21289]"/>
            <x15:cachedUniqueName index="487" name="[dim_Product].[StockCode].&amp;[21291]"/>
            <x15:cachedUniqueName index="488" name="[dim_Product].[StockCode].&amp;[21292]"/>
            <x15:cachedUniqueName index="489" name="[dim_Product].[StockCode].&amp;[21293]"/>
            <x15:cachedUniqueName index="490" name="[dim_Product].[StockCode].&amp;[21294]"/>
            <x15:cachedUniqueName index="491" name="[dim_Product].[StockCode].&amp;[21306]"/>
            <x15:cachedUniqueName index="492" name="[dim_Product].[StockCode].&amp;[21307]"/>
            <x15:cachedUniqueName index="493" name="[dim_Product].[StockCode].&amp;[21310]"/>
            <x15:cachedUniqueName index="494" name="[dim_Product].[StockCode].&amp;[21311]"/>
            <x15:cachedUniqueName index="495" name="[dim_Product].[StockCode].&amp;[21313]"/>
            <x15:cachedUniqueName index="496" name="[dim_Product].[StockCode].&amp;[21314]"/>
            <x15:cachedUniqueName index="497" name="[dim_Product].[StockCode].&amp;[21316]"/>
            <x15:cachedUniqueName index="498" name="[dim_Product].[StockCode].&amp;[21317]"/>
            <x15:cachedUniqueName index="499" name="[dim_Product].[StockCode].&amp;[21318]"/>
            <x15:cachedUniqueName index="500" name="[dim_Product].[StockCode].&amp;[21319]"/>
            <x15:cachedUniqueName index="501" name="[dim_Product].[StockCode].&amp;[21320]"/>
            <x15:cachedUniqueName index="502" name="[dim_Product].[StockCode].&amp;[21324]"/>
            <x15:cachedUniqueName index="503" name="[dim_Product].[StockCode].&amp;[21326]"/>
            <x15:cachedUniqueName index="504" name="[dim_Product].[StockCode].&amp;[21327]"/>
            <x15:cachedUniqueName index="505" name="[dim_Product].[StockCode].&amp;[21328]"/>
            <x15:cachedUniqueName index="506" name="[dim_Product].[StockCode].&amp;[21329]"/>
            <x15:cachedUniqueName index="507" name="[dim_Product].[StockCode].&amp;[21331]"/>
            <x15:cachedUniqueName index="508" name="[dim_Product].[StockCode].&amp;[21332]"/>
            <x15:cachedUniqueName index="509" name="[dim_Product].[StockCode].&amp;[21333]"/>
            <x15:cachedUniqueName index="510" name="[dim_Product].[StockCode].&amp;[21336]"/>
            <x15:cachedUniqueName index="511" name="[dim_Product].[StockCode].&amp;[21340]"/>
            <x15:cachedUniqueName index="512" name="[dim_Product].[StockCode].&amp;[21344]"/>
            <x15:cachedUniqueName index="513" name="[dim_Product].[StockCode].&amp;[21348]"/>
            <x15:cachedUniqueName index="514" name="[dim_Product].[StockCode].&amp;[21349]"/>
            <x15:cachedUniqueName index="515" name="[dim_Product].[StockCode].&amp;[21351]"/>
            <x15:cachedUniqueName index="516" name="[dim_Product].[StockCode].&amp;[21352]"/>
            <x15:cachedUniqueName index="517" name="[dim_Product].[StockCode].&amp;[21354]"/>
            <x15:cachedUniqueName index="518" name="[dim_Product].[StockCode].&amp;[21355]"/>
            <x15:cachedUniqueName index="519" name="[dim_Product].[StockCode].&amp;[21356]"/>
            <x15:cachedUniqueName index="520" name="[dim_Product].[StockCode].&amp;[21357]"/>
            <x15:cachedUniqueName index="521" name="[dim_Product].[StockCode].&amp;[21358]"/>
            <x15:cachedUniqueName index="522" name="[dim_Product].[StockCode].&amp;[21359]"/>
            <x15:cachedUniqueName index="523" name="[dim_Product].[StockCode].&amp;[21360]"/>
            <x15:cachedUniqueName index="524" name="[dim_Product].[StockCode].&amp;[21361]"/>
            <x15:cachedUniqueName index="525" name="[dim_Product].[StockCode].&amp;[21363]"/>
            <x15:cachedUniqueName index="526" name="[dim_Product].[StockCode].&amp;[21364]"/>
            <x15:cachedUniqueName index="527" name="[dim_Product].[StockCode].&amp;[21365]"/>
            <x15:cachedUniqueName index="528" name="[dim_Product].[StockCode].&amp;[21366]"/>
            <x15:cachedUniqueName index="529" name="[dim_Product].[StockCode].&amp;[21367]"/>
            <x15:cachedUniqueName index="530" name="[dim_Product].[StockCode].&amp;[21368]"/>
            <x15:cachedUniqueName index="531" name="[dim_Product].[StockCode].&amp;[21369]"/>
            <x15:cachedUniqueName index="532" name="[dim_Product].[StockCode].&amp;[21370]"/>
            <x15:cachedUniqueName index="533" name="[dim_Product].[StockCode].&amp;[21371]"/>
            <x15:cachedUniqueName index="534" name="[dim_Product].[StockCode].&amp;[21372]"/>
            <x15:cachedUniqueName index="535" name="[dim_Product].[StockCode].&amp;[21373]"/>
            <x15:cachedUniqueName index="536" name="[dim_Product].[StockCode].&amp;[21374]"/>
            <x15:cachedUniqueName index="537" name="[dim_Product].[StockCode].&amp;[21375]"/>
            <x15:cachedUniqueName index="538" name="[dim_Product].[StockCode].&amp;[21376]"/>
            <x15:cachedUniqueName index="539" name="[dim_Product].[StockCode].&amp;[21377]"/>
            <x15:cachedUniqueName index="540" name="[dim_Product].[StockCode].&amp;[21378]"/>
            <x15:cachedUniqueName index="541" name="[dim_Product].[StockCode].&amp;[21379]"/>
            <x15:cachedUniqueName index="542" name="[dim_Product].[StockCode].&amp;[21380]"/>
            <x15:cachedUniqueName index="543" name="[dim_Product].[StockCode].&amp;[21381]"/>
            <x15:cachedUniqueName index="544" name="[dim_Product].[StockCode].&amp;[21382]"/>
            <x15:cachedUniqueName index="545" name="[dim_Product].[StockCode].&amp;[21383]"/>
            <x15:cachedUniqueName index="546" name="[dim_Product].[StockCode].&amp;[21385]"/>
            <x15:cachedUniqueName index="547" name="[dim_Product].[StockCode].&amp;[21386]"/>
            <x15:cachedUniqueName index="548" name="[dim_Product].[StockCode].&amp;[21389]"/>
            <x15:cachedUniqueName index="549" name="[dim_Product].[StockCode].&amp;[21390]"/>
            <x15:cachedUniqueName index="550" name="[dim_Product].[StockCode].&amp;[21391]"/>
            <x15:cachedUniqueName index="551" name="[dim_Product].[StockCode].&amp;[21392]"/>
            <x15:cachedUniqueName index="552" name="[dim_Product].[StockCode].&amp;[21393]"/>
            <x15:cachedUniqueName index="553" name="[dim_Product].[StockCode].&amp;[21394]"/>
            <x15:cachedUniqueName index="554" name="[dim_Product].[StockCode].&amp;[21395]"/>
            <x15:cachedUniqueName index="555" name="[dim_Product].[StockCode].&amp;[21397]"/>
            <x15:cachedUniqueName index="556" name="[dim_Product].[StockCode].&amp;[21398]"/>
            <x15:cachedUniqueName index="557" name="[dim_Product].[StockCode].&amp;[21399]"/>
            <x15:cachedUniqueName index="558" name="[dim_Product].[StockCode].&amp;[21400]"/>
            <x15:cachedUniqueName index="559" name="[dim_Product].[StockCode].&amp;[21401]"/>
            <x15:cachedUniqueName index="560" name="[dim_Product].[StockCode].&amp;[21402]"/>
            <x15:cachedUniqueName index="561" name="[dim_Product].[StockCode].&amp;[21403]"/>
            <x15:cachedUniqueName index="562" name="[dim_Product].[StockCode].&amp;[21407]"/>
            <x15:cachedUniqueName index="563" name="[dim_Product].[StockCode].&amp;[21408]"/>
            <x15:cachedUniqueName index="564" name="[dim_Product].[StockCode].&amp;[21410]"/>
            <x15:cachedUniqueName index="565" name="[dim_Product].[StockCode].&amp;[21411]"/>
            <x15:cachedUniqueName index="566" name="[dim_Product].[StockCode].&amp;[21413]"/>
            <x15:cachedUniqueName index="567" name="[dim_Product].[StockCode].&amp;[21414]"/>
            <x15:cachedUniqueName index="568" name="[dim_Product].[StockCode].&amp;[21415]"/>
            <x15:cachedUniqueName index="569" name="[dim_Product].[StockCode].&amp;[21416]"/>
            <x15:cachedUniqueName index="570" name="[dim_Product].[StockCode].&amp;[21417]"/>
            <x15:cachedUniqueName index="571" name="[dim_Product].[StockCode].&amp;[21418]"/>
            <x15:cachedUniqueName index="572" name="[dim_Product].[StockCode].&amp;[21420]"/>
            <x15:cachedUniqueName index="573" name="[dim_Product].[StockCode].&amp;[21421]"/>
            <x15:cachedUniqueName index="574" name="[dim_Product].[StockCode].&amp;[21422]"/>
            <x15:cachedUniqueName index="575" name="[dim_Product].[StockCode].&amp;[21424]"/>
            <x15:cachedUniqueName index="576" name="[dim_Product].[StockCode].&amp;[21425]"/>
            <x15:cachedUniqueName index="577" name="[dim_Product].[StockCode].&amp;[21426]"/>
            <x15:cachedUniqueName index="578" name="[dim_Product].[StockCode].&amp;[21427]"/>
            <x15:cachedUniqueName index="579" name="[dim_Product].[StockCode].&amp;[21428]"/>
            <x15:cachedUniqueName index="580" name="[dim_Product].[StockCode].&amp;[21429]"/>
            <x15:cachedUniqueName index="581" name="[dim_Product].[StockCode].&amp;[21430]"/>
            <x15:cachedUniqueName index="582" name="[dim_Product].[StockCode].&amp;[21439]"/>
            <x15:cachedUniqueName index="583" name="[dim_Product].[StockCode].&amp;[21441]"/>
            <x15:cachedUniqueName index="584" name="[dim_Product].[StockCode].&amp;[21442]"/>
            <x15:cachedUniqueName index="585" name="[dim_Product].[StockCode].&amp;[21445]"/>
            <x15:cachedUniqueName index="586" name="[dim_Product].[StockCode].&amp;[21446]"/>
            <x15:cachedUniqueName index="587" name="[dim_Product].[StockCode].&amp;[21447]"/>
            <x15:cachedUniqueName index="588" name="[dim_Product].[StockCode].&amp;[21448]"/>
            <x15:cachedUniqueName index="589" name="[dim_Product].[StockCode].&amp;[21452]"/>
            <x15:cachedUniqueName index="590" name="[dim_Product].[StockCode].&amp;[21454]"/>
            <x15:cachedUniqueName index="591" name="[dim_Product].[StockCode].&amp;[21455]"/>
            <x15:cachedUniqueName index="592" name="[dim_Product].[StockCode].&amp;[21456]"/>
            <x15:cachedUniqueName index="593" name="[dim_Product].[StockCode].&amp;[21457]"/>
            <x15:cachedUniqueName index="594" name="[dim_Product].[StockCode].&amp;[21458]"/>
            <x15:cachedUniqueName index="595" name="[dim_Product].[StockCode].&amp;[21459]"/>
            <x15:cachedUniqueName index="596" name="[dim_Product].[StockCode].&amp;[21460]"/>
            <x15:cachedUniqueName index="597" name="[dim_Product].[StockCode].&amp;[21461]"/>
            <x15:cachedUniqueName index="598" name="[dim_Product].[StockCode].&amp;[21462]"/>
            <x15:cachedUniqueName index="599" name="[dim_Product].[StockCode].&amp;[21463]"/>
            <x15:cachedUniqueName index="600" name="[dim_Product].[StockCode].&amp;[21464]"/>
            <x15:cachedUniqueName index="601" name="[dim_Product].[StockCode].&amp;[21465]"/>
            <x15:cachedUniqueName index="602" name="[dim_Product].[StockCode].&amp;[21466]"/>
            <x15:cachedUniqueName index="603" name="[dim_Product].[StockCode].&amp;[21467]"/>
            <x15:cachedUniqueName index="604" name="[dim_Product].[StockCode].&amp;[21468]"/>
            <x15:cachedUniqueName index="605" name="[dim_Product].[StockCode].&amp;[21469]"/>
            <x15:cachedUniqueName index="606" name="[dim_Product].[StockCode].&amp;[21470]"/>
            <x15:cachedUniqueName index="607" name="[dim_Product].[StockCode].&amp;[21471]"/>
            <x15:cachedUniqueName index="608" name="[dim_Product].[StockCode].&amp;[21472]"/>
            <x15:cachedUniqueName index="609" name="[dim_Product].[StockCode].&amp;[21473]"/>
            <x15:cachedUniqueName index="610" name="[dim_Product].[StockCode].&amp;[21476]"/>
            <x15:cachedUniqueName index="611" name="[dim_Product].[StockCode].&amp;[21479]"/>
            <x15:cachedUniqueName index="612" name="[dim_Product].[StockCode].&amp;[21481]"/>
            <x15:cachedUniqueName index="613" name="[dim_Product].[StockCode].&amp;[21484]"/>
            <x15:cachedUniqueName index="614" name="[dim_Product].[StockCode].&amp;[21485]"/>
            <x15:cachedUniqueName index="615" name="[dim_Product].[StockCode].&amp;[21486]"/>
            <x15:cachedUniqueName index="616" name="[dim_Product].[StockCode].&amp;[21488]"/>
            <x15:cachedUniqueName index="617" name="[dim_Product].[StockCode].&amp;[21491]"/>
            <x15:cachedUniqueName index="618" name="[dim_Product].[StockCode].&amp;[21494]"/>
            <x15:cachedUniqueName index="619" name="[dim_Product].[StockCode].&amp;[21495]"/>
            <x15:cachedUniqueName index="620" name="[dim_Product].[StockCode].&amp;[21497]"/>
            <x15:cachedUniqueName index="621" name="[dim_Product].[StockCode].&amp;[21498]"/>
            <x15:cachedUniqueName index="622" name="[dim_Product].[StockCode].&amp;[21499]"/>
            <x15:cachedUniqueName index="623" name="[dim_Product].[StockCode].&amp;[21500]"/>
            <x15:cachedUniqueName index="624" name="[dim_Product].[StockCode].&amp;[21503]"/>
            <x15:cachedUniqueName index="625" name="[dim_Product].[StockCode].&amp;[21504]"/>
            <x15:cachedUniqueName index="626" name="[dim_Product].[StockCode].&amp;[21506]"/>
            <x15:cachedUniqueName index="627" name="[dim_Product].[StockCode].&amp;[21507]"/>
            <x15:cachedUniqueName index="628" name="[dim_Product].[StockCode].&amp;[21508]"/>
            <x15:cachedUniqueName index="629" name="[dim_Product].[StockCode].&amp;[21509]"/>
            <x15:cachedUniqueName index="630" name="[dim_Product].[StockCode].&amp;[21518]"/>
            <x15:cachedUniqueName index="631" name="[dim_Product].[StockCode].&amp;[21519]"/>
            <x15:cachedUniqueName index="632" name="[dim_Product].[StockCode].&amp;[21520]"/>
            <x15:cachedUniqueName index="633" name="[dim_Product].[StockCode].&amp;[21523]"/>
            <x15:cachedUniqueName index="634" name="[dim_Product].[StockCode].&amp;[21524]"/>
            <x15:cachedUniqueName index="635" name="[dim_Product].[StockCode].&amp;[21527]"/>
            <x15:cachedUniqueName index="636" name="[dim_Product].[StockCode].&amp;[21528]"/>
            <x15:cachedUniqueName index="637" name="[dim_Product].[StockCode].&amp;[21530]"/>
            <x15:cachedUniqueName index="638" name="[dim_Product].[StockCode].&amp;[21531]"/>
            <x15:cachedUniqueName index="639" name="[dim_Product].[StockCode].&amp;[21533]"/>
            <x15:cachedUniqueName index="640" name="[dim_Product].[StockCode].&amp;[21534]"/>
            <x15:cachedUniqueName index="641" name="[dim_Product].[StockCode].&amp;[21535]"/>
            <x15:cachedUniqueName index="642" name="[dim_Product].[StockCode].&amp;[21537]"/>
            <x15:cachedUniqueName index="643" name="[dim_Product].[StockCode].&amp;[21538]"/>
            <x15:cachedUniqueName index="644" name="[dim_Product].[StockCode].&amp;[21539]"/>
            <x15:cachedUniqueName index="645" name="[dim_Product].[StockCode].&amp;[21544]"/>
            <x15:cachedUniqueName index="646" name="[dim_Product].[StockCode].&amp;[21547]"/>
            <x15:cachedUniqueName index="647" name="[dim_Product].[StockCode].&amp;[21555]"/>
            <x15:cachedUniqueName index="648" name="[dim_Product].[StockCode].&amp;[21556]"/>
            <x15:cachedUniqueName index="649" name="[dim_Product].[StockCode].&amp;[21557]"/>
            <x15:cachedUniqueName index="650" name="[dim_Product].[StockCode].&amp;[21558]"/>
            <x15:cachedUniqueName index="651" name="[dim_Product].[StockCode].&amp;[21559]"/>
            <x15:cachedUniqueName index="652" name="[dim_Product].[StockCode].&amp;[21561]"/>
            <x15:cachedUniqueName index="653" name="[dim_Product].[StockCode].&amp;[21562]"/>
            <x15:cachedUniqueName index="654" name="[dim_Product].[StockCode].&amp;[21563]"/>
            <x15:cachedUniqueName index="655" name="[dim_Product].[StockCode].&amp;[21564]"/>
            <x15:cachedUniqueName index="656" name="[dim_Product].[StockCode].&amp;[21576]"/>
            <x15:cachedUniqueName index="657" name="[dim_Product].[StockCode].&amp;[21577]"/>
            <x15:cachedUniqueName index="658" name="[dim_Product].[StockCode].&amp;[21578]"/>
            <x15:cachedUniqueName index="659" name="[dim_Product].[StockCode].&amp;[21579]"/>
            <x15:cachedUniqueName index="660" name="[dim_Product].[StockCode].&amp;[21580]"/>
            <x15:cachedUniqueName index="661" name="[dim_Product].[StockCode].&amp;[21581]"/>
            <x15:cachedUniqueName index="662" name="[dim_Product].[StockCode].&amp;[21584]"/>
            <x15:cachedUniqueName index="663" name="[dim_Product].[StockCode].&amp;[21586]"/>
            <x15:cachedUniqueName index="664" name="[dim_Product].[StockCode].&amp;[21587]"/>
            <x15:cachedUniqueName index="665" name="[dim_Product].[StockCode].&amp;[21588]"/>
            <x15:cachedUniqueName index="666" name="[dim_Product].[StockCode].&amp;[21591]"/>
            <x15:cachedUniqueName index="667" name="[dim_Product].[StockCode].&amp;[21592]"/>
            <x15:cachedUniqueName index="668" name="[dim_Product].[StockCode].&amp;[21594]"/>
            <x15:cachedUniqueName index="669" name="[dim_Product].[StockCode].&amp;[21595]"/>
            <x15:cachedUniqueName index="670" name="[dim_Product].[StockCode].&amp;[21609]"/>
            <x15:cachedUniqueName index="671" name="[dim_Product].[StockCode].&amp;[21613]"/>
            <x15:cachedUniqueName index="672" name="[dim_Product].[StockCode].&amp;[21614]"/>
            <x15:cachedUniqueName index="673" name="[dim_Product].[StockCode].&amp;[21615]"/>
            <x15:cachedUniqueName index="674" name="[dim_Product].[StockCode].&amp;[21616]"/>
            <x15:cachedUniqueName index="675" name="[dim_Product].[StockCode].&amp;[21617]"/>
            <x15:cachedUniqueName index="676" name="[dim_Product].[StockCode].&amp;[21618]"/>
            <x15:cachedUniqueName index="677" name="[dim_Product].[StockCode].&amp;[21619]"/>
            <x15:cachedUniqueName index="678" name="[dim_Product].[StockCode].&amp;[21620]"/>
            <x15:cachedUniqueName index="679" name="[dim_Product].[StockCode].&amp;[21621]"/>
            <x15:cachedUniqueName index="680" name="[dim_Product].[StockCode].&amp;[21622]"/>
            <x15:cachedUniqueName index="681" name="[dim_Product].[StockCode].&amp;[21623]"/>
            <x15:cachedUniqueName index="682" name="[dim_Product].[StockCode].&amp;[21624]"/>
            <x15:cachedUniqueName index="683" name="[dim_Product].[StockCode].&amp;[21625]"/>
            <x15:cachedUniqueName index="684" name="[dim_Product].[StockCode].&amp;[21626]"/>
            <x15:cachedUniqueName index="685" name="[dim_Product].[StockCode].&amp;[21627]"/>
            <x15:cachedUniqueName index="686" name="[dim_Product].[StockCode].&amp;[21628]"/>
            <x15:cachedUniqueName index="687" name="[dim_Product].[StockCode].&amp;[21629]"/>
            <x15:cachedUniqueName index="688" name="[dim_Product].[StockCode].&amp;[21630]"/>
            <x15:cachedUniqueName index="689" name="[dim_Product].[StockCode].&amp;[21631]"/>
            <x15:cachedUniqueName index="690" name="[dim_Product].[StockCode].&amp;[21632]"/>
            <x15:cachedUniqueName index="691" name="[dim_Product].[StockCode].&amp;[21633]"/>
            <x15:cachedUniqueName index="692" name="[dim_Product].[StockCode].&amp;[21634]"/>
            <x15:cachedUniqueName index="693" name="[dim_Product].[StockCode].&amp;[21635]"/>
            <x15:cachedUniqueName index="694" name="[dim_Product].[StockCode].&amp;[21636]"/>
            <x15:cachedUniqueName index="695" name="[dim_Product].[StockCode].&amp;[21637]"/>
            <x15:cachedUniqueName index="696" name="[dim_Product].[StockCode].&amp;[21638]"/>
            <x15:cachedUniqueName index="697" name="[dim_Product].[StockCode].&amp;[21640]"/>
            <x15:cachedUniqueName index="698" name="[dim_Product].[StockCode].&amp;[21641]"/>
            <x15:cachedUniqueName index="699" name="[dim_Product].[StockCode].&amp;[21642]"/>
            <x15:cachedUniqueName index="700" name="[dim_Product].[StockCode].&amp;[21643]"/>
            <x15:cachedUniqueName index="701" name="[dim_Product].[StockCode].&amp;[21644]"/>
            <x15:cachedUniqueName index="702" name="[dim_Product].[StockCode].&amp;[21647]"/>
            <x15:cachedUniqueName index="703" name="[dim_Product].[StockCode].&amp;[21648]"/>
            <x15:cachedUniqueName index="704" name="[dim_Product].[StockCode].&amp;[21650]"/>
            <x15:cachedUniqueName index="705" name="[dim_Product].[StockCode].&amp;[21651]"/>
            <x15:cachedUniqueName index="706" name="[dim_Product].[StockCode].&amp;[21654]"/>
            <x15:cachedUniqueName index="707" name="[dim_Product].[StockCode].&amp;[21655]"/>
            <x15:cachedUniqueName index="708" name="[dim_Product].[StockCode].&amp;[21656]"/>
            <x15:cachedUniqueName index="709" name="[dim_Product].[StockCode].&amp;[21657]"/>
            <x15:cachedUniqueName index="710" name="[dim_Product].[StockCode].&amp;[21658]"/>
            <x15:cachedUniqueName index="711" name="[dim_Product].[StockCode].&amp;[21661]"/>
            <x15:cachedUniqueName index="712" name="[dim_Product].[StockCode].&amp;[21662]"/>
            <x15:cachedUniqueName index="713" name="[dim_Product].[StockCode].&amp;[21664]"/>
            <x15:cachedUniqueName index="714" name="[dim_Product].[StockCode].&amp;[21666]"/>
            <x15:cachedUniqueName index="715" name="[dim_Product].[StockCode].&amp;[21667]"/>
            <x15:cachedUniqueName index="716" name="[dim_Product].[StockCode].&amp;[21668]"/>
            <x15:cachedUniqueName index="717" name="[dim_Product].[StockCode].&amp;[21669]"/>
            <x15:cachedUniqueName index="718" name="[dim_Product].[StockCode].&amp;[21670]"/>
            <x15:cachedUniqueName index="719" name="[dim_Product].[StockCode].&amp;[21671]"/>
            <x15:cachedUniqueName index="720" name="[dim_Product].[StockCode].&amp;[21672]"/>
            <x15:cachedUniqueName index="721" name="[dim_Product].[StockCode].&amp;[21673]"/>
            <x15:cachedUniqueName index="722" name="[dim_Product].[StockCode].&amp;[21675]"/>
            <x15:cachedUniqueName index="723" name="[dim_Product].[StockCode].&amp;[21676]"/>
            <x15:cachedUniqueName index="724" name="[dim_Product].[StockCode].&amp;[21677]"/>
            <x15:cachedUniqueName index="725" name="[dim_Product].[StockCode].&amp;[21678]"/>
            <x15:cachedUniqueName index="726" name="[dim_Product].[StockCode].&amp;[21679]"/>
            <x15:cachedUniqueName index="727" name="[dim_Product].[StockCode].&amp;[21680]"/>
            <x15:cachedUniqueName index="728" name="[dim_Product].[StockCode].&amp;[21681]"/>
            <x15:cachedUniqueName index="729" name="[dim_Product].[StockCode].&amp;[21682]"/>
            <x15:cachedUniqueName index="730" name="[dim_Product].[StockCode].&amp;[21683]"/>
            <x15:cachedUniqueName index="731" name="[dim_Product].[StockCode].&amp;[21684]"/>
            <x15:cachedUniqueName index="732" name="[dim_Product].[StockCode].&amp;[21686]"/>
            <x15:cachedUniqueName index="733" name="[dim_Product].[StockCode].&amp;[21688]"/>
            <x15:cachedUniqueName index="734" name="[dim_Product].[StockCode].&amp;[21689]"/>
            <x15:cachedUniqueName index="735" name="[dim_Product].[StockCode].&amp;[21690]"/>
            <x15:cachedUniqueName index="736" name="[dim_Product].[StockCode].&amp;[21692]"/>
            <x15:cachedUniqueName index="737" name="[dim_Product].[StockCode].&amp;[21693]"/>
            <x15:cachedUniqueName index="738" name="[dim_Product].[StockCode].&amp;[21694]"/>
            <x15:cachedUniqueName index="739" name="[dim_Product].[StockCode].&amp;[21695]"/>
            <x15:cachedUniqueName index="740" name="[dim_Product].[StockCode].&amp;[21696]"/>
            <x15:cachedUniqueName index="741" name="[dim_Product].[StockCode].&amp;[21698]"/>
            <x15:cachedUniqueName index="742" name="[dim_Product].[StockCode].&amp;[21700]"/>
            <x15:cachedUniqueName index="743" name="[dim_Product].[StockCode].&amp;[21703]"/>
            <x15:cachedUniqueName index="744" name="[dim_Product].[StockCode].&amp;[21704]"/>
            <x15:cachedUniqueName index="745" name="[dim_Product].[StockCode].&amp;[21705]"/>
            <x15:cachedUniqueName index="746" name="[dim_Product].[StockCode].&amp;[21706]"/>
            <x15:cachedUniqueName index="747" name="[dim_Product].[StockCode].&amp;[21707]"/>
            <x15:cachedUniqueName index="748" name="[dim_Product].[StockCode].&amp;[21708]"/>
            <x15:cachedUniqueName index="749" name="[dim_Product].[StockCode].&amp;[21709]"/>
            <x15:cachedUniqueName index="750" name="[dim_Product].[StockCode].&amp;[21710]"/>
            <x15:cachedUniqueName index="751" name="[dim_Product].[StockCode].&amp;[21711]"/>
            <x15:cachedUniqueName index="752" name="[dim_Product].[StockCode].&amp;[21713]"/>
            <x15:cachedUniqueName index="753" name="[dim_Product].[StockCode].&amp;[21714]"/>
            <x15:cachedUniqueName index="754" name="[dim_Product].[StockCode].&amp;[21715]"/>
            <x15:cachedUniqueName index="755" name="[dim_Product].[StockCode].&amp;[21716]"/>
            <x15:cachedUniqueName index="756" name="[dim_Product].[StockCode].&amp;[21717]"/>
            <x15:cachedUniqueName index="757" name="[dim_Product].[StockCode].&amp;[21718]"/>
            <x15:cachedUniqueName index="758" name="[dim_Product].[StockCode].&amp;[21719]"/>
            <x15:cachedUniqueName index="759" name="[dim_Product].[StockCode].&amp;[21720]"/>
            <x15:cachedUniqueName index="760" name="[dim_Product].[StockCode].&amp;[21721]"/>
            <x15:cachedUniqueName index="761" name="[dim_Product].[StockCode].&amp;[21722]"/>
            <x15:cachedUniqueName index="762" name="[dim_Product].[StockCode].&amp;[21723]"/>
            <x15:cachedUniqueName index="763" name="[dim_Product].[StockCode].&amp;[21724]"/>
            <x15:cachedUniqueName index="764" name="[dim_Product].[StockCode].&amp;[21725]"/>
            <x15:cachedUniqueName index="765" name="[dim_Product].[StockCode].&amp;[21726]"/>
            <x15:cachedUniqueName index="766" name="[dim_Product].[StockCode].&amp;[21730]"/>
            <x15:cachedUniqueName index="767" name="[dim_Product].[StockCode].&amp;[21731]"/>
            <x15:cachedUniqueName index="768" name="[dim_Product].[StockCode].&amp;[21733]"/>
            <x15:cachedUniqueName index="769" name="[dim_Product].[StockCode].&amp;[21735]"/>
            <x15:cachedUniqueName index="770" name="[dim_Product].[StockCode].&amp;[21736]"/>
            <x15:cachedUniqueName index="771" name="[dim_Product].[StockCode].&amp;[21738]"/>
            <x15:cachedUniqueName index="772" name="[dim_Product].[StockCode].&amp;[21739]"/>
            <x15:cachedUniqueName index="773" name="[dim_Product].[StockCode].&amp;[21741]"/>
            <x15:cachedUniqueName index="774" name="[dim_Product].[StockCode].&amp;[21742]"/>
            <x15:cachedUniqueName index="775" name="[dim_Product].[StockCode].&amp;[21743]"/>
            <x15:cachedUniqueName index="776" name="[dim_Product].[StockCode].&amp;[21744]"/>
            <x15:cachedUniqueName index="777" name="[dim_Product].[StockCode].&amp;[21745]"/>
            <x15:cachedUniqueName index="778" name="[dim_Product].[StockCode].&amp;[21746]"/>
            <x15:cachedUniqueName index="779" name="[dim_Product].[StockCode].&amp;[21747]"/>
            <x15:cachedUniqueName index="780" name="[dim_Product].[StockCode].&amp;[21749]"/>
            <x15:cachedUniqueName index="781" name="[dim_Product].[StockCode].&amp;[21750]"/>
            <x15:cachedUniqueName index="782" name="[dim_Product].[StockCode].&amp;[21754]"/>
            <x15:cachedUniqueName index="783" name="[dim_Product].[StockCode].&amp;[21755]"/>
            <x15:cachedUniqueName index="784" name="[dim_Product].[StockCode].&amp;[21756]"/>
            <x15:cachedUniqueName index="785" name="[dim_Product].[StockCode].&amp;[21757]"/>
            <x15:cachedUniqueName index="786" name="[dim_Product].[StockCode].&amp;[21758]"/>
            <x15:cachedUniqueName index="787" name="[dim_Product].[StockCode].&amp;[21761]"/>
            <x15:cachedUniqueName index="788" name="[dim_Product].[StockCode].&amp;[21763]"/>
            <x15:cachedUniqueName index="789" name="[dim_Product].[StockCode].&amp;[21769]"/>
            <x15:cachedUniqueName index="790" name="[dim_Product].[StockCode].&amp;[21770]"/>
            <x15:cachedUniqueName index="791" name="[dim_Product].[StockCode].&amp;[21773]"/>
            <x15:cachedUniqueName index="792" name="[dim_Product].[StockCode].&amp;[21774]"/>
            <x15:cachedUniqueName index="793" name="[dim_Product].[StockCode].&amp;[21775]"/>
            <x15:cachedUniqueName index="794" name="[dim_Product].[StockCode].&amp;[21777]"/>
            <x15:cachedUniqueName index="795" name="[dim_Product].[StockCode].&amp;[21781]"/>
            <x15:cachedUniqueName index="796" name="[dim_Product].[StockCode].&amp;[21784]"/>
            <x15:cachedUniqueName index="797" name="[dim_Product].[StockCode].&amp;[21785]"/>
            <x15:cachedUniqueName index="798" name="[dim_Product].[StockCode].&amp;[21786]"/>
            <x15:cachedUniqueName index="799" name="[dim_Product].[StockCode].&amp;[21787]"/>
            <x15:cachedUniqueName index="800" name="[dim_Product].[StockCode].&amp;[21788]"/>
            <x15:cachedUniqueName index="801" name="[dim_Product].[StockCode].&amp;[21789]"/>
            <x15:cachedUniqueName index="802" name="[dim_Product].[StockCode].&amp;[21790]"/>
            <x15:cachedUniqueName index="803" name="[dim_Product].[StockCode].&amp;[21791]"/>
            <x15:cachedUniqueName index="804" name="[dim_Product].[StockCode].&amp;[21792]"/>
            <x15:cachedUniqueName index="805" name="[dim_Product].[StockCode].&amp;[21793]"/>
            <x15:cachedUniqueName index="806" name="[dim_Product].[StockCode].&amp;[21794]"/>
            <x15:cachedUniqueName index="807" name="[dim_Product].[StockCode].&amp;[21801]"/>
            <x15:cachedUniqueName index="808" name="[dim_Product].[StockCode].&amp;[21802]"/>
            <x15:cachedUniqueName index="809" name="[dim_Product].[StockCode].&amp;[21803]"/>
            <x15:cachedUniqueName index="810" name="[dim_Product].[StockCode].&amp;[21804]"/>
            <x15:cachedUniqueName index="811" name="[dim_Product].[StockCode].&amp;[21807]"/>
            <x15:cachedUniqueName index="812" name="[dim_Product].[StockCode].&amp;[21808]"/>
            <x15:cachedUniqueName index="813" name="[dim_Product].[StockCode].&amp;[21809]"/>
            <x15:cachedUniqueName index="814" name="[dim_Product].[StockCode].&amp;[21810]"/>
            <x15:cachedUniqueName index="815" name="[dim_Product].[StockCode].&amp;[21811]"/>
            <x15:cachedUniqueName index="816" name="[dim_Product].[StockCode].&amp;[21812]"/>
            <x15:cachedUniqueName index="817" name="[dim_Product].[StockCode].&amp;[21813]"/>
            <x15:cachedUniqueName index="818" name="[dim_Product].[StockCode].&amp;[21814]"/>
            <x15:cachedUniqueName index="819" name="[dim_Product].[StockCode].&amp;[21815]"/>
            <x15:cachedUniqueName index="820" name="[dim_Product].[StockCode].&amp;[21816]"/>
            <x15:cachedUniqueName index="821" name="[dim_Product].[StockCode].&amp;[21817]"/>
            <x15:cachedUniqueName index="822" name="[dim_Product].[StockCode].&amp;[21818]"/>
            <x15:cachedUniqueName index="823" name="[dim_Product].[StockCode].&amp;[21819]"/>
            <x15:cachedUniqueName index="824" name="[dim_Product].[StockCode].&amp;[21820]"/>
            <x15:cachedUniqueName index="825" name="[dim_Product].[StockCode].&amp;[21821]"/>
            <x15:cachedUniqueName index="826" name="[dim_Product].[StockCode].&amp;[21822]"/>
            <x15:cachedUniqueName index="827" name="[dim_Product].[StockCode].&amp;[21823]"/>
            <x15:cachedUniqueName index="828" name="[dim_Product].[StockCode].&amp;[21824]"/>
            <x15:cachedUniqueName index="829" name="[dim_Product].[StockCode].&amp;[21826]"/>
            <x15:cachedUniqueName index="830" name="[dim_Product].[StockCode].&amp;[21827]"/>
            <x15:cachedUniqueName index="831" name="[dim_Product].[StockCode].&amp;[21828]"/>
            <x15:cachedUniqueName index="832" name="[dim_Product].[StockCode].&amp;[21829]"/>
            <x15:cachedUniqueName index="833" name="[dim_Product].[StockCode].&amp;[21830]"/>
            <x15:cachedUniqueName index="834" name="[dim_Product].[StockCode].&amp;[21832]"/>
            <x15:cachedUniqueName index="835" name="[dim_Product].[StockCode].&amp;[21833]"/>
            <x15:cachedUniqueName index="836" name="[dim_Product].[StockCode].&amp;[21836]"/>
            <x15:cachedUniqueName index="837" name="[dim_Product].[StockCode].&amp;[21839]"/>
            <x15:cachedUniqueName index="838" name="[dim_Product].[StockCode].&amp;[21841]"/>
            <x15:cachedUniqueName index="839" name="[dim_Product].[StockCode].&amp;[21843]"/>
            <x15:cachedUniqueName index="840" name="[dim_Product].[StockCode].&amp;[21844]"/>
            <x15:cachedUniqueName index="841" name="[dim_Product].[StockCode].&amp;[21845]"/>
            <x15:cachedUniqueName index="842" name="[dim_Product].[StockCode].&amp;[21846]"/>
            <x15:cachedUniqueName index="843" name="[dim_Product].[StockCode].&amp;[21847]"/>
            <x15:cachedUniqueName index="844" name="[dim_Product].[StockCode].&amp;[21849]"/>
            <x15:cachedUniqueName index="845" name="[dim_Product].[StockCode].&amp;[21850]"/>
            <x15:cachedUniqueName index="846" name="[dim_Product].[StockCode].&amp;[21851]"/>
            <x15:cachedUniqueName index="847" name="[dim_Product].[StockCode].&amp;[21864]"/>
            <x15:cachedUniqueName index="848" name="[dim_Product].[StockCode].&amp;[21865]"/>
            <x15:cachedUniqueName index="849" name="[dim_Product].[StockCode].&amp;[21866]"/>
            <x15:cachedUniqueName index="850" name="[dim_Product].[StockCode].&amp;[21867]"/>
            <x15:cachedUniqueName index="851" name="[dim_Product].[StockCode].&amp;[21868]"/>
            <x15:cachedUniqueName index="852" name="[dim_Product].[StockCode].&amp;[21870]"/>
            <x15:cachedUniqueName index="853" name="[dim_Product].[StockCode].&amp;[21871]"/>
            <x15:cachedUniqueName index="854" name="[dim_Product].[StockCode].&amp;[21872]"/>
            <x15:cachedUniqueName index="855" name="[dim_Product].[StockCode].&amp;[21873]"/>
            <x15:cachedUniqueName index="856" name="[dim_Product].[StockCode].&amp;[21874]"/>
            <x15:cachedUniqueName index="857" name="[dim_Product].[StockCode].&amp;[21875]"/>
            <x15:cachedUniqueName index="858" name="[dim_Product].[StockCode].&amp;[21876]"/>
            <x15:cachedUniqueName index="859" name="[dim_Product].[StockCode].&amp;[21877]"/>
            <x15:cachedUniqueName index="860" name="[dim_Product].[StockCode].&amp;[21878]"/>
            <x15:cachedUniqueName index="861" name="[dim_Product].[StockCode].&amp;[21879]"/>
            <x15:cachedUniqueName index="862" name="[dim_Product].[StockCode].&amp;[21880]"/>
            <x15:cachedUniqueName index="863" name="[dim_Product].[StockCode].&amp;[21881]"/>
            <x15:cachedUniqueName index="864" name="[dim_Product].[StockCode].&amp;[21882]"/>
            <x15:cachedUniqueName index="865" name="[dim_Product].[StockCode].&amp;[21883]"/>
            <x15:cachedUniqueName index="866" name="[dim_Product].[StockCode].&amp;[21884]"/>
            <x15:cachedUniqueName index="867" name="[dim_Product].[StockCode].&amp;[21888]"/>
            <x15:cachedUniqueName index="868" name="[dim_Product].[StockCode].&amp;[21889]"/>
            <x15:cachedUniqueName index="869" name="[dim_Product].[StockCode].&amp;[21890]"/>
            <x15:cachedUniqueName index="870" name="[dim_Product].[StockCode].&amp;[21891]"/>
            <x15:cachedUniqueName index="871" name="[dim_Product].[StockCode].&amp;[21892]"/>
            <x15:cachedUniqueName index="872" name="[dim_Product].[StockCode].&amp;[21894]"/>
            <x15:cachedUniqueName index="873" name="[dim_Product].[StockCode].&amp;[21895]"/>
            <x15:cachedUniqueName index="874" name="[dim_Product].[StockCode].&amp;[21896]"/>
            <x15:cachedUniqueName index="875" name="[dim_Product].[StockCode].&amp;[21897]"/>
            <x15:cachedUniqueName index="876" name="[dim_Product].[StockCode].&amp;[21898]"/>
            <x15:cachedUniqueName index="877" name="[dim_Product].[StockCode].&amp;[21899]"/>
            <x15:cachedUniqueName index="878" name="[dim_Product].[StockCode].&amp;[21900]"/>
            <x15:cachedUniqueName index="879" name="[dim_Product].[StockCode].&amp;[21901]"/>
            <x15:cachedUniqueName index="880" name="[dim_Product].[StockCode].&amp;[21902]"/>
            <x15:cachedUniqueName index="881" name="[dim_Product].[StockCode].&amp;[21903]"/>
            <x15:cachedUniqueName index="882" name="[dim_Product].[StockCode].&amp;[21904]"/>
            <x15:cachedUniqueName index="883" name="[dim_Product].[StockCode].&amp;[21905]"/>
            <x15:cachedUniqueName index="884" name="[dim_Product].[StockCode].&amp;[21906]"/>
            <x15:cachedUniqueName index="885" name="[dim_Product].[StockCode].&amp;[21907]"/>
            <x15:cachedUniqueName index="886" name="[dim_Product].[StockCode].&amp;[21908]"/>
            <x15:cachedUniqueName index="887" name="[dim_Product].[StockCode].&amp;[21910]"/>
            <x15:cachedUniqueName index="888" name="[dim_Product].[StockCode].&amp;[21911]"/>
            <x15:cachedUniqueName index="889" name="[dim_Product].[StockCode].&amp;[21912]"/>
            <x15:cachedUniqueName index="890" name="[dim_Product].[StockCode].&amp;[21913]"/>
            <x15:cachedUniqueName index="891" name="[dim_Product].[StockCode].&amp;[21914]"/>
            <x15:cachedUniqueName index="892" name="[dim_Product].[StockCode].&amp;[21915]"/>
            <x15:cachedUniqueName index="893" name="[dim_Product].[StockCode].&amp;[21916]"/>
            <x15:cachedUniqueName index="894" name="[dim_Product].[StockCode].&amp;[21917]"/>
            <x15:cachedUniqueName index="895" name="[dim_Product].[StockCode].&amp;[21918]"/>
            <x15:cachedUniqueName index="896" name="[dim_Product].[StockCode].&amp;[21922]"/>
            <x15:cachedUniqueName index="897" name="[dim_Product].[StockCode].&amp;[21925]"/>
            <x15:cachedUniqueName index="898" name="[dim_Product].[StockCode].&amp;[21926]"/>
            <x15:cachedUniqueName index="899" name="[dim_Product].[StockCode].&amp;[21927]"/>
            <x15:cachedUniqueName index="900" name="[dim_Product].[StockCode].&amp;[21928]"/>
            <x15:cachedUniqueName index="901" name="[dim_Product].[StockCode].&amp;[21929]"/>
            <x15:cachedUniqueName index="902" name="[dim_Product].[StockCode].&amp;[21930]"/>
            <x15:cachedUniqueName index="903" name="[dim_Product].[StockCode].&amp;[21931]"/>
            <x15:cachedUniqueName index="904" name="[dim_Product].[StockCode].&amp;[21932]"/>
            <x15:cachedUniqueName index="905" name="[dim_Product].[StockCode].&amp;[21933]"/>
            <x15:cachedUniqueName index="906" name="[dim_Product].[StockCode].&amp;[21934]"/>
            <x15:cachedUniqueName index="907" name="[dim_Product].[StockCode].&amp;[21935]"/>
            <x15:cachedUniqueName index="908" name="[dim_Product].[StockCode].&amp;[21936]"/>
            <x15:cachedUniqueName index="909" name="[dim_Product].[StockCode].&amp;[21937]"/>
            <x15:cachedUniqueName index="910" name="[dim_Product].[StockCode].&amp;[21942]"/>
            <x15:cachedUniqueName index="911" name="[dim_Product].[StockCode].&amp;[21943]"/>
            <x15:cachedUniqueName index="912" name="[dim_Product].[StockCode].&amp;[21944]"/>
            <x15:cachedUniqueName index="913" name="[dim_Product].[StockCode].&amp;[21945]"/>
            <x15:cachedUniqueName index="914" name="[dim_Product].[StockCode].&amp;[21946]"/>
            <x15:cachedUniqueName index="915" name="[dim_Product].[StockCode].&amp;[21947]"/>
            <x15:cachedUniqueName index="916" name="[dim_Product].[StockCode].&amp;[21948]"/>
            <x15:cachedUniqueName index="917" name="[dim_Product].[StockCode].&amp;[21949]"/>
            <x15:cachedUniqueName index="918" name="[dim_Product].[StockCode].&amp;[21955]"/>
            <x15:cachedUniqueName index="919" name="[dim_Product].[StockCode].&amp;[21967]"/>
            <x15:cachedUniqueName index="920" name="[dim_Product].[StockCode].&amp;[21972]"/>
            <x15:cachedUniqueName index="921" name="[dim_Product].[StockCode].&amp;[21973]"/>
            <x15:cachedUniqueName index="922" name="[dim_Product].[StockCode].&amp;[21974]"/>
            <x15:cachedUniqueName index="923" name="[dim_Product].[StockCode].&amp;[21975]"/>
            <x15:cachedUniqueName index="924" name="[dim_Product].[StockCode].&amp;[21976]"/>
            <x15:cachedUniqueName index="925" name="[dim_Product].[StockCode].&amp;[21977]"/>
            <x15:cachedUniqueName index="926" name="[dim_Product].[StockCode].&amp;[21980]"/>
            <x15:cachedUniqueName index="927" name="[dim_Product].[StockCode].&amp;[21981]"/>
            <x15:cachedUniqueName index="928" name="[dim_Product].[StockCode].&amp;[21982]"/>
            <x15:cachedUniqueName index="929" name="[dim_Product].[StockCode].&amp;[21983]"/>
            <x15:cachedUniqueName index="930" name="[dim_Product].[StockCode].&amp;[21984]"/>
            <x15:cachedUniqueName index="931" name="[dim_Product].[StockCode].&amp;[21985]"/>
            <x15:cachedUniqueName index="932" name="[dim_Product].[StockCode].&amp;[21986]"/>
            <x15:cachedUniqueName index="933" name="[dim_Product].[StockCode].&amp;[21987]"/>
            <x15:cachedUniqueName index="934" name="[dim_Product].[StockCode].&amp;[21988]"/>
            <x15:cachedUniqueName index="935" name="[dim_Product].[StockCode].&amp;[21989]"/>
            <x15:cachedUniqueName index="936" name="[dim_Product].[StockCode].&amp;[21990]"/>
            <x15:cachedUniqueName index="937" name="[dim_Product].[StockCode].&amp;[21991]"/>
            <x15:cachedUniqueName index="938" name="[dim_Product].[StockCode].&amp;[21992]"/>
            <x15:cachedUniqueName index="939" name="[dim_Product].[StockCode].&amp;[21993]"/>
            <x15:cachedUniqueName index="940" name="[dim_Product].[StockCode].&amp;[22016]"/>
            <x15:cachedUniqueName index="941" name="[dim_Product].[StockCode].&amp;[22021]"/>
            <x15:cachedUniqueName index="942" name="[dim_Product].[StockCode].&amp;[22023]"/>
            <x15:cachedUniqueName index="943" name="[dim_Product].[StockCode].&amp;[22024]"/>
            <x15:cachedUniqueName index="944" name="[dim_Product].[StockCode].&amp;[22025]"/>
            <x15:cachedUniqueName index="945" name="[dim_Product].[StockCode].&amp;[22026]"/>
            <x15:cachedUniqueName index="946" name="[dim_Product].[StockCode].&amp;[22027]"/>
            <x15:cachedUniqueName index="947" name="[dim_Product].[StockCode].&amp;[22028]"/>
            <x15:cachedUniqueName index="948" name="[dim_Product].[StockCode].&amp;[22029]"/>
            <x15:cachedUniqueName index="949" name="[dim_Product].[StockCode].&amp;[22030]"/>
            <x15:cachedUniqueName index="950" name="[dim_Product].[StockCode].&amp;[22031]"/>
            <x15:cachedUniqueName index="951" name="[dim_Product].[StockCode].&amp;[22032]"/>
            <x15:cachedUniqueName index="952" name="[dim_Product].[StockCode].&amp;[22033]"/>
            <x15:cachedUniqueName index="953" name="[dim_Product].[StockCode].&amp;[22034]"/>
            <x15:cachedUniqueName index="954" name="[dim_Product].[StockCode].&amp;[22035]"/>
            <x15:cachedUniqueName index="955" name="[dim_Product].[StockCode].&amp;[22037]"/>
            <x15:cachedUniqueName index="956" name="[dim_Product].[StockCode].&amp;[22038]"/>
            <x15:cachedUniqueName index="957" name="[dim_Product].[StockCode].&amp;[22039]"/>
            <x15:cachedUniqueName index="958" name="[dim_Product].[StockCode].&amp;[22040]"/>
            <x15:cachedUniqueName index="959" name="[dim_Product].[StockCode].&amp;[22041]"/>
            <x15:cachedUniqueName index="960" name="[dim_Product].[StockCode].&amp;[22042]"/>
            <x15:cachedUniqueName index="961" name="[dim_Product].[StockCode].&amp;[22043]"/>
            <x15:cachedUniqueName index="962" name="[dim_Product].[StockCode].&amp;[22044]"/>
            <x15:cachedUniqueName index="963" name="[dim_Product].[StockCode].&amp;[22045]"/>
            <x15:cachedUniqueName index="964" name="[dim_Product].[StockCode].&amp;[22046]"/>
            <x15:cachedUniqueName index="965" name="[dim_Product].[StockCode].&amp;[22047]"/>
            <x15:cachedUniqueName index="966" name="[dim_Product].[StockCode].&amp;[22048]"/>
            <x15:cachedUniqueName index="967" name="[dim_Product].[StockCode].&amp;[22049]"/>
            <x15:cachedUniqueName index="968" name="[dim_Product].[StockCode].&amp;[22050]"/>
            <x15:cachedUniqueName index="969" name="[dim_Product].[StockCode].&amp;[22051]"/>
            <x15:cachedUniqueName index="970" name="[dim_Product].[StockCode].&amp;[22052]"/>
            <x15:cachedUniqueName index="971" name="[dim_Product].[StockCode].&amp;[22053]"/>
            <x15:cachedUniqueName index="972" name="[dim_Product].[StockCode].&amp;[22055]"/>
            <x15:cachedUniqueName index="973" name="[dim_Product].[StockCode].&amp;[22057]"/>
            <x15:cachedUniqueName index="974" name="[dim_Product].[StockCode].&amp;[22059]"/>
            <x15:cachedUniqueName index="975" name="[dim_Product].[StockCode].&amp;[22060]"/>
            <x15:cachedUniqueName index="976" name="[dim_Product].[StockCode].&amp;[22061]"/>
            <x15:cachedUniqueName index="977" name="[dim_Product].[StockCode].&amp;[22062]"/>
            <x15:cachedUniqueName index="978" name="[dim_Product].[StockCode].&amp;[22063]"/>
            <x15:cachedUniqueName index="979" name="[dim_Product].[StockCode].&amp;[22064]"/>
            <x15:cachedUniqueName index="980" name="[dim_Product].[StockCode].&amp;[22065]"/>
            <x15:cachedUniqueName index="981" name="[dim_Product].[StockCode].&amp;[22066]"/>
            <x15:cachedUniqueName index="982" name="[dim_Product].[StockCode].&amp;[22067]"/>
            <x15:cachedUniqueName index="983" name="[dim_Product].[StockCode].&amp;[22068]"/>
            <x15:cachedUniqueName index="984" name="[dim_Product].[StockCode].&amp;[22069]"/>
            <x15:cachedUniqueName index="985" name="[dim_Product].[StockCode].&amp;[22070]"/>
            <x15:cachedUniqueName index="986" name="[dim_Product].[StockCode].&amp;[22071]"/>
            <x15:cachedUniqueName index="987" name="[dim_Product].[StockCode].&amp;[22072]"/>
            <x15:cachedUniqueName index="988" name="[dim_Product].[StockCode].&amp;[22073]"/>
            <x15:cachedUniqueName index="989" name="[dim_Product].[StockCode].&amp;[22074]"/>
            <x15:cachedUniqueName index="990" name="[dim_Product].[StockCode].&amp;[22075]"/>
            <x15:cachedUniqueName index="991" name="[dim_Product].[StockCode].&amp;[22076]"/>
            <x15:cachedUniqueName index="992" name="[dim_Product].[StockCode].&amp;[22077]"/>
            <x15:cachedUniqueName index="993" name="[dim_Product].[StockCode].&amp;[22078]"/>
            <x15:cachedUniqueName index="994" name="[dim_Product].[StockCode].&amp;[22079]"/>
            <x15:cachedUniqueName index="995" name="[dim_Product].[StockCode].&amp;[22080]"/>
            <x15:cachedUniqueName index="996" name="[dim_Product].[StockCode].&amp;[22081]"/>
            <x15:cachedUniqueName index="997" name="[dim_Product].[StockCode].&amp;[22082]"/>
            <x15:cachedUniqueName index="998" name="[dim_Product].[StockCode].&amp;[22083]"/>
            <x15:cachedUniqueName index="999" name="[dim_Product].[StockCode].&amp;[22084]"/>
            <x15:cachedUniqueName index="1000" name="[dim_Product].[StockCode].&amp;[22085]"/>
            <x15:cachedUniqueName index="1001" name="[dim_Product].[StockCode].&amp;[22086]"/>
            <x15:cachedUniqueName index="1002" name="[dim_Product].[StockCode].&amp;[22087]"/>
            <x15:cachedUniqueName index="1003" name="[dim_Product].[StockCode].&amp;[22088]"/>
            <x15:cachedUniqueName index="1004" name="[dim_Product].[StockCode].&amp;[22089]"/>
            <x15:cachedUniqueName index="1005" name="[dim_Product].[StockCode].&amp;[22090]"/>
            <x15:cachedUniqueName index="1006" name="[dim_Product].[StockCode].&amp;[22091]"/>
            <x15:cachedUniqueName index="1007" name="[dim_Product].[StockCode].&amp;[22092]"/>
            <x15:cachedUniqueName index="1008" name="[dim_Product].[StockCode].&amp;[22093]"/>
            <x15:cachedUniqueName index="1009" name="[dim_Product].[StockCode].&amp;[22094]"/>
            <x15:cachedUniqueName index="1010" name="[dim_Product].[StockCode].&amp;[22095]"/>
            <x15:cachedUniqueName index="1011" name="[dim_Product].[StockCode].&amp;[22096]"/>
            <x15:cachedUniqueName index="1012" name="[dim_Product].[StockCode].&amp;[22097]"/>
            <x15:cachedUniqueName index="1013" name="[dim_Product].[StockCode].&amp;[22098]"/>
            <x15:cachedUniqueName index="1014" name="[dim_Product].[StockCode].&amp;[22099]"/>
            <x15:cachedUniqueName index="1015" name="[dim_Product].[StockCode].&amp;[22100]"/>
            <x15:cachedUniqueName index="1016" name="[dim_Product].[StockCode].&amp;[22101]"/>
            <x15:cachedUniqueName index="1017" name="[dim_Product].[StockCode].&amp;[22102]"/>
            <x15:cachedUniqueName index="1018" name="[dim_Product].[StockCode].&amp;[22103]"/>
            <x15:cachedUniqueName index="1019" name="[dim_Product].[StockCode].&amp;[22104]"/>
            <x15:cachedUniqueName index="1020" name="[dim_Product].[StockCode].&amp;[22105]"/>
            <x15:cachedUniqueName index="1021" name="[dim_Product].[StockCode].&amp;[22106]"/>
            <x15:cachedUniqueName index="1022" name="[dim_Product].[StockCode].&amp;[22107]"/>
            <x15:cachedUniqueName index="1023" name="[dim_Product].[StockCode].&amp;[22108]"/>
            <x15:cachedUniqueName index="1024" name="[dim_Product].[StockCode].&amp;[22109]"/>
            <x15:cachedUniqueName index="1025" name="[dim_Product].[StockCode].&amp;[22110]"/>
            <x15:cachedUniqueName index="1026" name="[dim_Product].[StockCode].&amp;[22111]"/>
            <x15:cachedUniqueName index="1027" name="[dim_Product].[StockCode].&amp;[22112]"/>
            <x15:cachedUniqueName index="1028" name="[dim_Product].[StockCode].&amp;[22113]"/>
            <x15:cachedUniqueName index="1029" name="[dim_Product].[StockCode].&amp;[22114]"/>
            <x15:cachedUniqueName index="1030" name="[dim_Product].[StockCode].&amp;[22115]"/>
            <x15:cachedUniqueName index="1031" name="[dim_Product].[StockCode].&amp;[22116]"/>
            <x15:cachedUniqueName index="1032" name="[dim_Product].[StockCode].&amp;[22117]"/>
            <x15:cachedUniqueName index="1033" name="[dim_Product].[StockCode].&amp;[22118]"/>
            <x15:cachedUniqueName index="1034" name="[dim_Product].[StockCode].&amp;[22119]"/>
            <x15:cachedUniqueName index="1035" name="[dim_Product].[StockCode].&amp;[22120]"/>
            <x15:cachedUniqueName index="1036" name="[dim_Product].[StockCode].&amp;[22121]"/>
            <x15:cachedUniqueName index="1037" name="[dim_Product].[StockCode].&amp;[22123]"/>
            <x15:cachedUniqueName index="1038" name="[dim_Product].[StockCode].&amp;[22124]"/>
            <x15:cachedUniqueName index="1039" name="[dim_Product].[StockCode].&amp;[22125]"/>
            <x15:cachedUniqueName index="1040" name="[dim_Product].[StockCode].&amp;[22127]"/>
            <x15:cachedUniqueName index="1041" name="[dim_Product].[StockCode].&amp;[22128]"/>
            <x15:cachedUniqueName index="1042" name="[dim_Product].[StockCode].&amp;[22129]"/>
            <x15:cachedUniqueName index="1043" name="[dim_Product].[StockCode].&amp;[22130]"/>
            <x15:cachedUniqueName index="1044" name="[dim_Product].[StockCode].&amp;[22131]"/>
            <x15:cachedUniqueName index="1045" name="[dim_Product].[StockCode].&amp;[22132]"/>
            <x15:cachedUniqueName index="1046" name="[dim_Product].[StockCode].&amp;[22133]"/>
            <x15:cachedUniqueName index="1047" name="[dim_Product].[StockCode].&amp;[22134]"/>
            <x15:cachedUniqueName index="1048" name="[dim_Product].[StockCode].&amp;[22135]"/>
            <x15:cachedUniqueName index="1049" name="[dim_Product].[StockCode].&amp;[22136]"/>
            <x15:cachedUniqueName index="1050" name="[dim_Product].[StockCode].&amp;[22137]"/>
            <x15:cachedUniqueName index="1051" name="[dim_Product].[StockCode].&amp;[22138]"/>
            <x15:cachedUniqueName index="1052" name="[dim_Product].[StockCode].&amp;[22139]"/>
            <x15:cachedUniqueName index="1053" name="[dim_Product].[StockCode].&amp;[22141]"/>
            <x15:cachedUniqueName index="1054" name="[dim_Product].[StockCode].&amp;[22142]"/>
            <x15:cachedUniqueName index="1055" name="[dim_Product].[StockCode].&amp;[22144]"/>
            <x15:cachedUniqueName index="1056" name="[dim_Product].[StockCode].&amp;[22145]"/>
            <x15:cachedUniqueName index="1057" name="[dim_Product].[StockCode].&amp;[22146]"/>
            <x15:cachedUniqueName index="1058" name="[dim_Product].[StockCode].&amp;[22147]"/>
            <x15:cachedUniqueName index="1059" name="[dim_Product].[StockCode].&amp;[22148]"/>
            <x15:cachedUniqueName index="1060" name="[dim_Product].[StockCode].&amp;[22149]"/>
            <x15:cachedUniqueName index="1061" name="[dim_Product].[StockCode].&amp;[22150]"/>
            <x15:cachedUniqueName index="1062" name="[dim_Product].[StockCode].&amp;[22151]"/>
            <x15:cachedUniqueName index="1063" name="[dim_Product].[StockCode].&amp;[22152]"/>
            <x15:cachedUniqueName index="1064" name="[dim_Product].[StockCode].&amp;[22153]"/>
            <x15:cachedUniqueName index="1065" name="[dim_Product].[StockCode].&amp;[22154]"/>
            <x15:cachedUniqueName index="1066" name="[dim_Product].[StockCode].&amp;[22155]"/>
            <x15:cachedUniqueName index="1067" name="[dim_Product].[StockCode].&amp;[22156]"/>
            <x15:cachedUniqueName index="1068" name="[dim_Product].[StockCode].&amp;[22157]"/>
            <x15:cachedUniqueName index="1069" name="[dim_Product].[StockCode].&amp;[22158]"/>
            <x15:cachedUniqueName index="1070" name="[dim_Product].[StockCode].&amp;[22161]"/>
            <x15:cachedUniqueName index="1071" name="[dim_Product].[StockCode].&amp;[22162]"/>
            <x15:cachedUniqueName index="1072" name="[dim_Product].[StockCode].&amp;[22163]"/>
            <x15:cachedUniqueName index="1073" name="[dim_Product].[StockCode].&amp;[22164]"/>
            <x15:cachedUniqueName index="1074" name="[dim_Product].[StockCode].&amp;[22165]"/>
            <x15:cachedUniqueName index="1075" name="[dim_Product].[StockCode].&amp;[22166]"/>
            <x15:cachedUniqueName index="1076" name="[dim_Product].[StockCode].&amp;[22167]"/>
            <x15:cachedUniqueName index="1077" name="[dim_Product].[StockCode].&amp;[22168]"/>
            <x15:cachedUniqueName index="1078" name="[dim_Product].[StockCode].&amp;[22169]"/>
            <x15:cachedUniqueName index="1079" name="[dim_Product].[StockCode].&amp;[22170]"/>
            <x15:cachedUniqueName index="1080" name="[dim_Product].[StockCode].&amp;[22171]"/>
            <x15:cachedUniqueName index="1081" name="[dim_Product].[StockCode].&amp;[22173]"/>
            <x15:cachedUniqueName index="1082" name="[dim_Product].[StockCode].&amp;[22174]"/>
            <x15:cachedUniqueName index="1083" name="[dim_Product].[StockCode].&amp;[22175]"/>
            <x15:cachedUniqueName index="1084" name="[dim_Product].[StockCode].&amp;[22176]"/>
            <x15:cachedUniqueName index="1085" name="[dim_Product].[StockCode].&amp;[22178]"/>
            <x15:cachedUniqueName index="1086" name="[dim_Product].[StockCode].&amp;[22179]"/>
            <x15:cachedUniqueName index="1087" name="[dim_Product].[StockCode].&amp;[22180]"/>
            <x15:cachedUniqueName index="1088" name="[dim_Product].[StockCode].&amp;[22181]"/>
            <x15:cachedUniqueName index="1089" name="[dim_Product].[StockCode].&amp;[22182]"/>
            <x15:cachedUniqueName index="1090" name="[dim_Product].[StockCode].&amp;[22183]"/>
            <x15:cachedUniqueName index="1091" name="[dim_Product].[StockCode].&amp;[22184]"/>
            <x15:cachedUniqueName index="1092" name="[dim_Product].[StockCode].&amp;[22185]"/>
            <x15:cachedUniqueName index="1093" name="[dim_Product].[StockCode].&amp;[22186]"/>
            <x15:cachedUniqueName index="1094" name="[dim_Product].[StockCode].&amp;[22187]"/>
            <x15:cachedUniqueName index="1095" name="[dim_Product].[StockCode].&amp;[22188]"/>
            <x15:cachedUniqueName index="1096" name="[dim_Product].[StockCode].&amp;[22189]"/>
            <x15:cachedUniqueName index="1097" name="[dim_Product].[StockCode].&amp;[22190]"/>
            <x15:cachedUniqueName index="1098" name="[dim_Product].[StockCode].&amp;[22191]"/>
            <x15:cachedUniqueName index="1099" name="[dim_Product].[StockCode].&amp;[22192]"/>
            <x15:cachedUniqueName index="1100" name="[dim_Product].[StockCode].&amp;[22193]"/>
            <x15:cachedUniqueName index="1101" name="[dim_Product].[StockCode].&amp;[22194]"/>
            <x15:cachedUniqueName index="1102" name="[dim_Product].[StockCode].&amp;[22195]"/>
            <x15:cachedUniqueName index="1103" name="[dim_Product].[StockCode].&amp;[22196]"/>
            <x15:cachedUniqueName index="1104" name="[dim_Product].[StockCode].&amp;[22197]"/>
            <x15:cachedUniqueName index="1105" name="[dim_Product].[StockCode].&amp;[22198]"/>
            <x15:cachedUniqueName index="1106" name="[dim_Product].[StockCode].&amp;[22199]"/>
            <x15:cachedUniqueName index="1107" name="[dim_Product].[StockCode].&amp;[22200]"/>
            <x15:cachedUniqueName index="1108" name="[dim_Product].[StockCode].&amp;[22201]"/>
            <x15:cachedUniqueName index="1109" name="[dim_Product].[StockCode].&amp;[22202]"/>
            <x15:cachedUniqueName index="1110" name="[dim_Product].[StockCode].&amp;[22203]"/>
            <x15:cachedUniqueName index="1111" name="[dim_Product].[StockCode].&amp;[22204]"/>
            <x15:cachedUniqueName index="1112" name="[dim_Product].[StockCode].&amp;[22206]"/>
            <x15:cachedUniqueName index="1113" name="[dim_Product].[StockCode].&amp;[22207]"/>
            <x15:cachedUniqueName index="1114" name="[dim_Product].[StockCode].&amp;[22208]"/>
            <x15:cachedUniqueName index="1115" name="[dim_Product].[StockCode].&amp;[22209]"/>
            <x15:cachedUniqueName index="1116" name="[dim_Product].[StockCode].&amp;[22210]"/>
            <x15:cachedUniqueName index="1117" name="[dim_Product].[StockCode].&amp;[22211]"/>
            <x15:cachedUniqueName index="1118" name="[dim_Product].[StockCode].&amp;[22212]"/>
            <x15:cachedUniqueName index="1119" name="[dim_Product].[StockCode].&amp;[22214]"/>
            <x15:cachedUniqueName index="1120" name="[dim_Product].[StockCode].&amp;[22215]"/>
            <x15:cachedUniqueName index="1121" name="[dim_Product].[StockCode].&amp;[22216]"/>
            <x15:cachedUniqueName index="1122" name="[dim_Product].[StockCode].&amp;[22217]"/>
            <x15:cachedUniqueName index="1123" name="[dim_Product].[StockCode].&amp;[22218]"/>
            <x15:cachedUniqueName index="1124" name="[dim_Product].[StockCode].&amp;[22219]"/>
            <x15:cachedUniqueName index="1125" name="[dim_Product].[StockCode].&amp;[22220]"/>
            <x15:cachedUniqueName index="1126" name="[dim_Product].[StockCode].&amp;[22221]"/>
            <x15:cachedUniqueName index="1127" name="[dim_Product].[StockCode].&amp;[22222]"/>
            <x15:cachedUniqueName index="1128" name="[dim_Product].[StockCode].&amp;[22223]"/>
            <x15:cachedUniqueName index="1129" name="[dim_Product].[StockCode].&amp;[22224]"/>
            <x15:cachedUniqueName index="1130" name="[dim_Product].[StockCode].&amp;[22227]"/>
            <x15:cachedUniqueName index="1131" name="[dim_Product].[StockCode].&amp;[22228]"/>
            <x15:cachedUniqueName index="1132" name="[dim_Product].[StockCode].&amp;[22229]"/>
            <x15:cachedUniqueName index="1133" name="[dim_Product].[StockCode].&amp;[22230]"/>
            <x15:cachedUniqueName index="1134" name="[dim_Product].[StockCode].&amp;[22231]"/>
            <x15:cachedUniqueName index="1135" name="[dim_Product].[StockCode].&amp;[22232]"/>
            <x15:cachedUniqueName index="1136" name="[dim_Product].[StockCode].&amp;[22233]"/>
            <x15:cachedUniqueName index="1137" name="[dim_Product].[StockCode].&amp;[22236]"/>
            <x15:cachedUniqueName index="1138" name="[dim_Product].[StockCode].&amp;[22241]"/>
            <x15:cachedUniqueName index="1139" name="[dim_Product].[StockCode].&amp;[22242]"/>
            <x15:cachedUniqueName index="1140" name="[dim_Product].[StockCode].&amp;[22243]"/>
            <x15:cachedUniqueName index="1141" name="[dim_Product].[StockCode].&amp;[22244]"/>
            <x15:cachedUniqueName index="1142" name="[dim_Product].[StockCode].&amp;[22245]"/>
            <x15:cachedUniqueName index="1143" name="[dim_Product].[StockCode].&amp;[22246]"/>
            <x15:cachedUniqueName index="1144" name="[dim_Product].[StockCode].&amp;[22247]"/>
            <x15:cachedUniqueName index="1145" name="[dim_Product].[StockCode].&amp;[22248]"/>
            <x15:cachedUniqueName index="1146" name="[dim_Product].[StockCode].&amp;[22249]"/>
            <x15:cachedUniqueName index="1147" name="[dim_Product].[StockCode].&amp;[22250]"/>
            <x15:cachedUniqueName index="1148" name="[dim_Product].[StockCode].&amp;[22251]"/>
            <x15:cachedUniqueName index="1149" name="[dim_Product].[StockCode].&amp;[22252]"/>
            <x15:cachedUniqueName index="1150" name="[dim_Product].[StockCode].&amp;[22254]"/>
            <x15:cachedUniqueName index="1151" name="[dim_Product].[StockCode].&amp;[22255]"/>
            <x15:cachedUniqueName index="1152" name="[dim_Product].[StockCode].&amp;[22256]"/>
            <x15:cachedUniqueName index="1153" name="[dim_Product].[StockCode].&amp;[22257]"/>
            <x15:cachedUniqueName index="1154" name="[dim_Product].[StockCode].&amp;[22258]"/>
            <x15:cachedUniqueName index="1155" name="[dim_Product].[StockCode].&amp;[22259]"/>
            <x15:cachedUniqueName index="1156" name="[dim_Product].[StockCode].&amp;[22260]"/>
            <x15:cachedUniqueName index="1157" name="[dim_Product].[StockCode].&amp;[22261]"/>
            <x15:cachedUniqueName index="1158" name="[dim_Product].[StockCode].&amp;[22262]"/>
            <x15:cachedUniqueName index="1159" name="[dim_Product].[StockCode].&amp;[22263]"/>
            <x15:cachedUniqueName index="1160" name="[dim_Product].[StockCode].&amp;[22264]"/>
            <x15:cachedUniqueName index="1161" name="[dim_Product].[StockCode].&amp;[22265]"/>
            <x15:cachedUniqueName index="1162" name="[dim_Product].[StockCode].&amp;[22266]"/>
            <x15:cachedUniqueName index="1163" name="[dim_Product].[StockCode].&amp;[22267]"/>
            <x15:cachedUniqueName index="1164" name="[dim_Product].[StockCode].&amp;[22268]"/>
            <x15:cachedUniqueName index="1165" name="[dim_Product].[StockCode].&amp;[22269]"/>
            <x15:cachedUniqueName index="1166" name="[dim_Product].[StockCode].&amp;[22270]"/>
            <x15:cachedUniqueName index="1167" name="[dim_Product].[StockCode].&amp;[22271]"/>
            <x15:cachedUniqueName index="1168" name="[dim_Product].[StockCode].&amp;[22272]"/>
            <x15:cachedUniqueName index="1169" name="[dim_Product].[StockCode].&amp;[22273]"/>
            <x15:cachedUniqueName index="1170" name="[dim_Product].[StockCode].&amp;[22274]"/>
            <x15:cachedUniqueName index="1171" name="[dim_Product].[StockCode].&amp;[22275]"/>
            <x15:cachedUniqueName index="1172" name="[dim_Product].[StockCode].&amp;[22276]"/>
            <x15:cachedUniqueName index="1173" name="[dim_Product].[StockCode].&amp;[22277]"/>
            <x15:cachedUniqueName index="1174" name="[dim_Product].[StockCode].&amp;[22278]"/>
            <x15:cachedUniqueName index="1175" name="[dim_Product].[StockCode].&amp;[22279]"/>
            <x15:cachedUniqueName index="1176" name="[dim_Product].[StockCode].&amp;[22280]"/>
            <x15:cachedUniqueName index="1177" name="[dim_Product].[StockCode].&amp;[22281]"/>
            <x15:cachedUniqueName index="1178" name="[dim_Product].[StockCode].&amp;[22282]"/>
            <x15:cachedUniqueName index="1179" name="[dim_Product].[StockCode].&amp;[22283]"/>
            <x15:cachedUniqueName index="1180" name="[dim_Product].[StockCode].&amp;[22284]"/>
            <x15:cachedUniqueName index="1181" name="[dim_Product].[StockCode].&amp;[22285]"/>
            <x15:cachedUniqueName index="1182" name="[dim_Product].[StockCode].&amp;[22286]"/>
            <x15:cachedUniqueName index="1183" name="[dim_Product].[StockCode].&amp;[22287]"/>
            <x15:cachedUniqueName index="1184" name="[dim_Product].[StockCode].&amp;[22288]"/>
            <x15:cachedUniqueName index="1185" name="[dim_Product].[StockCode].&amp;[22289]"/>
            <x15:cachedUniqueName index="1186" name="[dim_Product].[StockCode].&amp;[22291]"/>
            <x15:cachedUniqueName index="1187" name="[dim_Product].[StockCode].&amp;[22292]"/>
            <x15:cachedUniqueName index="1188" name="[dim_Product].[StockCode].&amp;[22293]"/>
            <x15:cachedUniqueName index="1189" name="[dim_Product].[StockCode].&amp;[22294]"/>
            <x15:cachedUniqueName index="1190" name="[dim_Product].[StockCode].&amp;[22295]"/>
            <x15:cachedUniqueName index="1191" name="[dim_Product].[StockCode].&amp;[22296]"/>
            <x15:cachedUniqueName index="1192" name="[dim_Product].[StockCode].&amp;[22297]"/>
            <x15:cachedUniqueName index="1193" name="[dim_Product].[StockCode].&amp;[22299]"/>
            <x15:cachedUniqueName index="1194" name="[dim_Product].[StockCode].&amp;[22300]"/>
            <x15:cachedUniqueName index="1195" name="[dim_Product].[StockCode].&amp;[22301]"/>
            <x15:cachedUniqueName index="1196" name="[dim_Product].[StockCode].&amp;[22302]"/>
            <x15:cachedUniqueName index="1197" name="[dim_Product].[StockCode].&amp;[22303]"/>
            <x15:cachedUniqueName index="1198" name="[dim_Product].[StockCode].&amp;[22304]"/>
            <x15:cachedUniqueName index="1199" name="[dim_Product].[StockCode].&amp;[22305]"/>
            <x15:cachedUniqueName index="1200" name="[dim_Product].[StockCode].&amp;[22306]"/>
            <x15:cachedUniqueName index="1201" name="[dim_Product].[StockCode].&amp;[22307]"/>
            <x15:cachedUniqueName index="1202" name="[dim_Product].[StockCode].&amp;[22308]"/>
            <x15:cachedUniqueName index="1203" name="[dim_Product].[StockCode].&amp;[22309]"/>
            <x15:cachedUniqueName index="1204" name="[dim_Product].[StockCode].&amp;[22310]"/>
            <x15:cachedUniqueName index="1205" name="[dim_Product].[StockCode].&amp;[22311]"/>
            <x15:cachedUniqueName index="1206" name="[dim_Product].[StockCode].&amp;[22312]"/>
            <x15:cachedUniqueName index="1207" name="[dim_Product].[StockCode].&amp;[22313]"/>
            <x15:cachedUniqueName index="1208" name="[dim_Product].[StockCode].&amp;[22314]"/>
            <x15:cachedUniqueName index="1209" name="[dim_Product].[StockCode].&amp;[22315]"/>
            <x15:cachedUniqueName index="1210" name="[dim_Product].[StockCode].&amp;[22316]"/>
            <x15:cachedUniqueName index="1211" name="[dim_Product].[StockCode].&amp;[22317]"/>
            <x15:cachedUniqueName index="1212" name="[dim_Product].[StockCode].&amp;[22318]"/>
            <x15:cachedUniqueName index="1213" name="[dim_Product].[StockCode].&amp;[22319]"/>
            <x15:cachedUniqueName index="1214" name="[dim_Product].[StockCode].&amp;[22320]"/>
            <x15:cachedUniqueName index="1215" name="[dim_Product].[StockCode].&amp;[22321]"/>
            <x15:cachedUniqueName index="1216" name="[dim_Product].[StockCode].&amp;[22322]"/>
            <x15:cachedUniqueName index="1217" name="[dim_Product].[StockCode].&amp;[22323]"/>
            <x15:cachedUniqueName index="1218" name="[dim_Product].[StockCode].&amp;[22324]"/>
            <x15:cachedUniqueName index="1219" name="[dim_Product].[StockCode].&amp;[22325]"/>
            <x15:cachedUniqueName index="1220" name="[dim_Product].[StockCode].&amp;[22326]"/>
            <x15:cachedUniqueName index="1221" name="[dim_Product].[StockCode].&amp;[22327]"/>
            <x15:cachedUniqueName index="1222" name="[dim_Product].[StockCode].&amp;[22328]"/>
            <x15:cachedUniqueName index="1223" name="[dim_Product].[StockCode].&amp;[22329]"/>
            <x15:cachedUniqueName index="1224" name="[dim_Product].[StockCode].&amp;[22331]"/>
            <x15:cachedUniqueName index="1225" name="[dim_Product].[StockCode].&amp;[22332]"/>
            <x15:cachedUniqueName index="1226" name="[dim_Product].[StockCode].&amp;[22333]"/>
            <x15:cachedUniqueName index="1227" name="[dim_Product].[StockCode].&amp;[22334]"/>
            <x15:cachedUniqueName index="1228" name="[dim_Product].[StockCode].&amp;[22335]"/>
            <x15:cachedUniqueName index="1229" name="[dim_Product].[StockCode].&amp;[22336]"/>
            <x15:cachedUniqueName index="1230" name="[dim_Product].[StockCode].&amp;[22337]"/>
            <x15:cachedUniqueName index="1231" name="[dim_Product].[StockCode].&amp;[22338]"/>
            <x15:cachedUniqueName index="1232" name="[dim_Product].[StockCode].&amp;[22339]"/>
            <x15:cachedUniqueName index="1233" name="[dim_Product].[StockCode].&amp;[22340]"/>
            <x15:cachedUniqueName index="1234" name="[dim_Product].[StockCode].&amp;[22341]"/>
            <x15:cachedUniqueName index="1235" name="[dim_Product].[StockCode].&amp;[22342]"/>
            <x15:cachedUniqueName index="1236" name="[dim_Product].[StockCode].&amp;[22343]"/>
            <x15:cachedUniqueName index="1237" name="[dim_Product].[StockCode].&amp;[22344]"/>
            <x15:cachedUniqueName index="1238" name="[dim_Product].[StockCode].&amp;[22345]"/>
            <x15:cachedUniqueName index="1239" name="[dim_Product].[StockCode].&amp;[22346]"/>
            <x15:cachedUniqueName index="1240" name="[dim_Product].[StockCode].&amp;[22348]"/>
            <x15:cachedUniqueName index="1241" name="[dim_Product].[StockCode].&amp;[22349]"/>
            <x15:cachedUniqueName index="1242" name="[dim_Product].[StockCode].&amp;[22350]"/>
            <x15:cachedUniqueName index="1243" name="[dim_Product].[StockCode].&amp;[22351]"/>
            <x15:cachedUniqueName index="1244" name="[dim_Product].[StockCode].&amp;[22352]"/>
            <x15:cachedUniqueName index="1245" name="[dim_Product].[StockCode].&amp;[22353]"/>
            <x15:cachedUniqueName index="1246" name="[dim_Product].[StockCode].&amp;[22354]"/>
            <x15:cachedUniqueName index="1247" name="[dim_Product].[StockCode].&amp;[22355]"/>
            <x15:cachedUniqueName index="1248" name="[dim_Product].[StockCode].&amp;[22356]"/>
            <x15:cachedUniqueName index="1249" name="[dim_Product].[StockCode].&amp;[22357]"/>
            <x15:cachedUniqueName index="1250" name="[dim_Product].[StockCode].&amp;[22358]"/>
            <x15:cachedUniqueName index="1251" name="[dim_Product].[StockCode].&amp;[22359]"/>
            <x15:cachedUniqueName index="1252" name="[dim_Product].[StockCode].&amp;[22360]"/>
            <x15:cachedUniqueName index="1253" name="[dim_Product].[StockCode].&amp;[22361]"/>
            <x15:cachedUniqueName index="1254" name="[dim_Product].[StockCode].&amp;[22362]"/>
            <x15:cachedUniqueName index="1255" name="[dim_Product].[StockCode].&amp;[22363]"/>
            <x15:cachedUniqueName index="1256" name="[dim_Product].[StockCode].&amp;[22364]"/>
            <x15:cachedUniqueName index="1257" name="[dim_Product].[StockCode].&amp;[22365]"/>
            <x15:cachedUniqueName index="1258" name="[dim_Product].[StockCode].&amp;[22366]"/>
            <x15:cachedUniqueName index="1259" name="[dim_Product].[StockCode].&amp;[22367]"/>
            <x15:cachedUniqueName index="1260" name="[dim_Product].[StockCode].&amp;[22371]"/>
            <x15:cachedUniqueName index="1261" name="[dim_Product].[StockCode].&amp;[22372]"/>
            <x15:cachedUniqueName index="1262" name="[dim_Product].[StockCode].&amp;[22374]"/>
            <x15:cachedUniqueName index="1263" name="[dim_Product].[StockCode].&amp;[22375]"/>
            <x15:cachedUniqueName index="1264" name="[dim_Product].[StockCode].&amp;[22376]"/>
            <x15:cachedUniqueName index="1265" name="[dim_Product].[StockCode].&amp;[22377]"/>
            <x15:cachedUniqueName index="1266" name="[dim_Product].[StockCode].&amp;[22378]"/>
            <x15:cachedUniqueName index="1267" name="[dim_Product].[StockCode].&amp;[22379]"/>
            <x15:cachedUniqueName index="1268" name="[dim_Product].[StockCode].&amp;[22380]"/>
            <x15:cachedUniqueName index="1269" name="[dim_Product].[StockCode].&amp;[22381]"/>
            <x15:cachedUniqueName index="1270" name="[dim_Product].[StockCode].&amp;[22382]"/>
            <x15:cachedUniqueName index="1271" name="[dim_Product].[StockCode].&amp;[22383]"/>
            <x15:cachedUniqueName index="1272" name="[dim_Product].[StockCode].&amp;[22384]"/>
            <x15:cachedUniqueName index="1273" name="[dim_Product].[StockCode].&amp;[22385]"/>
            <x15:cachedUniqueName index="1274" name="[dim_Product].[StockCode].&amp;[22386]"/>
            <x15:cachedUniqueName index="1275" name="[dim_Product].[StockCode].&amp;[22389]"/>
            <x15:cachedUniqueName index="1276" name="[dim_Product].[StockCode].&amp;[22390]"/>
            <x15:cachedUniqueName index="1277" name="[dim_Product].[StockCode].&amp;[22391]"/>
            <x15:cachedUniqueName index="1278" name="[dim_Product].[StockCode].&amp;[22393]"/>
            <x15:cachedUniqueName index="1279" name="[dim_Product].[StockCode].&amp;[22394]"/>
            <x15:cachedUniqueName index="1280" name="[dim_Product].[StockCode].&amp;[22395]"/>
            <x15:cachedUniqueName index="1281" name="[dim_Product].[StockCode].&amp;[22396]"/>
            <x15:cachedUniqueName index="1282" name="[dim_Product].[StockCode].&amp;[22398]"/>
            <x15:cachedUniqueName index="1283" name="[dim_Product].[StockCode].&amp;[22399]"/>
            <x15:cachedUniqueName index="1284" name="[dim_Product].[StockCode].&amp;[22400]"/>
            <x15:cachedUniqueName index="1285" name="[dim_Product].[StockCode].&amp;[22402]"/>
            <x15:cachedUniqueName index="1286" name="[dim_Product].[StockCode].&amp;[22403]"/>
            <x15:cachedUniqueName index="1287" name="[dim_Product].[StockCode].&amp;[22405]"/>
            <x15:cachedUniqueName index="1288" name="[dim_Product].[StockCode].&amp;[22406]"/>
            <x15:cachedUniqueName index="1289" name="[dim_Product].[StockCode].&amp;[22407]"/>
            <x15:cachedUniqueName index="1290" name="[dim_Product].[StockCode].&amp;[22408]"/>
            <x15:cachedUniqueName index="1291" name="[dim_Product].[StockCode].&amp;[22409]"/>
            <x15:cachedUniqueName index="1292" name="[dim_Product].[StockCode].&amp;[22410]"/>
            <x15:cachedUniqueName index="1293" name="[dim_Product].[StockCode].&amp;[22411]"/>
            <x15:cachedUniqueName index="1294" name="[dim_Product].[StockCode].&amp;[22412]"/>
            <x15:cachedUniqueName index="1295" name="[dim_Product].[StockCode].&amp;[22413]"/>
            <x15:cachedUniqueName index="1296" name="[dim_Product].[StockCode].&amp;[22414]"/>
            <x15:cachedUniqueName index="1297" name="[dim_Product].[StockCode].&amp;[22415]"/>
            <x15:cachedUniqueName index="1298" name="[dim_Product].[StockCode].&amp;[22416]"/>
            <x15:cachedUniqueName index="1299" name="[dim_Product].[StockCode].&amp;[22417]"/>
            <x15:cachedUniqueName index="1300" name="[dim_Product].[StockCode].&amp;[22418]"/>
            <x15:cachedUniqueName index="1301" name="[dim_Product].[StockCode].&amp;[22419]"/>
            <x15:cachedUniqueName index="1302" name="[dim_Product].[StockCode].&amp;[22420]"/>
            <x15:cachedUniqueName index="1303" name="[dim_Product].[StockCode].&amp;[22421]"/>
            <x15:cachedUniqueName index="1304" name="[dim_Product].[StockCode].&amp;[22422]"/>
            <x15:cachedUniqueName index="1305" name="[dim_Product].[StockCode].&amp;[22423]"/>
            <x15:cachedUniqueName index="1306" name="[dim_Product].[StockCode].&amp;[22424]"/>
            <x15:cachedUniqueName index="1307" name="[dim_Product].[StockCode].&amp;[22425]"/>
            <x15:cachedUniqueName index="1308" name="[dim_Product].[StockCode].&amp;[22426]"/>
            <x15:cachedUniqueName index="1309" name="[dim_Product].[StockCode].&amp;[22427]"/>
            <x15:cachedUniqueName index="1310" name="[dim_Product].[StockCode].&amp;[22428]"/>
            <x15:cachedUniqueName index="1311" name="[dim_Product].[StockCode].&amp;[22429]"/>
            <x15:cachedUniqueName index="1312" name="[dim_Product].[StockCode].&amp;[22430]"/>
            <x15:cachedUniqueName index="1313" name="[dim_Product].[StockCode].&amp;[22431]"/>
            <x15:cachedUniqueName index="1314" name="[dim_Product].[StockCode].&amp;[22432]"/>
            <x15:cachedUniqueName index="1315" name="[dim_Product].[StockCode].&amp;[22433]"/>
            <x15:cachedUniqueName index="1316" name="[dim_Product].[StockCode].&amp;[22434]"/>
            <x15:cachedUniqueName index="1317" name="[dim_Product].[StockCode].&amp;[22435]"/>
            <x15:cachedUniqueName index="1318" name="[dim_Product].[StockCode].&amp;[22436]"/>
            <x15:cachedUniqueName index="1319" name="[dim_Product].[StockCode].&amp;[22437]"/>
            <x15:cachedUniqueName index="1320" name="[dim_Product].[StockCode].&amp;[22438]"/>
            <x15:cachedUniqueName index="1321" name="[dim_Product].[StockCode].&amp;[22439]"/>
            <x15:cachedUniqueName index="1322" name="[dim_Product].[StockCode].&amp;[22440]"/>
            <x15:cachedUniqueName index="1323" name="[dim_Product].[StockCode].&amp;[22441]"/>
            <x15:cachedUniqueName index="1324" name="[dim_Product].[StockCode].&amp;[22442]"/>
            <x15:cachedUniqueName index="1325" name="[dim_Product].[StockCode].&amp;[22443]"/>
            <x15:cachedUniqueName index="1326" name="[dim_Product].[StockCode].&amp;[22444]"/>
            <x15:cachedUniqueName index="1327" name="[dim_Product].[StockCode].&amp;[22445]"/>
            <x15:cachedUniqueName index="1328" name="[dim_Product].[StockCode].&amp;[22446]"/>
            <x15:cachedUniqueName index="1329" name="[dim_Product].[StockCode].&amp;[22447]"/>
            <x15:cachedUniqueName index="1330" name="[dim_Product].[StockCode].&amp;[22448]"/>
            <x15:cachedUniqueName index="1331" name="[dim_Product].[StockCode].&amp;[22449]"/>
            <x15:cachedUniqueName index="1332" name="[dim_Product].[StockCode].&amp;[22450]"/>
            <x15:cachedUniqueName index="1333" name="[dim_Product].[StockCode].&amp;[22451]"/>
            <x15:cachedUniqueName index="1334" name="[dim_Product].[StockCode].&amp;[22452]"/>
            <x15:cachedUniqueName index="1335" name="[dim_Product].[StockCode].&amp;[22453]"/>
            <x15:cachedUniqueName index="1336" name="[dim_Product].[StockCode].&amp;[22454]"/>
            <x15:cachedUniqueName index="1337" name="[dim_Product].[StockCode].&amp;[22456]"/>
            <x15:cachedUniqueName index="1338" name="[dim_Product].[StockCode].&amp;[22457]"/>
            <x15:cachedUniqueName index="1339" name="[dim_Product].[StockCode].&amp;[22458]"/>
            <x15:cachedUniqueName index="1340" name="[dim_Product].[StockCode].&amp;[22459]"/>
            <x15:cachedUniqueName index="1341" name="[dim_Product].[StockCode].&amp;[22460]"/>
            <x15:cachedUniqueName index="1342" name="[dim_Product].[StockCode].&amp;[22461]"/>
            <x15:cachedUniqueName index="1343" name="[dim_Product].[StockCode].&amp;[22464]"/>
            <x15:cachedUniqueName index="1344" name="[dim_Product].[StockCode].&amp;[22465]"/>
            <x15:cachedUniqueName index="1345" name="[dim_Product].[StockCode].&amp;[22466]"/>
            <x15:cachedUniqueName index="1346" name="[dim_Product].[StockCode].&amp;[22467]"/>
            <x15:cachedUniqueName index="1347" name="[dim_Product].[StockCode].&amp;[22468]"/>
            <x15:cachedUniqueName index="1348" name="[dim_Product].[StockCode].&amp;[22469]"/>
            <x15:cachedUniqueName index="1349" name="[dim_Product].[StockCode].&amp;[22470]"/>
            <x15:cachedUniqueName index="1350" name="[dim_Product].[StockCode].&amp;[22471]"/>
            <x15:cachedUniqueName index="1351" name="[dim_Product].[StockCode].&amp;[22472]"/>
            <x15:cachedUniqueName index="1352" name="[dim_Product].[StockCode].&amp;[22473]"/>
            <x15:cachedUniqueName index="1353" name="[dim_Product].[StockCode].&amp;[22474]"/>
            <x15:cachedUniqueName index="1354" name="[dim_Product].[StockCode].&amp;[22475]"/>
            <x15:cachedUniqueName index="1355" name="[dim_Product].[StockCode].&amp;[22476]"/>
            <x15:cachedUniqueName index="1356" name="[dim_Product].[StockCode].&amp;[22477]"/>
            <x15:cachedUniqueName index="1357" name="[dim_Product].[StockCode].&amp;[22478]"/>
            <x15:cachedUniqueName index="1358" name="[dim_Product].[StockCode].&amp;[22479]"/>
            <x15:cachedUniqueName index="1359" name="[dim_Product].[StockCode].&amp;[22480]"/>
            <x15:cachedUniqueName index="1360" name="[dim_Product].[StockCode].&amp;[22481]"/>
            <x15:cachedUniqueName index="1361" name="[dim_Product].[StockCode].&amp;[22482]"/>
            <x15:cachedUniqueName index="1362" name="[dim_Product].[StockCode].&amp;[22483]"/>
            <x15:cachedUniqueName index="1363" name="[dim_Product].[StockCode].&amp;[22485]"/>
            <x15:cachedUniqueName index="1364" name="[dim_Product].[StockCode].&amp;[22486]"/>
            <x15:cachedUniqueName index="1365" name="[dim_Product].[StockCode].&amp;[22487]"/>
            <x15:cachedUniqueName index="1366" name="[dim_Product].[StockCode].&amp;[22488]"/>
            <x15:cachedUniqueName index="1367" name="[dim_Product].[StockCode].&amp;[22489]"/>
            <x15:cachedUniqueName index="1368" name="[dim_Product].[StockCode].&amp;[22491]"/>
            <x15:cachedUniqueName index="1369" name="[dim_Product].[StockCode].&amp;[22492]"/>
            <x15:cachedUniqueName index="1370" name="[dim_Product].[StockCode].&amp;[22493]"/>
            <x15:cachedUniqueName index="1371" name="[dim_Product].[StockCode].&amp;[22494]"/>
            <x15:cachedUniqueName index="1372" name="[dim_Product].[StockCode].&amp;[22495]"/>
            <x15:cachedUniqueName index="1373" name="[dim_Product].[StockCode].&amp;[22496]"/>
            <x15:cachedUniqueName index="1374" name="[dim_Product].[StockCode].&amp;[22497]"/>
            <x15:cachedUniqueName index="1375" name="[dim_Product].[StockCode].&amp;[22498]"/>
            <x15:cachedUniqueName index="1376" name="[dim_Product].[StockCode].&amp;[22499]"/>
            <x15:cachedUniqueName index="1377" name="[dim_Product].[StockCode].&amp;[22500]"/>
            <x15:cachedUniqueName index="1378" name="[dim_Product].[StockCode].&amp;[22501]"/>
            <x15:cachedUniqueName index="1379" name="[dim_Product].[StockCode].&amp;[22502]"/>
            <x15:cachedUniqueName index="1380" name="[dim_Product].[StockCode].&amp;[22503]"/>
            <x15:cachedUniqueName index="1381" name="[dim_Product].[StockCode].&amp;[22504]"/>
            <x15:cachedUniqueName index="1382" name="[dim_Product].[StockCode].&amp;[22505]"/>
            <x15:cachedUniqueName index="1383" name="[dim_Product].[StockCode].&amp;[22507]"/>
            <x15:cachedUniqueName index="1384" name="[dim_Product].[StockCode].&amp;[22508]"/>
            <x15:cachedUniqueName index="1385" name="[dim_Product].[StockCode].&amp;[22509]"/>
            <x15:cachedUniqueName index="1386" name="[dim_Product].[StockCode].&amp;[22510]"/>
            <x15:cachedUniqueName index="1387" name="[dim_Product].[StockCode].&amp;[22511]"/>
            <x15:cachedUniqueName index="1388" name="[dim_Product].[StockCode].&amp;[22512]"/>
            <x15:cachedUniqueName index="1389" name="[dim_Product].[StockCode].&amp;[22513]"/>
            <x15:cachedUniqueName index="1390" name="[dim_Product].[StockCode].&amp;[22514]"/>
            <x15:cachedUniqueName index="1391" name="[dim_Product].[StockCode].&amp;[22515]"/>
            <x15:cachedUniqueName index="1392" name="[dim_Product].[StockCode].&amp;[22516]"/>
            <x15:cachedUniqueName index="1393" name="[dim_Product].[StockCode].&amp;[22517]"/>
            <x15:cachedUniqueName index="1394" name="[dim_Product].[StockCode].&amp;[22518]"/>
            <x15:cachedUniqueName index="1395" name="[dim_Product].[StockCode].&amp;[22519]"/>
            <x15:cachedUniqueName index="1396" name="[dim_Product].[StockCode].&amp;[22520]"/>
            <x15:cachedUniqueName index="1397" name="[dim_Product].[StockCode].&amp;[22521]"/>
            <x15:cachedUniqueName index="1398" name="[dim_Product].[StockCode].&amp;[22522]"/>
            <x15:cachedUniqueName index="1399" name="[dim_Product].[StockCode].&amp;[22523]"/>
            <x15:cachedUniqueName index="1400" name="[dim_Product].[StockCode].&amp;[22524]"/>
            <x15:cachedUniqueName index="1401" name="[dim_Product].[StockCode].&amp;[22525]"/>
            <x15:cachedUniqueName index="1402" name="[dim_Product].[StockCode].&amp;[22526]"/>
            <x15:cachedUniqueName index="1403" name="[dim_Product].[StockCode].&amp;[22528]"/>
            <x15:cachedUniqueName index="1404" name="[dim_Product].[StockCode].&amp;[22529]"/>
            <x15:cachedUniqueName index="1405" name="[dim_Product].[StockCode].&amp;[22530]"/>
            <x15:cachedUniqueName index="1406" name="[dim_Product].[StockCode].&amp;[22531]"/>
            <x15:cachedUniqueName index="1407" name="[dim_Product].[StockCode].&amp;[22532]"/>
            <x15:cachedUniqueName index="1408" name="[dim_Product].[StockCode].&amp;[22533]"/>
            <x15:cachedUniqueName index="1409" name="[dim_Product].[StockCode].&amp;[22534]"/>
            <x15:cachedUniqueName index="1410" name="[dim_Product].[StockCode].&amp;[22535]"/>
            <x15:cachedUniqueName index="1411" name="[dim_Product].[StockCode].&amp;[22536]"/>
            <x15:cachedUniqueName index="1412" name="[dim_Product].[StockCode].&amp;[22537]"/>
            <x15:cachedUniqueName index="1413" name="[dim_Product].[StockCode].&amp;[22538]"/>
            <x15:cachedUniqueName index="1414" name="[dim_Product].[StockCode].&amp;[22539]"/>
            <x15:cachedUniqueName index="1415" name="[dim_Product].[StockCode].&amp;[22540]"/>
            <x15:cachedUniqueName index="1416" name="[dim_Product].[StockCode].&amp;[22541]"/>
            <x15:cachedUniqueName index="1417" name="[dim_Product].[StockCode].&amp;[22543]"/>
            <x15:cachedUniqueName index="1418" name="[dim_Product].[StockCode].&amp;[22544]"/>
            <x15:cachedUniqueName index="1419" name="[dim_Product].[StockCode].&amp;[22545]"/>
            <x15:cachedUniqueName index="1420" name="[dim_Product].[StockCode].&amp;[22546]"/>
            <x15:cachedUniqueName index="1421" name="[dim_Product].[StockCode].&amp;[22547]"/>
            <x15:cachedUniqueName index="1422" name="[dim_Product].[StockCode].&amp;[22548]"/>
            <x15:cachedUniqueName index="1423" name="[dim_Product].[StockCode].&amp;[22549]"/>
            <x15:cachedUniqueName index="1424" name="[dim_Product].[StockCode].&amp;[22550]"/>
            <x15:cachedUniqueName index="1425" name="[dim_Product].[StockCode].&amp;[22551]"/>
            <x15:cachedUniqueName index="1426" name="[dim_Product].[StockCode].&amp;[22553]"/>
            <x15:cachedUniqueName index="1427" name="[dim_Product].[StockCode].&amp;[22554]"/>
            <x15:cachedUniqueName index="1428" name="[dim_Product].[StockCode].&amp;[22555]"/>
            <x15:cachedUniqueName index="1429" name="[dim_Product].[StockCode].&amp;[22556]"/>
            <x15:cachedUniqueName index="1430" name="[dim_Product].[StockCode].&amp;[22557]"/>
            <x15:cachedUniqueName index="1431" name="[dim_Product].[StockCode].&amp;[22558]"/>
            <x15:cachedUniqueName index="1432" name="[dim_Product].[StockCode].&amp;[22559]"/>
            <x15:cachedUniqueName index="1433" name="[dim_Product].[StockCode].&amp;[22560]"/>
            <x15:cachedUniqueName index="1434" name="[dim_Product].[StockCode].&amp;[22561]"/>
            <x15:cachedUniqueName index="1435" name="[dim_Product].[StockCode].&amp;[22562]"/>
            <x15:cachedUniqueName index="1436" name="[dim_Product].[StockCode].&amp;[22563]"/>
            <x15:cachedUniqueName index="1437" name="[dim_Product].[StockCode].&amp;[22564]"/>
            <x15:cachedUniqueName index="1438" name="[dim_Product].[StockCode].&amp;[22565]"/>
            <x15:cachedUniqueName index="1439" name="[dim_Product].[StockCode].&amp;[22566]"/>
            <x15:cachedUniqueName index="1440" name="[dim_Product].[StockCode].&amp;[22567]"/>
            <x15:cachedUniqueName index="1441" name="[dim_Product].[StockCode].&amp;[22568]"/>
            <x15:cachedUniqueName index="1442" name="[dim_Product].[StockCode].&amp;[22569]"/>
            <x15:cachedUniqueName index="1443" name="[dim_Product].[StockCode].&amp;[22570]"/>
            <x15:cachedUniqueName index="1444" name="[dim_Product].[StockCode].&amp;[22571]"/>
            <x15:cachedUniqueName index="1445" name="[dim_Product].[StockCode].&amp;[22572]"/>
            <x15:cachedUniqueName index="1446" name="[dim_Product].[StockCode].&amp;[22573]"/>
            <x15:cachedUniqueName index="1447" name="[dim_Product].[StockCode].&amp;[22574]"/>
            <x15:cachedUniqueName index="1448" name="[dim_Product].[StockCode].&amp;[22575]"/>
            <x15:cachedUniqueName index="1449" name="[dim_Product].[StockCode].&amp;[22576]"/>
            <x15:cachedUniqueName index="1450" name="[dim_Product].[StockCode].&amp;[22577]"/>
            <x15:cachedUniqueName index="1451" name="[dim_Product].[StockCode].&amp;[22578]"/>
            <x15:cachedUniqueName index="1452" name="[dim_Product].[StockCode].&amp;[22579]"/>
            <x15:cachedUniqueName index="1453" name="[dim_Product].[StockCode].&amp;[22580]"/>
            <x15:cachedUniqueName index="1454" name="[dim_Product].[StockCode].&amp;[22581]"/>
            <x15:cachedUniqueName index="1455" name="[dim_Product].[StockCode].&amp;[22582]"/>
            <x15:cachedUniqueName index="1456" name="[dim_Product].[StockCode].&amp;[22583]"/>
            <x15:cachedUniqueName index="1457" name="[dim_Product].[StockCode].&amp;[22584]"/>
            <x15:cachedUniqueName index="1458" name="[dim_Product].[StockCode].&amp;[22585]"/>
            <x15:cachedUniqueName index="1459" name="[dim_Product].[StockCode].&amp;[22586]"/>
            <x15:cachedUniqueName index="1460" name="[dim_Product].[StockCode].&amp;[22587]"/>
            <x15:cachedUniqueName index="1461" name="[dim_Product].[StockCode].&amp;[22588]"/>
            <x15:cachedUniqueName index="1462" name="[dim_Product].[StockCode].&amp;[22589]"/>
            <x15:cachedUniqueName index="1463" name="[dim_Product].[StockCode].&amp;[22591]"/>
            <x15:cachedUniqueName index="1464" name="[dim_Product].[StockCode].&amp;[22592]"/>
            <x15:cachedUniqueName index="1465" name="[dim_Product].[StockCode].&amp;[22593]"/>
            <x15:cachedUniqueName index="1466" name="[dim_Product].[StockCode].&amp;[22594]"/>
            <x15:cachedUniqueName index="1467" name="[dim_Product].[StockCode].&amp;[22595]"/>
            <x15:cachedUniqueName index="1468" name="[dim_Product].[StockCode].&amp;[22596]"/>
            <x15:cachedUniqueName index="1469" name="[dim_Product].[StockCode].&amp;[22597]"/>
            <x15:cachedUniqueName index="1470" name="[dim_Product].[StockCode].&amp;[22598]"/>
            <x15:cachedUniqueName index="1471" name="[dim_Product].[StockCode].&amp;[22599]"/>
            <x15:cachedUniqueName index="1472" name="[dim_Product].[StockCode].&amp;[22600]"/>
            <x15:cachedUniqueName index="1473" name="[dim_Product].[StockCode].&amp;[22601]"/>
            <x15:cachedUniqueName index="1474" name="[dim_Product].[StockCode].&amp;[22602]"/>
            <x15:cachedUniqueName index="1475" name="[dim_Product].[StockCode].&amp;[22603]"/>
            <x15:cachedUniqueName index="1476" name="[dim_Product].[StockCode].&amp;[22604]"/>
            <x15:cachedUniqueName index="1477" name="[dim_Product].[StockCode].&amp;[22605]"/>
            <x15:cachedUniqueName index="1478" name="[dim_Product].[StockCode].&amp;[22606]"/>
            <x15:cachedUniqueName index="1479" name="[dim_Product].[StockCode].&amp;[22607]"/>
            <x15:cachedUniqueName index="1480" name="[dim_Product].[StockCode].&amp;[22608]"/>
            <x15:cachedUniqueName index="1481" name="[dim_Product].[StockCode].&amp;[22609]"/>
            <x15:cachedUniqueName index="1482" name="[dim_Product].[StockCode].&amp;[22610]"/>
            <x15:cachedUniqueName index="1483" name="[dim_Product].[StockCode].&amp;[22611]"/>
            <x15:cachedUniqueName index="1484" name="[dim_Product].[StockCode].&amp;[22613]"/>
            <x15:cachedUniqueName index="1485" name="[dim_Product].[StockCode].&amp;[22614]"/>
            <x15:cachedUniqueName index="1486" name="[dim_Product].[StockCode].&amp;[22615]"/>
            <x15:cachedUniqueName index="1487" name="[dim_Product].[StockCode].&amp;[22616]"/>
            <x15:cachedUniqueName index="1488" name="[dim_Product].[StockCode].&amp;[22617]"/>
            <x15:cachedUniqueName index="1489" name="[dim_Product].[StockCode].&amp;[22618]"/>
            <x15:cachedUniqueName index="1490" name="[dim_Product].[StockCode].&amp;[22619]"/>
            <x15:cachedUniqueName index="1491" name="[dim_Product].[StockCode].&amp;[22620]"/>
            <x15:cachedUniqueName index="1492" name="[dim_Product].[StockCode].&amp;[22621]"/>
            <x15:cachedUniqueName index="1493" name="[dim_Product].[StockCode].&amp;[22622]"/>
            <x15:cachedUniqueName index="1494" name="[dim_Product].[StockCode].&amp;[22623]"/>
            <x15:cachedUniqueName index="1495" name="[dim_Product].[StockCode].&amp;[22624]"/>
            <x15:cachedUniqueName index="1496" name="[dim_Product].[StockCode].&amp;[22625]"/>
            <x15:cachedUniqueName index="1497" name="[dim_Product].[StockCode].&amp;[22626]"/>
            <x15:cachedUniqueName index="1498" name="[dim_Product].[StockCode].&amp;[22627]"/>
            <x15:cachedUniqueName index="1499" name="[dim_Product].[StockCode].&amp;[22628]"/>
            <x15:cachedUniqueName index="1500" name="[dim_Product].[StockCode].&amp;[22629]"/>
            <x15:cachedUniqueName index="1501" name="[dim_Product].[StockCode].&amp;[22630]"/>
            <x15:cachedUniqueName index="1502" name="[dim_Product].[StockCode].&amp;[22631]"/>
            <x15:cachedUniqueName index="1503" name="[dim_Product].[StockCode].&amp;[22632]"/>
            <x15:cachedUniqueName index="1504" name="[dim_Product].[StockCode].&amp;[22633]"/>
            <x15:cachedUniqueName index="1505" name="[dim_Product].[StockCode].&amp;[22634]"/>
            <x15:cachedUniqueName index="1506" name="[dim_Product].[StockCode].&amp;[22635]"/>
            <x15:cachedUniqueName index="1507" name="[dim_Product].[StockCode].&amp;[22636]"/>
            <x15:cachedUniqueName index="1508" name="[dim_Product].[StockCode].&amp;[22637]"/>
            <x15:cachedUniqueName index="1509" name="[dim_Product].[StockCode].&amp;[22638]"/>
            <x15:cachedUniqueName index="1510" name="[dim_Product].[StockCode].&amp;[22639]"/>
            <x15:cachedUniqueName index="1511" name="[dim_Product].[StockCode].&amp;[22640]"/>
            <x15:cachedUniqueName index="1512" name="[dim_Product].[StockCode].&amp;[22641]"/>
            <x15:cachedUniqueName index="1513" name="[dim_Product].[StockCode].&amp;[22642]"/>
            <x15:cachedUniqueName index="1514" name="[dim_Product].[StockCode].&amp;[22643]"/>
            <x15:cachedUniqueName index="1515" name="[dim_Product].[StockCode].&amp;[22644]"/>
            <x15:cachedUniqueName index="1516" name="[dim_Product].[StockCode].&amp;[22645]"/>
            <x15:cachedUniqueName index="1517" name="[dim_Product].[StockCode].&amp;[22646]"/>
            <x15:cachedUniqueName index="1518" name="[dim_Product].[StockCode].&amp;[22647]"/>
            <x15:cachedUniqueName index="1519" name="[dim_Product].[StockCode].&amp;[22649]"/>
            <x15:cachedUniqueName index="1520" name="[dim_Product].[StockCode].&amp;[22650]"/>
            <x15:cachedUniqueName index="1521" name="[dim_Product].[StockCode].&amp;[22651]"/>
            <x15:cachedUniqueName index="1522" name="[dim_Product].[StockCode].&amp;[22652]"/>
            <x15:cachedUniqueName index="1523" name="[dim_Product].[StockCode].&amp;[22653]"/>
            <x15:cachedUniqueName index="1524" name="[dim_Product].[StockCode].&amp;[22654]"/>
            <x15:cachedUniqueName index="1525" name="[dim_Product].[StockCode].&amp;[22655]"/>
            <x15:cachedUniqueName index="1526" name="[dim_Product].[StockCode].&amp;[22656]"/>
            <x15:cachedUniqueName index="1527" name="[dim_Product].[StockCode].&amp;[22659]"/>
            <x15:cachedUniqueName index="1528" name="[dim_Product].[StockCode].&amp;[22660]"/>
            <x15:cachedUniqueName index="1529" name="[dim_Product].[StockCode].&amp;[22661]"/>
            <x15:cachedUniqueName index="1530" name="[dim_Product].[StockCode].&amp;[22662]"/>
            <x15:cachedUniqueName index="1531" name="[dim_Product].[StockCode].&amp;[22663]"/>
            <x15:cachedUniqueName index="1532" name="[dim_Product].[StockCode].&amp;[22664]"/>
            <x15:cachedUniqueName index="1533" name="[dim_Product].[StockCode].&amp;[22665]"/>
            <x15:cachedUniqueName index="1534" name="[dim_Product].[StockCode].&amp;[22666]"/>
            <x15:cachedUniqueName index="1535" name="[dim_Product].[StockCode].&amp;[22667]"/>
            <x15:cachedUniqueName index="1536" name="[dim_Product].[StockCode].&amp;[22668]"/>
            <x15:cachedUniqueName index="1537" name="[dim_Product].[StockCode].&amp;[22669]"/>
            <x15:cachedUniqueName index="1538" name="[dim_Product].[StockCode].&amp;[22670]"/>
            <x15:cachedUniqueName index="1539" name="[dim_Product].[StockCode].&amp;[22671]"/>
            <x15:cachedUniqueName index="1540" name="[dim_Product].[StockCode].&amp;[22672]"/>
            <x15:cachedUniqueName index="1541" name="[dim_Product].[StockCode].&amp;[22673]"/>
            <x15:cachedUniqueName index="1542" name="[dim_Product].[StockCode].&amp;[22674]"/>
            <x15:cachedUniqueName index="1543" name="[dim_Product].[StockCode].&amp;[22675]"/>
            <x15:cachedUniqueName index="1544" name="[dim_Product].[StockCode].&amp;[22676]"/>
            <x15:cachedUniqueName index="1545" name="[dim_Product].[StockCode].&amp;[22677]"/>
            <x15:cachedUniqueName index="1546" name="[dim_Product].[StockCode].&amp;[22678]"/>
            <x15:cachedUniqueName index="1547" name="[dim_Product].[StockCode].&amp;[22679]"/>
            <x15:cachedUniqueName index="1548" name="[dim_Product].[StockCode].&amp;[22680]"/>
            <x15:cachedUniqueName index="1549" name="[dim_Product].[StockCode].&amp;[22681]"/>
            <x15:cachedUniqueName index="1550" name="[dim_Product].[StockCode].&amp;[22682]"/>
            <x15:cachedUniqueName index="1551" name="[dim_Product].[StockCode].&amp;[22683]"/>
            <x15:cachedUniqueName index="1552" name="[dim_Product].[StockCode].&amp;[22684]"/>
            <x15:cachedUniqueName index="1553" name="[dim_Product].[StockCode].&amp;[22685]"/>
            <x15:cachedUniqueName index="1554" name="[dim_Product].[StockCode].&amp;[22686]"/>
            <x15:cachedUniqueName index="1555" name="[dim_Product].[StockCode].&amp;[22687]"/>
            <x15:cachedUniqueName index="1556" name="[dim_Product].[StockCode].&amp;[22688]"/>
            <x15:cachedUniqueName index="1557" name="[dim_Product].[StockCode].&amp;[22689]"/>
            <x15:cachedUniqueName index="1558" name="[dim_Product].[StockCode].&amp;[22690]"/>
            <x15:cachedUniqueName index="1559" name="[dim_Product].[StockCode].&amp;[22691]"/>
            <x15:cachedUniqueName index="1560" name="[dim_Product].[StockCode].&amp;[22692]"/>
            <x15:cachedUniqueName index="1561" name="[dim_Product].[StockCode].&amp;[22693]"/>
            <x15:cachedUniqueName index="1562" name="[dim_Product].[StockCode].&amp;[22694]"/>
            <x15:cachedUniqueName index="1563" name="[dim_Product].[StockCode].&amp;[22695]"/>
            <x15:cachedUniqueName index="1564" name="[dim_Product].[StockCode].&amp;[22696]"/>
            <x15:cachedUniqueName index="1565" name="[dim_Product].[StockCode].&amp;[22697]"/>
            <x15:cachedUniqueName index="1566" name="[dim_Product].[StockCode].&amp;[22698]"/>
            <x15:cachedUniqueName index="1567" name="[dim_Product].[StockCode].&amp;[22699]"/>
            <x15:cachedUniqueName index="1568" name="[dim_Product].[StockCode].&amp;[22700]"/>
            <x15:cachedUniqueName index="1569" name="[dim_Product].[StockCode].&amp;[22701]"/>
            <x15:cachedUniqueName index="1570" name="[dim_Product].[StockCode].&amp;[22702]"/>
            <x15:cachedUniqueName index="1571" name="[dim_Product].[StockCode].&amp;[22703]"/>
            <x15:cachedUniqueName index="1572" name="[dim_Product].[StockCode].&amp;[22704]"/>
            <x15:cachedUniqueName index="1573" name="[dim_Product].[StockCode].&amp;[22705]"/>
            <x15:cachedUniqueName index="1574" name="[dim_Product].[StockCode].&amp;[22706]"/>
            <x15:cachedUniqueName index="1575" name="[dim_Product].[StockCode].&amp;[22707]"/>
            <x15:cachedUniqueName index="1576" name="[dim_Product].[StockCode].&amp;[22708]"/>
            <x15:cachedUniqueName index="1577" name="[dim_Product].[StockCode].&amp;[22709]"/>
            <x15:cachedUniqueName index="1578" name="[dim_Product].[StockCode].&amp;[22710]"/>
            <x15:cachedUniqueName index="1579" name="[dim_Product].[StockCode].&amp;[22711]"/>
            <x15:cachedUniqueName index="1580" name="[dim_Product].[StockCode].&amp;[22712]"/>
            <x15:cachedUniqueName index="1581" name="[dim_Product].[StockCode].&amp;[22713]"/>
            <x15:cachedUniqueName index="1582" name="[dim_Product].[StockCode].&amp;[22714]"/>
            <x15:cachedUniqueName index="1583" name="[dim_Product].[StockCode].&amp;[22715]"/>
            <x15:cachedUniqueName index="1584" name="[dim_Product].[StockCode].&amp;[22716]"/>
            <x15:cachedUniqueName index="1585" name="[dim_Product].[StockCode].&amp;[22717]"/>
            <x15:cachedUniqueName index="1586" name="[dim_Product].[StockCode].&amp;[22718]"/>
            <x15:cachedUniqueName index="1587" name="[dim_Product].[StockCode].&amp;[22719]"/>
            <x15:cachedUniqueName index="1588" name="[dim_Product].[StockCode].&amp;[22720]"/>
            <x15:cachedUniqueName index="1589" name="[dim_Product].[StockCode].&amp;[22721]"/>
            <x15:cachedUniqueName index="1590" name="[dim_Product].[StockCode].&amp;[22722]"/>
            <x15:cachedUniqueName index="1591" name="[dim_Product].[StockCode].&amp;[22723]"/>
            <x15:cachedUniqueName index="1592" name="[dim_Product].[StockCode].&amp;[22725]"/>
            <x15:cachedUniqueName index="1593" name="[dim_Product].[StockCode].&amp;[22726]"/>
            <x15:cachedUniqueName index="1594" name="[dim_Product].[StockCode].&amp;[22727]"/>
            <x15:cachedUniqueName index="1595" name="[dim_Product].[StockCode].&amp;[22728]"/>
            <x15:cachedUniqueName index="1596" name="[dim_Product].[StockCode].&amp;[22729]"/>
            <x15:cachedUniqueName index="1597" name="[dim_Product].[StockCode].&amp;[22730]"/>
            <x15:cachedUniqueName index="1598" name="[dim_Product].[StockCode].&amp;[22731]"/>
            <x15:cachedUniqueName index="1599" name="[dim_Product].[StockCode].&amp;[22732]"/>
            <x15:cachedUniqueName index="1600" name="[dim_Product].[StockCode].&amp;[22733]"/>
            <x15:cachedUniqueName index="1601" name="[dim_Product].[StockCode].&amp;[22734]"/>
            <x15:cachedUniqueName index="1602" name="[dim_Product].[StockCode].&amp;[22735]"/>
            <x15:cachedUniqueName index="1603" name="[dim_Product].[StockCode].&amp;[22736]"/>
            <x15:cachedUniqueName index="1604" name="[dim_Product].[StockCode].&amp;[22737]"/>
            <x15:cachedUniqueName index="1605" name="[dim_Product].[StockCode].&amp;[22738]"/>
            <x15:cachedUniqueName index="1606" name="[dim_Product].[StockCode].&amp;[22739]"/>
            <x15:cachedUniqueName index="1607" name="[dim_Product].[StockCode].&amp;[22740]"/>
            <x15:cachedUniqueName index="1608" name="[dim_Product].[StockCode].&amp;[22741]"/>
            <x15:cachedUniqueName index="1609" name="[dim_Product].[StockCode].&amp;[22742]"/>
            <x15:cachedUniqueName index="1610" name="[dim_Product].[StockCode].&amp;[22743]"/>
            <x15:cachedUniqueName index="1611" name="[dim_Product].[StockCode].&amp;[22744]"/>
            <x15:cachedUniqueName index="1612" name="[dim_Product].[StockCode].&amp;[22745]"/>
            <x15:cachedUniqueName index="1613" name="[dim_Product].[StockCode].&amp;[22746]"/>
            <x15:cachedUniqueName index="1614" name="[dim_Product].[StockCode].&amp;[22747]"/>
            <x15:cachedUniqueName index="1615" name="[dim_Product].[StockCode].&amp;[22748]"/>
            <x15:cachedUniqueName index="1616" name="[dim_Product].[StockCode].&amp;[22749]"/>
            <x15:cachedUniqueName index="1617" name="[dim_Product].[StockCode].&amp;[22750]"/>
            <x15:cachedUniqueName index="1618" name="[dim_Product].[StockCode].&amp;[22751]"/>
            <x15:cachedUniqueName index="1619" name="[dim_Product].[StockCode].&amp;[22752]"/>
            <x15:cachedUniqueName index="1620" name="[dim_Product].[StockCode].&amp;[22753]"/>
            <x15:cachedUniqueName index="1621" name="[dim_Product].[StockCode].&amp;[22754]"/>
            <x15:cachedUniqueName index="1622" name="[dim_Product].[StockCode].&amp;[22755]"/>
            <x15:cachedUniqueName index="1623" name="[dim_Product].[StockCode].&amp;[22756]"/>
            <x15:cachedUniqueName index="1624" name="[dim_Product].[StockCode].&amp;[22757]"/>
            <x15:cachedUniqueName index="1625" name="[dim_Product].[StockCode].&amp;[22758]"/>
            <x15:cachedUniqueName index="1626" name="[dim_Product].[StockCode].&amp;[22759]"/>
            <x15:cachedUniqueName index="1627" name="[dim_Product].[StockCode].&amp;[22760]"/>
            <x15:cachedUniqueName index="1628" name="[dim_Product].[StockCode].&amp;[22761]"/>
            <x15:cachedUniqueName index="1629" name="[dim_Product].[StockCode].&amp;[22762]"/>
            <x15:cachedUniqueName index="1630" name="[dim_Product].[StockCode].&amp;[22763]"/>
            <x15:cachedUniqueName index="1631" name="[dim_Product].[StockCode].&amp;[22764]"/>
            <x15:cachedUniqueName index="1632" name="[dim_Product].[StockCode].&amp;[22765]"/>
            <x15:cachedUniqueName index="1633" name="[dim_Product].[StockCode].&amp;[22766]"/>
            <x15:cachedUniqueName index="1634" name="[dim_Product].[StockCode].&amp;[22767]"/>
            <x15:cachedUniqueName index="1635" name="[dim_Product].[StockCode].&amp;[22768]"/>
            <x15:cachedUniqueName index="1636" name="[dim_Product].[StockCode].&amp;[22769]"/>
            <x15:cachedUniqueName index="1637" name="[dim_Product].[StockCode].&amp;[22770]"/>
            <x15:cachedUniqueName index="1638" name="[dim_Product].[StockCode].&amp;[22771]"/>
            <x15:cachedUniqueName index="1639" name="[dim_Product].[StockCode].&amp;[22772]"/>
            <x15:cachedUniqueName index="1640" name="[dim_Product].[StockCode].&amp;[22773]"/>
            <x15:cachedUniqueName index="1641" name="[dim_Product].[StockCode].&amp;[22774]"/>
            <x15:cachedUniqueName index="1642" name="[dim_Product].[StockCode].&amp;[22775]"/>
            <x15:cachedUniqueName index="1643" name="[dim_Product].[StockCode].&amp;[22776]"/>
            <x15:cachedUniqueName index="1644" name="[dim_Product].[StockCode].&amp;[22777]"/>
            <x15:cachedUniqueName index="1645" name="[dim_Product].[StockCode].&amp;[22778]"/>
            <x15:cachedUniqueName index="1646" name="[dim_Product].[StockCode].&amp;[22779]"/>
            <x15:cachedUniqueName index="1647" name="[dim_Product].[StockCode].&amp;[22780]"/>
            <x15:cachedUniqueName index="1648" name="[dim_Product].[StockCode].&amp;[22781]"/>
            <x15:cachedUniqueName index="1649" name="[dim_Product].[StockCode].&amp;[22782]"/>
            <x15:cachedUniqueName index="1650" name="[dim_Product].[StockCode].&amp;[22783]"/>
            <x15:cachedUniqueName index="1651" name="[dim_Product].[StockCode].&amp;[22784]"/>
            <x15:cachedUniqueName index="1652" name="[dim_Product].[StockCode].&amp;[22785]"/>
            <x15:cachedUniqueName index="1653" name="[dim_Product].[StockCode].&amp;[22786]"/>
            <x15:cachedUniqueName index="1654" name="[dim_Product].[StockCode].&amp;[22788]"/>
            <x15:cachedUniqueName index="1655" name="[dim_Product].[StockCode].&amp;[22789]"/>
            <x15:cachedUniqueName index="1656" name="[dim_Product].[StockCode].&amp;[22791]"/>
            <x15:cachedUniqueName index="1657" name="[dim_Product].[StockCode].&amp;[22792]"/>
            <x15:cachedUniqueName index="1658" name="[dim_Product].[StockCode].&amp;[22794]"/>
            <x15:cachedUniqueName index="1659" name="[dim_Product].[StockCode].&amp;[22795]"/>
            <x15:cachedUniqueName index="1660" name="[dim_Product].[StockCode].&amp;[22796]"/>
            <x15:cachedUniqueName index="1661" name="[dim_Product].[StockCode].&amp;[22797]"/>
            <x15:cachedUniqueName index="1662" name="[dim_Product].[StockCode].&amp;[22798]"/>
            <x15:cachedUniqueName index="1663" name="[dim_Product].[StockCode].&amp;[22799]"/>
            <x15:cachedUniqueName index="1664" name="[dim_Product].[StockCode].&amp;[22800]"/>
            <x15:cachedUniqueName index="1665" name="[dim_Product].[StockCode].&amp;[22801]"/>
            <x15:cachedUniqueName index="1666" name="[dim_Product].[StockCode].&amp;[22802]"/>
            <x15:cachedUniqueName index="1667" name="[dim_Product].[StockCode].&amp;[22803]"/>
            <x15:cachedUniqueName index="1668" name="[dim_Product].[StockCode].&amp;[22804]"/>
            <x15:cachedUniqueName index="1669" name="[dim_Product].[StockCode].&amp;[22805]"/>
            <x15:cachedUniqueName index="1670" name="[dim_Product].[StockCode].&amp;[22806]"/>
            <x15:cachedUniqueName index="1671" name="[dim_Product].[StockCode].&amp;[22807]"/>
            <x15:cachedUniqueName index="1672" name="[dim_Product].[StockCode].&amp;[22808]"/>
            <x15:cachedUniqueName index="1673" name="[dim_Product].[StockCode].&amp;[22809]"/>
            <x15:cachedUniqueName index="1674" name="[dim_Product].[StockCode].&amp;[22810]"/>
            <x15:cachedUniqueName index="1675" name="[dim_Product].[StockCode].&amp;[22811]"/>
            <x15:cachedUniqueName index="1676" name="[dim_Product].[StockCode].&amp;[22812]"/>
            <x15:cachedUniqueName index="1677" name="[dim_Product].[StockCode].&amp;[22813]"/>
            <x15:cachedUniqueName index="1678" name="[dim_Product].[StockCode].&amp;[22814]"/>
            <x15:cachedUniqueName index="1679" name="[dim_Product].[StockCode].&amp;[22815]"/>
            <x15:cachedUniqueName index="1680" name="[dim_Product].[StockCode].&amp;[22816]"/>
            <x15:cachedUniqueName index="1681" name="[dim_Product].[StockCode].&amp;[22817]"/>
            <x15:cachedUniqueName index="1682" name="[dim_Product].[StockCode].&amp;[22818]"/>
            <x15:cachedUniqueName index="1683" name="[dim_Product].[StockCode].&amp;[22819]"/>
            <x15:cachedUniqueName index="1684" name="[dim_Product].[StockCode].&amp;[22820]"/>
            <x15:cachedUniqueName index="1685" name="[dim_Product].[StockCode].&amp;[22821]"/>
            <x15:cachedUniqueName index="1686" name="[dim_Product].[StockCode].&amp;[22822]"/>
            <x15:cachedUniqueName index="1687" name="[dim_Product].[StockCode].&amp;[22823]"/>
            <x15:cachedUniqueName index="1688" name="[dim_Product].[StockCode].&amp;[22824]"/>
            <x15:cachedUniqueName index="1689" name="[dim_Product].[StockCode].&amp;[22825]"/>
            <x15:cachedUniqueName index="1690" name="[dim_Product].[StockCode].&amp;[22826]"/>
            <x15:cachedUniqueName index="1691" name="[dim_Product].[StockCode].&amp;[22827]"/>
            <x15:cachedUniqueName index="1692" name="[dim_Product].[StockCode].&amp;[22828]"/>
            <x15:cachedUniqueName index="1693" name="[dim_Product].[StockCode].&amp;[22829]"/>
            <x15:cachedUniqueName index="1694" name="[dim_Product].[StockCode].&amp;[22830]"/>
            <x15:cachedUniqueName index="1695" name="[dim_Product].[StockCode].&amp;[22831]"/>
            <x15:cachedUniqueName index="1696" name="[dim_Product].[StockCode].&amp;[22832]"/>
            <x15:cachedUniqueName index="1697" name="[dim_Product].[StockCode].&amp;[22833]"/>
            <x15:cachedUniqueName index="1698" name="[dim_Product].[StockCode].&amp;[22834]"/>
            <x15:cachedUniqueName index="1699" name="[dim_Product].[StockCode].&amp;[22835]"/>
            <x15:cachedUniqueName index="1700" name="[dim_Product].[StockCode].&amp;[22837]"/>
            <x15:cachedUniqueName index="1701" name="[dim_Product].[StockCode].&amp;[22838]"/>
            <x15:cachedUniqueName index="1702" name="[dim_Product].[StockCode].&amp;[22839]"/>
            <x15:cachedUniqueName index="1703" name="[dim_Product].[StockCode].&amp;[22840]"/>
            <x15:cachedUniqueName index="1704" name="[dim_Product].[StockCode].&amp;[22841]"/>
            <x15:cachedUniqueName index="1705" name="[dim_Product].[StockCode].&amp;[22842]"/>
            <x15:cachedUniqueName index="1706" name="[dim_Product].[StockCode].&amp;[22843]"/>
            <x15:cachedUniqueName index="1707" name="[dim_Product].[StockCode].&amp;[22844]"/>
            <x15:cachedUniqueName index="1708" name="[dim_Product].[StockCode].&amp;[22845]"/>
            <x15:cachedUniqueName index="1709" name="[dim_Product].[StockCode].&amp;[22846]"/>
            <x15:cachedUniqueName index="1710" name="[dim_Product].[StockCode].&amp;[22847]"/>
            <x15:cachedUniqueName index="1711" name="[dim_Product].[StockCode].&amp;[22848]"/>
            <x15:cachedUniqueName index="1712" name="[dim_Product].[StockCode].&amp;[22849]"/>
            <x15:cachedUniqueName index="1713" name="[dim_Product].[StockCode].&amp;[22851]"/>
            <x15:cachedUniqueName index="1714" name="[dim_Product].[StockCode].&amp;[22852]"/>
            <x15:cachedUniqueName index="1715" name="[dim_Product].[StockCode].&amp;[22853]"/>
            <x15:cachedUniqueName index="1716" name="[dim_Product].[StockCode].&amp;[22854]"/>
            <x15:cachedUniqueName index="1717" name="[dim_Product].[StockCode].&amp;[22855]"/>
            <x15:cachedUniqueName index="1718" name="[dim_Product].[StockCode].&amp;[22856]"/>
            <x15:cachedUniqueName index="1719" name="[dim_Product].[StockCode].&amp;[22857]"/>
            <x15:cachedUniqueName index="1720" name="[dim_Product].[StockCode].&amp;[22858]"/>
            <x15:cachedUniqueName index="1721" name="[dim_Product].[StockCode].&amp;[22859]"/>
            <x15:cachedUniqueName index="1722" name="[dim_Product].[StockCode].&amp;[22860]"/>
            <x15:cachedUniqueName index="1723" name="[dim_Product].[StockCode].&amp;[22861]"/>
            <x15:cachedUniqueName index="1724" name="[dim_Product].[StockCode].&amp;[22862]"/>
            <x15:cachedUniqueName index="1725" name="[dim_Product].[StockCode].&amp;[22863]"/>
            <x15:cachedUniqueName index="1726" name="[dim_Product].[StockCode].&amp;[22865]"/>
            <x15:cachedUniqueName index="1727" name="[dim_Product].[StockCode].&amp;[22866]"/>
            <x15:cachedUniqueName index="1728" name="[dim_Product].[StockCode].&amp;[22867]"/>
            <x15:cachedUniqueName index="1729" name="[dim_Product].[StockCode].&amp;[22868]"/>
            <x15:cachedUniqueName index="1730" name="[dim_Product].[StockCode].&amp;[22869]"/>
            <x15:cachedUniqueName index="1731" name="[dim_Product].[StockCode].&amp;[22870]"/>
            <x15:cachedUniqueName index="1732" name="[dim_Product].[StockCode].&amp;[22871]"/>
            <x15:cachedUniqueName index="1733" name="[dim_Product].[StockCode].&amp;[22872]"/>
            <x15:cachedUniqueName index="1734" name="[dim_Product].[StockCode].&amp;[22873]"/>
            <x15:cachedUniqueName index="1735" name="[dim_Product].[StockCode].&amp;[22874]"/>
            <x15:cachedUniqueName index="1736" name="[dim_Product].[StockCode].&amp;[22875]"/>
            <x15:cachedUniqueName index="1737" name="[dim_Product].[StockCode].&amp;[22876]"/>
            <x15:cachedUniqueName index="1738" name="[dim_Product].[StockCode].&amp;[22877]"/>
            <x15:cachedUniqueName index="1739" name="[dim_Product].[StockCode].&amp;[22878]"/>
            <x15:cachedUniqueName index="1740" name="[dim_Product].[StockCode].&amp;[22879]"/>
            <x15:cachedUniqueName index="1741" name="[dim_Product].[StockCode].&amp;[22880]"/>
            <x15:cachedUniqueName index="1742" name="[dim_Product].[StockCode].&amp;[22881]"/>
            <x15:cachedUniqueName index="1743" name="[dim_Product].[StockCode].&amp;[22882]"/>
            <x15:cachedUniqueName index="1744" name="[dim_Product].[StockCode].&amp;[22883]"/>
            <x15:cachedUniqueName index="1745" name="[dim_Product].[StockCode].&amp;[22884]"/>
            <x15:cachedUniqueName index="1746" name="[dim_Product].[StockCode].&amp;[22885]"/>
            <x15:cachedUniqueName index="1747" name="[dim_Product].[StockCode].&amp;[22886]"/>
            <x15:cachedUniqueName index="1748" name="[dim_Product].[StockCode].&amp;[22887]"/>
            <x15:cachedUniqueName index="1749" name="[dim_Product].[StockCode].&amp;[22888]"/>
            <x15:cachedUniqueName index="1750" name="[dim_Product].[StockCode].&amp;[22889]"/>
            <x15:cachedUniqueName index="1751" name="[dim_Product].[StockCode].&amp;[22890]"/>
            <x15:cachedUniqueName index="1752" name="[dim_Product].[StockCode].&amp;[22891]"/>
            <x15:cachedUniqueName index="1753" name="[dim_Product].[StockCode].&amp;[22892]"/>
            <x15:cachedUniqueName index="1754" name="[dim_Product].[StockCode].&amp;[22893]"/>
            <x15:cachedUniqueName index="1755" name="[dim_Product].[StockCode].&amp;[22894]"/>
            <x15:cachedUniqueName index="1756" name="[dim_Product].[StockCode].&amp;[22895]"/>
            <x15:cachedUniqueName index="1757" name="[dim_Product].[StockCode].&amp;[22896]"/>
            <x15:cachedUniqueName index="1758" name="[dim_Product].[StockCode].&amp;[22897]"/>
            <x15:cachedUniqueName index="1759" name="[dim_Product].[StockCode].&amp;[22898]"/>
            <x15:cachedUniqueName index="1760" name="[dim_Product].[StockCode].&amp;[22899]"/>
            <x15:cachedUniqueName index="1761" name="[dim_Product].[StockCode].&amp;[22900]"/>
            <x15:cachedUniqueName index="1762" name="[dim_Product].[StockCode].&amp;[22902]"/>
            <x15:cachedUniqueName index="1763" name="[dim_Product].[StockCode].&amp;[22903]"/>
            <x15:cachedUniqueName index="1764" name="[dim_Product].[StockCode].&amp;[22904]"/>
            <x15:cachedUniqueName index="1765" name="[dim_Product].[StockCode].&amp;[22905]"/>
            <x15:cachedUniqueName index="1766" name="[dim_Product].[StockCode].&amp;[22906]"/>
            <x15:cachedUniqueName index="1767" name="[dim_Product].[StockCode].&amp;[22907]"/>
            <x15:cachedUniqueName index="1768" name="[dim_Product].[StockCode].&amp;[22908]"/>
            <x15:cachedUniqueName index="1769" name="[dim_Product].[StockCode].&amp;[22909]"/>
            <x15:cachedUniqueName index="1770" name="[dim_Product].[StockCode].&amp;[22910]"/>
            <x15:cachedUniqueName index="1771" name="[dim_Product].[StockCode].&amp;[22911]"/>
            <x15:cachedUniqueName index="1772" name="[dim_Product].[StockCode].&amp;[22912]"/>
            <x15:cachedUniqueName index="1773" name="[dim_Product].[StockCode].&amp;[22913]"/>
            <x15:cachedUniqueName index="1774" name="[dim_Product].[StockCode].&amp;[22914]"/>
            <x15:cachedUniqueName index="1775" name="[dim_Product].[StockCode].&amp;[22915]"/>
            <x15:cachedUniqueName index="1776" name="[dim_Product].[StockCode].&amp;[22916]"/>
            <x15:cachedUniqueName index="1777" name="[dim_Product].[StockCode].&amp;[22917]"/>
            <x15:cachedUniqueName index="1778" name="[dim_Product].[StockCode].&amp;[22918]"/>
            <x15:cachedUniqueName index="1779" name="[dim_Product].[StockCode].&amp;[22919]"/>
            <x15:cachedUniqueName index="1780" name="[dim_Product].[StockCode].&amp;[22920]"/>
            <x15:cachedUniqueName index="1781" name="[dim_Product].[StockCode].&amp;[22921]"/>
            <x15:cachedUniqueName index="1782" name="[dim_Product].[StockCode].&amp;[22922]"/>
            <x15:cachedUniqueName index="1783" name="[dim_Product].[StockCode].&amp;[22923]"/>
            <x15:cachedUniqueName index="1784" name="[dim_Product].[StockCode].&amp;[22924]"/>
            <x15:cachedUniqueName index="1785" name="[dim_Product].[StockCode].&amp;[22925]"/>
            <x15:cachedUniqueName index="1786" name="[dim_Product].[StockCode].&amp;[22926]"/>
            <x15:cachedUniqueName index="1787" name="[dim_Product].[StockCode].&amp;[22927]"/>
            <x15:cachedUniqueName index="1788" name="[dim_Product].[StockCode].&amp;[22928]"/>
            <x15:cachedUniqueName index="1789" name="[dim_Product].[StockCode].&amp;[22929]"/>
            <x15:cachedUniqueName index="1790" name="[dim_Product].[StockCode].&amp;[22930]"/>
            <x15:cachedUniqueName index="1791" name="[dim_Product].[StockCode].&amp;[22931]"/>
            <x15:cachedUniqueName index="1792" name="[dim_Product].[StockCode].&amp;[22932]"/>
            <x15:cachedUniqueName index="1793" name="[dim_Product].[StockCode].&amp;[22933]"/>
            <x15:cachedUniqueName index="1794" name="[dim_Product].[StockCode].&amp;[22934]"/>
            <x15:cachedUniqueName index="1795" name="[dim_Product].[StockCode].&amp;[22935]"/>
            <x15:cachedUniqueName index="1796" name="[dim_Product].[StockCode].&amp;[22936]"/>
            <x15:cachedUniqueName index="1797" name="[dim_Product].[StockCode].&amp;[22937]"/>
            <x15:cachedUniqueName index="1798" name="[dim_Product].[StockCode].&amp;[22938]"/>
            <x15:cachedUniqueName index="1799" name="[dim_Product].[StockCode].&amp;[22939]"/>
            <x15:cachedUniqueName index="1800" name="[dim_Product].[StockCode].&amp;[22940]"/>
            <x15:cachedUniqueName index="1801" name="[dim_Product].[StockCode].&amp;[22941]"/>
            <x15:cachedUniqueName index="1802" name="[dim_Product].[StockCode].&amp;[22942]"/>
            <x15:cachedUniqueName index="1803" name="[dim_Product].[StockCode].&amp;[22943]"/>
            <x15:cachedUniqueName index="1804" name="[dim_Product].[StockCode].&amp;[22944]"/>
            <x15:cachedUniqueName index="1805" name="[dim_Product].[StockCode].&amp;[22945]"/>
            <x15:cachedUniqueName index="1806" name="[dim_Product].[StockCode].&amp;[22946]"/>
            <x15:cachedUniqueName index="1807" name="[dim_Product].[StockCode].&amp;[22947]"/>
            <x15:cachedUniqueName index="1808" name="[dim_Product].[StockCode].&amp;[22948]"/>
            <x15:cachedUniqueName index="1809" name="[dim_Product].[StockCode].&amp;[22949]"/>
            <x15:cachedUniqueName index="1810" name="[dim_Product].[StockCode].&amp;[22950]"/>
            <x15:cachedUniqueName index="1811" name="[dim_Product].[StockCode].&amp;[22951]"/>
            <x15:cachedUniqueName index="1812" name="[dim_Product].[StockCode].&amp;[22952]"/>
            <x15:cachedUniqueName index="1813" name="[dim_Product].[StockCode].&amp;[22953]"/>
            <x15:cachedUniqueName index="1814" name="[dim_Product].[StockCode].&amp;[22954]"/>
            <x15:cachedUniqueName index="1815" name="[dim_Product].[StockCode].&amp;[22955]"/>
            <x15:cachedUniqueName index="1816" name="[dim_Product].[StockCode].&amp;[22956]"/>
            <x15:cachedUniqueName index="1817" name="[dim_Product].[StockCode].&amp;[22957]"/>
            <x15:cachedUniqueName index="1818" name="[dim_Product].[StockCode].&amp;[22959]"/>
            <x15:cachedUniqueName index="1819" name="[dim_Product].[StockCode].&amp;[22960]"/>
            <x15:cachedUniqueName index="1820" name="[dim_Product].[StockCode].&amp;[22961]"/>
            <x15:cachedUniqueName index="1821" name="[dim_Product].[StockCode].&amp;[22962]"/>
            <x15:cachedUniqueName index="1822" name="[dim_Product].[StockCode].&amp;[22963]"/>
            <x15:cachedUniqueName index="1823" name="[dim_Product].[StockCode].&amp;[22964]"/>
            <x15:cachedUniqueName index="1824" name="[dim_Product].[StockCode].&amp;[22965]"/>
            <x15:cachedUniqueName index="1825" name="[dim_Product].[StockCode].&amp;[22966]"/>
            <x15:cachedUniqueName index="1826" name="[dim_Product].[StockCode].&amp;[22967]"/>
            <x15:cachedUniqueName index="1827" name="[dim_Product].[StockCode].&amp;[22968]"/>
            <x15:cachedUniqueName index="1828" name="[dim_Product].[StockCode].&amp;[22969]"/>
            <x15:cachedUniqueName index="1829" name="[dim_Product].[StockCode].&amp;[22970]"/>
            <x15:cachedUniqueName index="1830" name="[dim_Product].[StockCode].&amp;[22971]"/>
            <x15:cachedUniqueName index="1831" name="[dim_Product].[StockCode].&amp;[22972]"/>
            <x15:cachedUniqueName index="1832" name="[dim_Product].[StockCode].&amp;[22973]"/>
            <x15:cachedUniqueName index="1833" name="[dim_Product].[StockCode].&amp;[22974]"/>
            <x15:cachedUniqueName index="1834" name="[dim_Product].[StockCode].&amp;[22975]"/>
            <x15:cachedUniqueName index="1835" name="[dim_Product].[StockCode].&amp;[22976]"/>
            <x15:cachedUniqueName index="1836" name="[dim_Product].[StockCode].&amp;[22977]"/>
            <x15:cachedUniqueName index="1837" name="[dim_Product].[StockCode].&amp;[22978]"/>
            <x15:cachedUniqueName index="1838" name="[dim_Product].[StockCode].&amp;[22979]"/>
            <x15:cachedUniqueName index="1839" name="[dim_Product].[StockCode].&amp;[22980]"/>
            <x15:cachedUniqueName index="1840" name="[dim_Product].[StockCode].&amp;[22981]"/>
            <x15:cachedUniqueName index="1841" name="[dim_Product].[StockCode].&amp;[22982]"/>
            <x15:cachedUniqueName index="1842" name="[dim_Product].[StockCode].&amp;[22983]"/>
            <x15:cachedUniqueName index="1843" name="[dim_Product].[StockCode].&amp;[22984]"/>
            <x15:cachedUniqueName index="1844" name="[dim_Product].[StockCode].&amp;[22985]"/>
            <x15:cachedUniqueName index="1845" name="[dim_Product].[StockCode].&amp;[22986]"/>
            <x15:cachedUniqueName index="1846" name="[dim_Product].[StockCode].&amp;[22987]"/>
            <x15:cachedUniqueName index="1847" name="[dim_Product].[StockCode].&amp;[22988]"/>
            <x15:cachedUniqueName index="1848" name="[dim_Product].[StockCode].&amp;[22989]"/>
            <x15:cachedUniqueName index="1849" name="[dim_Product].[StockCode].&amp;[22990]"/>
            <x15:cachedUniqueName index="1850" name="[dim_Product].[StockCode].&amp;[22991]"/>
            <x15:cachedUniqueName index="1851" name="[dim_Product].[StockCode].&amp;[22992]"/>
            <x15:cachedUniqueName index="1852" name="[dim_Product].[StockCode].&amp;[22993]"/>
            <x15:cachedUniqueName index="1853" name="[dim_Product].[StockCode].&amp;[22994]"/>
            <x15:cachedUniqueName index="1854" name="[dim_Product].[StockCode].&amp;[22995]"/>
            <x15:cachedUniqueName index="1855" name="[dim_Product].[StockCode].&amp;[22996]"/>
            <x15:cachedUniqueName index="1856" name="[dim_Product].[StockCode].&amp;[22997]"/>
            <x15:cachedUniqueName index="1857" name="[dim_Product].[StockCode].&amp;[22998]"/>
            <x15:cachedUniqueName index="1858" name="[dim_Product].[StockCode].&amp;[22999]"/>
            <x15:cachedUniqueName index="1859" name="[dim_Product].[StockCode].&amp;[23000]"/>
            <x15:cachedUniqueName index="1860" name="[dim_Product].[StockCode].&amp;[23002]"/>
            <x15:cachedUniqueName index="1861" name="[dim_Product].[StockCode].&amp;[23003]"/>
            <x15:cachedUniqueName index="1862" name="[dim_Product].[StockCode].&amp;[23004]"/>
            <x15:cachedUniqueName index="1863" name="[dim_Product].[StockCode].&amp;[23005]"/>
            <x15:cachedUniqueName index="1864" name="[dim_Product].[StockCode].&amp;[23006]"/>
            <x15:cachedUniqueName index="1865" name="[dim_Product].[StockCode].&amp;[23007]"/>
            <x15:cachedUniqueName index="1866" name="[dim_Product].[StockCode].&amp;[23008]"/>
            <x15:cachedUniqueName index="1867" name="[dim_Product].[StockCode].&amp;[23009]"/>
            <x15:cachedUniqueName index="1868" name="[dim_Product].[StockCode].&amp;[23010]"/>
            <x15:cachedUniqueName index="1869" name="[dim_Product].[StockCode].&amp;[23012]"/>
            <x15:cachedUniqueName index="1870" name="[dim_Product].[StockCode].&amp;[23013]"/>
            <x15:cachedUniqueName index="1871" name="[dim_Product].[StockCode].&amp;[23014]"/>
            <x15:cachedUniqueName index="1872" name="[dim_Product].[StockCode].&amp;[23015]"/>
            <x15:cachedUniqueName index="1873" name="[dim_Product].[StockCode].&amp;[23016]"/>
            <x15:cachedUniqueName index="1874" name="[dim_Product].[StockCode].&amp;[23017]"/>
            <x15:cachedUniqueName index="1875" name="[dim_Product].[StockCode].&amp;[23018]"/>
            <x15:cachedUniqueName index="1876" name="[dim_Product].[StockCode].&amp;[23019]"/>
            <x15:cachedUniqueName index="1877" name="[dim_Product].[StockCode].&amp;[23020]"/>
            <x15:cachedUniqueName index="1878" name="[dim_Product].[StockCode].&amp;[23021]"/>
            <x15:cachedUniqueName index="1879" name="[dim_Product].[StockCode].&amp;[23022]"/>
            <x15:cachedUniqueName index="1880" name="[dim_Product].[StockCode].&amp;[23023]"/>
            <x15:cachedUniqueName index="1881" name="[dim_Product].[StockCode].&amp;[23024]"/>
            <x15:cachedUniqueName index="1882" name="[dim_Product].[StockCode].&amp;[23025]"/>
            <x15:cachedUniqueName index="1883" name="[dim_Product].[StockCode].&amp;[23026]"/>
            <x15:cachedUniqueName index="1884" name="[dim_Product].[StockCode].&amp;[23027]"/>
            <x15:cachedUniqueName index="1885" name="[dim_Product].[StockCode].&amp;[23028]"/>
            <x15:cachedUniqueName index="1886" name="[dim_Product].[StockCode].&amp;[23029]"/>
            <x15:cachedUniqueName index="1887" name="[dim_Product].[StockCode].&amp;[23031]"/>
            <x15:cachedUniqueName index="1888" name="[dim_Product].[StockCode].&amp;[23032]"/>
            <x15:cachedUniqueName index="1889" name="[dim_Product].[StockCode].&amp;[23033]"/>
            <x15:cachedUniqueName index="1890" name="[dim_Product].[StockCode].&amp;[23034]"/>
            <x15:cachedUniqueName index="1891" name="[dim_Product].[StockCode].&amp;[23035]"/>
            <x15:cachedUniqueName index="1892" name="[dim_Product].[StockCode].&amp;[23036]"/>
            <x15:cachedUniqueName index="1893" name="[dim_Product].[StockCode].&amp;[23037]"/>
            <x15:cachedUniqueName index="1894" name="[dim_Product].[StockCode].&amp;[23038]"/>
            <x15:cachedUniqueName index="1895" name="[dim_Product].[StockCode].&amp;[23039]"/>
            <x15:cachedUniqueName index="1896" name="[dim_Product].[StockCode].&amp;[23040]"/>
            <x15:cachedUniqueName index="1897" name="[dim_Product].[StockCode].&amp;[23041]"/>
            <x15:cachedUniqueName index="1898" name="[dim_Product].[StockCode].&amp;[23042]"/>
            <x15:cachedUniqueName index="1899" name="[dim_Product].[StockCode].&amp;[23043]"/>
            <x15:cachedUniqueName index="1900" name="[dim_Product].[StockCode].&amp;[23044]"/>
            <x15:cachedUniqueName index="1901" name="[dim_Product].[StockCode].&amp;[23045]"/>
            <x15:cachedUniqueName index="1902" name="[dim_Product].[StockCode].&amp;[23046]"/>
            <x15:cachedUniqueName index="1903" name="[dim_Product].[StockCode].&amp;[23047]"/>
            <x15:cachedUniqueName index="1904" name="[dim_Product].[StockCode].&amp;[23048]"/>
            <x15:cachedUniqueName index="1905" name="[dim_Product].[StockCode].&amp;[23049]"/>
            <x15:cachedUniqueName index="1906" name="[dim_Product].[StockCode].&amp;[23050]"/>
            <x15:cachedUniqueName index="1907" name="[dim_Product].[StockCode].&amp;[23051]"/>
            <x15:cachedUniqueName index="1908" name="[dim_Product].[StockCode].&amp;[23052]"/>
            <x15:cachedUniqueName index="1909" name="[dim_Product].[StockCode].&amp;[23053]"/>
            <x15:cachedUniqueName index="1910" name="[dim_Product].[StockCode].&amp;[23054]"/>
            <x15:cachedUniqueName index="1911" name="[dim_Product].[StockCode].&amp;[23055]"/>
            <x15:cachedUniqueName index="1912" name="[dim_Product].[StockCode].&amp;[23056]"/>
            <x15:cachedUniqueName index="1913" name="[dim_Product].[StockCode].&amp;[23057]"/>
            <x15:cachedUniqueName index="1914" name="[dim_Product].[StockCode].&amp;[23058]"/>
            <x15:cachedUniqueName index="1915" name="[dim_Product].[StockCode].&amp;[23060]"/>
            <x15:cachedUniqueName index="1916" name="[dim_Product].[StockCode].&amp;[23061]"/>
            <x15:cachedUniqueName index="1917" name="[dim_Product].[StockCode].&amp;[23064]"/>
            <x15:cachedUniqueName index="1918" name="[dim_Product].[StockCode].&amp;[23065]"/>
            <x15:cachedUniqueName index="1919" name="[dim_Product].[StockCode].&amp;[23066]"/>
            <x15:cachedUniqueName index="1920" name="[dim_Product].[StockCode].&amp;[23067]"/>
            <x15:cachedUniqueName index="1921" name="[dim_Product].[StockCode].&amp;[23068]"/>
            <x15:cachedUniqueName index="1922" name="[dim_Product].[StockCode].&amp;[23069]"/>
            <x15:cachedUniqueName index="1923" name="[dim_Product].[StockCode].&amp;[23070]"/>
            <x15:cachedUniqueName index="1924" name="[dim_Product].[StockCode].&amp;[23071]"/>
            <x15:cachedUniqueName index="1925" name="[dim_Product].[StockCode].&amp;[23072]"/>
            <x15:cachedUniqueName index="1926" name="[dim_Product].[StockCode].&amp;[23073]"/>
            <x15:cachedUniqueName index="1927" name="[dim_Product].[StockCode].&amp;[23074]"/>
            <x15:cachedUniqueName index="1928" name="[dim_Product].[StockCode].&amp;[23075]"/>
            <x15:cachedUniqueName index="1929" name="[dim_Product].[StockCode].&amp;[23076]"/>
            <x15:cachedUniqueName index="1930" name="[dim_Product].[StockCode].&amp;[23077]"/>
            <x15:cachedUniqueName index="1931" name="[dim_Product].[StockCode].&amp;[23078]"/>
            <x15:cachedUniqueName index="1932" name="[dim_Product].[StockCode].&amp;[23079]"/>
            <x15:cachedUniqueName index="1933" name="[dim_Product].[StockCode].&amp;[23080]"/>
            <x15:cachedUniqueName index="1934" name="[dim_Product].[StockCode].&amp;[23081]"/>
            <x15:cachedUniqueName index="1935" name="[dim_Product].[StockCode].&amp;[23082]"/>
            <x15:cachedUniqueName index="1936" name="[dim_Product].[StockCode].&amp;[23083]"/>
            <x15:cachedUniqueName index="1937" name="[dim_Product].[StockCode].&amp;[23084]"/>
            <x15:cachedUniqueName index="1938" name="[dim_Product].[StockCode].&amp;[23085]"/>
            <x15:cachedUniqueName index="1939" name="[dim_Product].[StockCode].&amp;[23086]"/>
            <x15:cachedUniqueName index="1940" name="[dim_Product].[StockCode].&amp;[23087]"/>
            <x15:cachedUniqueName index="1941" name="[dim_Product].[StockCode].&amp;[23088]"/>
            <x15:cachedUniqueName index="1942" name="[dim_Product].[StockCode].&amp;[23089]"/>
            <x15:cachedUniqueName index="1943" name="[dim_Product].[StockCode].&amp;[23090]"/>
            <x15:cachedUniqueName index="1944" name="[dim_Product].[StockCode].&amp;[23091]"/>
            <x15:cachedUniqueName index="1945" name="[dim_Product].[StockCode].&amp;[23092]"/>
            <x15:cachedUniqueName index="1946" name="[dim_Product].[StockCode].&amp;[23093]"/>
            <x15:cachedUniqueName index="1947" name="[dim_Product].[StockCode].&amp;[23094]"/>
            <x15:cachedUniqueName index="1948" name="[dim_Product].[StockCode].&amp;[23096]"/>
            <x15:cachedUniqueName index="1949" name="[dim_Product].[StockCode].&amp;[23099]"/>
            <x15:cachedUniqueName index="1950" name="[dim_Product].[StockCode].&amp;[23100]"/>
            <x15:cachedUniqueName index="1951" name="[dim_Product].[StockCode].&amp;[23101]"/>
            <x15:cachedUniqueName index="1952" name="[dim_Product].[StockCode].&amp;[23102]"/>
            <x15:cachedUniqueName index="1953" name="[dim_Product].[StockCode].&amp;[23103]"/>
            <x15:cachedUniqueName index="1954" name="[dim_Product].[StockCode].&amp;[23104]"/>
            <x15:cachedUniqueName index="1955" name="[dim_Product].[StockCode].&amp;[23106]"/>
            <x15:cachedUniqueName index="1956" name="[dim_Product].[StockCode].&amp;[23107]"/>
            <x15:cachedUniqueName index="1957" name="[dim_Product].[StockCode].&amp;[23108]"/>
            <x15:cachedUniqueName index="1958" name="[dim_Product].[StockCode].&amp;[23109]"/>
            <x15:cachedUniqueName index="1959" name="[dim_Product].[StockCode].&amp;[23110]"/>
            <x15:cachedUniqueName index="1960" name="[dim_Product].[StockCode].&amp;[23111]"/>
            <x15:cachedUniqueName index="1961" name="[dim_Product].[StockCode].&amp;[23112]"/>
            <x15:cachedUniqueName index="1962" name="[dim_Product].[StockCode].&amp;[23113]"/>
            <x15:cachedUniqueName index="1963" name="[dim_Product].[StockCode].&amp;[23114]"/>
            <x15:cachedUniqueName index="1964" name="[dim_Product].[StockCode].&amp;[23115]"/>
            <x15:cachedUniqueName index="1965" name="[dim_Product].[StockCode].&amp;[23116]"/>
            <x15:cachedUniqueName index="1966" name="[dim_Product].[StockCode].&amp;[23117]"/>
            <x15:cachedUniqueName index="1967" name="[dim_Product].[StockCode].&amp;[23118]"/>
            <x15:cachedUniqueName index="1968" name="[dim_Product].[StockCode].&amp;[23119]"/>
            <x15:cachedUniqueName index="1969" name="[dim_Product].[StockCode].&amp;[23120]"/>
            <x15:cachedUniqueName index="1970" name="[dim_Product].[StockCode].&amp;[23121]"/>
            <x15:cachedUniqueName index="1971" name="[dim_Product].[StockCode].&amp;[23122]"/>
            <x15:cachedUniqueName index="1972" name="[dim_Product].[StockCode].&amp;[23123]"/>
            <x15:cachedUniqueName index="1973" name="[dim_Product].[StockCode].&amp;[23124]"/>
            <x15:cachedUniqueName index="1974" name="[dim_Product].[StockCode].&amp;[23125]"/>
            <x15:cachedUniqueName index="1975" name="[dim_Product].[StockCode].&amp;[23126]"/>
            <x15:cachedUniqueName index="1976" name="[dim_Product].[StockCode].&amp;[23127]"/>
            <x15:cachedUniqueName index="1977" name="[dim_Product].[StockCode].&amp;[23128]"/>
            <x15:cachedUniqueName index="1978" name="[dim_Product].[StockCode].&amp;[23129]"/>
            <x15:cachedUniqueName index="1979" name="[dim_Product].[StockCode].&amp;[23130]"/>
            <x15:cachedUniqueName index="1980" name="[dim_Product].[StockCode].&amp;[23131]"/>
            <x15:cachedUniqueName index="1981" name="[dim_Product].[StockCode].&amp;[23132]"/>
            <x15:cachedUniqueName index="1982" name="[dim_Product].[StockCode].&amp;[23133]"/>
            <x15:cachedUniqueName index="1983" name="[dim_Product].[StockCode].&amp;[23134]"/>
            <x15:cachedUniqueName index="1984" name="[dim_Product].[StockCode].&amp;[23135]"/>
            <x15:cachedUniqueName index="1985" name="[dim_Product].[StockCode].&amp;[23136]"/>
            <x15:cachedUniqueName index="1986" name="[dim_Product].[StockCode].&amp;[23137]"/>
            <x15:cachedUniqueName index="1987" name="[dim_Product].[StockCode].&amp;[23138]"/>
            <x15:cachedUniqueName index="1988" name="[dim_Product].[StockCode].&amp;[23139]"/>
            <x15:cachedUniqueName index="1989" name="[dim_Product].[StockCode].&amp;[23140]"/>
            <x15:cachedUniqueName index="1990" name="[dim_Product].[StockCode].&amp;[23141]"/>
            <x15:cachedUniqueName index="1991" name="[dim_Product].[StockCode].&amp;[23142]"/>
            <x15:cachedUniqueName index="1992" name="[dim_Product].[StockCode].&amp;[23143]"/>
            <x15:cachedUniqueName index="1993" name="[dim_Product].[StockCode].&amp;[23144]"/>
            <x15:cachedUniqueName index="1994" name="[dim_Product].[StockCode].&amp;[23145]"/>
            <x15:cachedUniqueName index="1995" name="[dim_Product].[StockCode].&amp;[23146]"/>
            <x15:cachedUniqueName index="1996" name="[dim_Product].[StockCode].&amp;[23147]"/>
            <x15:cachedUniqueName index="1997" name="[dim_Product].[StockCode].&amp;[23148]"/>
            <x15:cachedUniqueName index="1998" name="[dim_Product].[StockCode].&amp;[23149]"/>
            <x15:cachedUniqueName index="1999" name="[dim_Product].[StockCode].&amp;[23150]"/>
            <x15:cachedUniqueName index="2000" name="[dim_Product].[StockCode].&amp;[23151]"/>
            <x15:cachedUniqueName index="2001" name="[dim_Product].[StockCode].&amp;[23152]"/>
            <x15:cachedUniqueName index="2002" name="[dim_Product].[StockCode].&amp;[23153]"/>
            <x15:cachedUniqueName index="2003" name="[dim_Product].[StockCode].&amp;[23154]"/>
            <x15:cachedUniqueName index="2004" name="[dim_Product].[StockCode].&amp;[23155]"/>
            <x15:cachedUniqueName index="2005" name="[dim_Product].[StockCode].&amp;[23156]"/>
            <x15:cachedUniqueName index="2006" name="[dim_Product].[StockCode].&amp;[23157]"/>
            <x15:cachedUniqueName index="2007" name="[dim_Product].[StockCode].&amp;[23158]"/>
            <x15:cachedUniqueName index="2008" name="[dim_Product].[StockCode].&amp;[23159]"/>
            <x15:cachedUniqueName index="2009" name="[dim_Product].[StockCode].&amp;[23160]"/>
            <x15:cachedUniqueName index="2010" name="[dim_Product].[StockCode].&amp;[23161]"/>
            <x15:cachedUniqueName index="2011" name="[dim_Product].[StockCode].&amp;[23162]"/>
            <x15:cachedUniqueName index="2012" name="[dim_Product].[StockCode].&amp;[23163]"/>
            <x15:cachedUniqueName index="2013" name="[dim_Product].[StockCode].&amp;[23164]"/>
            <x15:cachedUniqueName index="2014" name="[dim_Product].[StockCode].&amp;[23165]"/>
            <x15:cachedUniqueName index="2015" name="[dim_Product].[StockCode].&amp;[23166]"/>
            <x15:cachedUniqueName index="2016" name="[dim_Product].[StockCode].&amp;[23167]"/>
            <x15:cachedUniqueName index="2017" name="[dim_Product].[StockCode].&amp;[23168]"/>
            <x15:cachedUniqueName index="2018" name="[dim_Product].[StockCode].&amp;[23169]"/>
            <x15:cachedUniqueName index="2019" name="[dim_Product].[StockCode].&amp;[23170]"/>
            <x15:cachedUniqueName index="2020" name="[dim_Product].[StockCode].&amp;[23171]"/>
            <x15:cachedUniqueName index="2021" name="[dim_Product].[StockCode].&amp;[23172]"/>
            <x15:cachedUniqueName index="2022" name="[dim_Product].[StockCode].&amp;[23173]"/>
            <x15:cachedUniqueName index="2023" name="[dim_Product].[StockCode].&amp;[23174]"/>
            <x15:cachedUniqueName index="2024" name="[dim_Product].[StockCode].&amp;[23175]"/>
            <x15:cachedUniqueName index="2025" name="[dim_Product].[StockCode].&amp;[23176]"/>
            <x15:cachedUniqueName index="2026" name="[dim_Product].[StockCode].&amp;[23177]"/>
            <x15:cachedUniqueName index="2027" name="[dim_Product].[StockCode].&amp;[23178]"/>
            <x15:cachedUniqueName index="2028" name="[dim_Product].[StockCode].&amp;[23179]"/>
            <x15:cachedUniqueName index="2029" name="[dim_Product].[StockCode].&amp;[23180]"/>
            <x15:cachedUniqueName index="2030" name="[dim_Product].[StockCode].&amp;[23181]"/>
            <x15:cachedUniqueName index="2031" name="[dim_Product].[StockCode].&amp;[23182]"/>
            <x15:cachedUniqueName index="2032" name="[dim_Product].[StockCode].&amp;[23183]"/>
            <x15:cachedUniqueName index="2033" name="[dim_Product].[StockCode].&amp;[23184]"/>
            <x15:cachedUniqueName index="2034" name="[dim_Product].[StockCode].&amp;[23185]"/>
            <x15:cachedUniqueName index="2035" name="[dim_Product].[StockCode].&amp;[23186]"/>
            <x15:cachedUniqueName index="2036" name="[dim_Product].[StockCode].&amp;[23187]"/>
            <x15:cachedUniqueName index="2037" name="[dim_Product].[StockCode].&amp;[23188]"/>
            <x15:cachedUniqueName index="2038" name="[dim_Product].[StockCode].&amp;[23189]"/>
            <x15:cachedUniqueName index="2039" name="[dim_Product].[StockCode].&amp;[23190]"/>
            <x15:cachedUniqueName index="2040" name="[dim_Product].[StockCode].&amp;[23191]"/>
            <x15:cachedUniqueName index="2041" name="[dim_Product].[StockCode].&amp;[23192]"/>
            <x15:cachedUniqueName index="2042" name="[dim_Product].[StockCode].&amp;[23193]"/>
            <x15:cachedUniqueName index="2043" name="[dim_Product].[StockCode].&amp;[23194]"/>
            <x15:cachedUniqueName index="2044" name="[dim_Product].[StockCode].&amp;[23196]"/>
            <x15:cachedUniqueName index="2045" name="[dim_Product].[StockCode].&amp;[23197]"/>
            <x15:cachedUniqueName index="2046" name="[dim_Product].[StockCode].&amp;[23198]"/>
            <x15:cachedUniqueName index="2047" name="[dim_Product].[StockCode].&amp;[23199]"/>
            <x15:cachedUniqueName index="2048" name="[dim_Product].[StockCode].&amp;[23200]"/>
            <x15:cachedUniqueName index="2049" name="[dim_Product].[StockCode].&amp;[23201]"/>
            <x15:cachedUniqueName index="2050" name="[dim_Product].[StockCode].&amp;[23202]"/>
            <x15:cachedUniqueName index="2051" name="[dim_Product].[StockCode].&amp;[23203]"/>
            <x15:cachedUniqueName index="2052" name="[dim_Product].[StockCode].&amp;[23204]"/>
            <x15:cachedUniqueName index="2053" name="[dim_Product].[StockCode].&amp;[23205]"/>
            <x15:cachedUniqueName index="2054" name="[dim_Product].[StockCode].&amp;[23206]"/>
            <x15:cachedUniqueName index="2055" name="[dim_Product].[StockCode].&amp;[23207]"/>
            <x15:cachedUniqueName index="2056" name="[dim_Product].[StockCode].&amp;[23208]"/>
            <x15:cachedUniqueName index="2057" name="[dim_Product].[StockCode].&amp;[23209]"/>
            <x15:cachedUniqueName index="2058" name="[dim_Product].[StockCode].&amp;[23210]"/>
            <x15:cachedUniqueName index="2059" name="[dim_Product].[StockCode].&amp;[23211]"/>
            <x15:cachedUniqueName index="2060" name="[dim_Product].[StockCode].&amp;[23212]"/>
            <x15:cachedUniqueName index="2061" name="[dim_Product].[StockCode].&amp;[23213]"/>
            <x15:cachedUniqueName index="2062" name="[dim_Product].[StockCode].&amp;[23214]"/>
            <x15:cachedUniqueName index="2063" name="[dim_Product].[StockCode].&amp;[23215]"/>
            <x15:cachedUniqueName index="2064" name="[dim_Product].[StockCode].&amp;[23216]"/>
            <x15:cachedUniqueName index="2065" name="[dim_Product].[StockCode].&amp;[23217]"/>
            <x15:cachedUniqueName index="2066" name="[dim_Product].[StockCode].&amp;[23218]"/>
            <x15:cachedUniqueName index="2067" name="[dim_Product].[StockCode].&amp;[23219]"/>
            <x15:cachedUniqueName index="2068" name="[dim_Product].[StockCode].&amp;[23220]"/>
            <x15:cachedUniqueName index="2069" name="[dim_Product].[StockCode].&amp;[23221]"/>
            <x15:cachedUniqueName index="2070" name="[dim_Product].[StockCode].&amp;[23222]"/>
            <x15:cachedUniqueName index="2071" name="[dim_Product].[StockCode].&amp;[23223]"/>
            <x15:cachedUniqueName index="2072" name="[dim_Product].[StockCode].&amp;[23224]"/>
            <x15:cachedUniqueName index="2073" name="[dim_Product].[StockCode].&amp;[23225]"/>
            <x15:cachedUniqueName index="2074" name="[dim_Product].[StockCode].&amp;[23226]"/>
            <x15:cachedUniqueName index="2075" name="[dim_Product].[StockCode].&amp;[23227]"/>
            <x15:cachedUniqueName index="2076" name="[dim_Product].[StockCode].&amp;[23228]"/>
            <x15:cachedUniqueName index="2077" name="[dim_Product].[StockCode].&amp;[23229]"/>
            <x15:cachedUniqueName index="2078" name="[dim_Product].[StockCode].&amp;[23230]"/>
            <x15:cachedUniqueName index="2079" name="[dim_Product].[StockCode].&amp;[23231]"/>
            <x15:cachedUniqueName index="2080" name="[dim_Product].[StockCode].&amp;[23232]"/>
            <x15:cachedUniqueName index="2081" name="[dim_Product].[StockCode].&amp;[23233]"/>
            <x15:cachedUniqueName index="2082" name="[dim_Product].[StockCode].&amp;[23234]"/>
            <x15:cachedUniqueName index="2083" name="[dim_Product].[StockCode].&amp;[23235]"/>
            <x15:cachedUniqueName index="2084" name="[dim_Product].[StockCode].&amp;[23236]"/>
            <x15:cachedUniqueName index="2085" name="[dim_Product].[StockCode].&amp;[23237]"/>
            <x15:cachedUniqueName index="2086" name="[dim_Product].[StockCode].&amp;[23238]"/>
            <x15:cachedUniqueName index="2087" name="[dim_Product].[StockCode].&amp;[23239]"/>
            <x15:cachedUniqueName index="2088" name="[dim_Product].[StockCode].&amp;[23240]"/>
            <x15:cachedUniqueName index="2089" name="[dim_Product].[StockCode].&amp;[23241]"/>
            <x15:cachedUniqueName index="2090" name="[dim_Product].[StockCode].&amp;[23242]"/>
            <x15:cachedUniqueName index="2091" name="[dim_Product].[StockCode].&amp;[23243]"/>
            <x15:cachedUniqueName index="2092" name="[dim_Product].[StockCode].&amp;[23244]"/>
            <x15:cachedUniqueName index="2093" name="[dim_Product].[StockCode].&amp;[23245]"/>
            <x15:cachedUniqueName index="2094" name="[dim_Product].[StockCode].&amp;[23247]"/>
            <x15:cachedUniqueName index="2095" name="[dim_Product].[StockCode].&amp;[23249]"/>
            <x15:cachedUniqueName index="2096" name="[dim_Product].[StockCode].&amp;[23250]"/>
            <x15:cachedUniqueName index="2097" name="[dim_Product].[StockCode].&amp;[23251]"/>
            <x15:cachedUniqueName index="2098" name="[dim_Product].[StockCode].&amp;[23252]"/>
            <x15:cachedUniqueName index="2099" name="[dim_Product].[StockCode].&amp;[23253]"/>
            <x15:cachedUniqueName index="2100" name="[dim_Product].[StockCode].&amp;[23254]"/>
            <x15:cachedUniqueName index="2101" name="[dim_Product].[StockCode].&amp;[23255]"/>
            <x15:cachedUniqueName index="2102" name="[dim_Product].[StockCode].&amp;[23256]"/>
            <x15:cachedUniqueName index="2103" name="[dim_Product].[StockCode].&amp;[23263]"/>
            <x15:cachedUniqueName index="2104" name="[dim_Product].[StockCode].&amp;[23264]"/>
            <x15:cachedUniqueName index="2105" name="[dim_Product].[StockCode].&amp;[23265]"/>
            <x15:cachedUniqueName index="2106" name="[dim_Product].[StockCode].&amp;[23266]"/>
            <x15:cachedUniqueName index="2107" name="[dim_Product].[StockCode].&amp;[23267]"/>
            <x15:cachedUniqueName index="2108" name="[dim_Product].[StockCode].&amp;[23268]"/>
            <x15:cachedUniqueName index="2109" name="[dim_Product].[StockCode].&amp;[23269]"/>
            <x15:cachedUniqueName index="2110" name="[dim_Product].[StockCode].&amp;[23270]"/>
            <x15:cachedUniqueName index="2111" name="[dim_Product].[StockCode].&amp;[23271]"/>
            <x15:cachedUniqueName index="2112" name="[dim_Product].[StockCode].&amp;[23272]"/>
            <x15:cachedUniqueName index="2113" name="[dim_Product].[StockCode].&amp;[23273]"/>
            <x15:cachedUniqueName index="2114" name="[dim_Product].[StockCode].&amp;[23274]"/>
            <x15:cachedUniqueName index="2115" name="[dim_Product].[StockCode].&amp;[23275]"/>
            <x15:cachedUniqueName index="2116" name="[dim_Product].[StockCode].&amp;[23280]"/>
            <x15:cachedUniqueName index="2117" name="[dim_Product].[StockCode].&amp;[23281]"/>
            <x15:cachedUniqueName index="2118" name="[dim_Product].[StockCode].&amp;[23282]"/>
            <x15:cachedUniqueName index="2119" name="[dim_Product].[StockCode].&amp;[23283]"/>
            <x15:cachedUniqueName index="2120" name="[dim_Product].[StockCode].&amp;[23284]"/>
            <x15:cachedUniqueName index="2121" name="[dim_Product].[StockCode].&amp;[23285]"/>
            <x15:cachedUniqueName index="2122" name="[dim_Product].[StockCode].&amp;[23286]"/>
            <x15:cachedUniqueName index="2123" name="[dim_Product].[StockCode].&amp;[23287]"/>
            <x15:cachedUniqueName index="2124" name="[dim_Product].[StockCode].&amp;[23288]"/>
            <x15:cachedUniqueName index="2125" name="[dim_Product].[StockCode].&amp;[23289]"/>
            <x15:cachedUniqueName index="2126" name="[dim_Product].[StockCode].&amp;[23290]"/>
            <x15:cachedUniqueName index="2127" name="[dim_Product].[StockCode].&amp;[23291]"/>
            <x15:cachedUniqueName index="2128" name="[dim_Product].[StockCode].&amp;[23292]"/>
            <x15:cachedUniqueName index="2129" name="[dim_Product].[StockCode].&amp;[23293]"/>
            <x15:cachedUniqueName index="2130" name="[dim_Product].[StockCode].&amp;[23294]"/>
            <x15:cachedUniqueName index="2131" name="[dim_Product].[StockCode].&amp;[23295]"/>
            <x15:cachedUniqueName index="2132" name="[dim_Product].[StockCode].&amp;[23296]"/>
            <x15:cachedUniqueName index="2133" name="[dim_Product].[StockCode].&amp;[23297]"/>
            <x15:cachedUniqueName index="2134" name="[dim_Product].[StockCode].&amp;[23298]"/>
            <x15:cachedUniqueName index="2135" name="[dim_Product].[StockCode].&amp;[23299]"/>
            <x15:cachedUniqueName index="2136" name="[dim_Product].[StockCode].&amp;[23300]"/>
            <x15:cachedUniqueName index="2137" name="[dim_Product].[StockCode].&amp;[23301]"/>
            <x15:cachedUniqueName index="2138" name="[dim_Product].[StockCode].&amp;[23302]"/>
            <x15:cachedUniqueName index="2139" name="[dim_Product].[StockCode].&amp;[23303]"/>
            <x15:cachedUniqueName index="2140" name="[dim_Product].[StockCode].&amp;[23304]"/>
            <x15:cachedUniqueName index="2141" name="[dim_Product].[StockCode].&amp;[23305]"/>
            <x15:cachedUniqueName index="2142" name="[dim_Product].[StockCode].&amp;[23306]"/>
            <x15:cachedUniqueName index="2143" name="[dim_Product].[StockCode].&amp;[23307]"/>
            <x15:cachedUniqueName index="2144" name="[dim_Product].[StockCode].&amp;[23308]"/>
            <x15:cachedUniqueName index="2145" name="[dim_Product].[StockCode].&amp;[23309]"/>
            <x15:cachedUniqueName index="2146" name="[dim_Product].[StockCode].&amp;[23310]"/>
            <x15:cachedUniqueName index="2147" name="[dim_Product].[StockCode].&amp;[23311]"/>
            <x15:cachedUniqueName index="2148" name="[dim_Product].[StockCode].&amp;[23312]"/>
            <x15:cachedUniqueName index="2149" name="[dim_Product].[StockCode].&amp;[23313]"/>
            <x15:cachedUniqueName index="2150" name="[dim_Product].[StockCode].&amp;[23314]"/>
            <x15:cachedUniqueName index="2151" name="[dim_Product].[StockCode].&amp;[23315]"/>
            <x15:cachedUniqueName index="2152" name="[dim_Product].[StockCode].&amp;[23316]"/>
            <x15:cachedUniqueName index="2153" name="[dim_Product].[StockCode].&amp;[23317]"/>
            <x15:cachedUniqueName index="2154" name="[dim_Product].[StockCode].&amp;[23318]"/>
            <x15:cachedUniqueName index="2155" name="[dim_Product].[StockCode].&amp;[23319]"/>
            <x15:cachedUniqueName index="2156" name="[dim_Product].[StockCode].&amp;[23320]"/>
            <x15:cachedUniqueName index="2157" name="[dim_Product].[StockCode].&amp;[23321]"/>
            <x15:cachedUniqueName index="2158" name="[dim_Product].[StockCode].&amp;[23322]"/>
            <x15:cachedUniqueName index="2159" name="[dim_Product].[StockCode].&amp;[23323]"/>
            <x15:cachedUniqueName index="2160" name="[dim_Product].[StockCode].&amp;[23324]"/>
            <x15:cachedUniqueName index="2161" name="[dim_Product].[StockCode].&amp;[23325]"/>
            <x15:cachedUniqueName index="2162" name="[dim_Product].[StockCode].&amp;[23326]"/>
            <x15:cachedUniqueName index="2163" name="[dim_Product].[StockCode].&amp;[23327]"/>
            <x15:cachedUniqueName index="2164" name="[dim_Product].[StockCode].&amp;[23328]"/>
            <x15:cachedUniqueName index="2165" name="[dim_Product].[StockCode].&amp;[23329]"/>
            <x15:cachedUniqueName index="2166" name="[dim_Product].[StockCode].&amp;[23330]"/>
            <x15:cachedUniqueName index="2167" name="[dim_Product].[StockCode].&amp;[23331]"/>
            <x15:cachedUniqueName index="2168" name="[dim_Product].[StockCode].&amp;[23332]"/>
            <x15:cachedUniqueName index="2169" name="[dim_Product].[StockCode].&amp;[23333]"/>
            <x15:cachedUniqueName index="2170" name="[dim_Product].[StockCode].&amp;[23334]"/>
            <x15:cachedUniqueName index="2171" name="[dim_Product].[StockCode].&amp;[23335]"/>
            <x15:cachedUniqueName index="2172" name="[dim_Product].[StockCode].&amp;[23336]"/>
            <x15:cachedUniqueName index="2173" name="[dim_Product].[StockCode].&amp;[23337]"/>
            <x15:cachedUniqueName index="2174" name="[dim_Product].[StockCode].&amp;[23338]"/>
            <x15:cachedUniqueName index="2175" name="[dim_Product].[StockCode].&amp;[23339]"/>
            <x15:cachedUniqueName index="2176" name="[dim_Product].[StockCode].&amp;[23340]"/>
            <x15:cachedUniqueName index="2177" name="[dim_Product].[StockCode].&amp;[23341]"/>
            <x15:cachedUniqueName index="2178" name="[dim_Product].[StockCode].&amp;[23342]"/>
            <x15:cachedUniqueName index="2179" name="[dim_Product].[StockCode].&amp;[23343]"/>
            <x15:cachedUniqueName index="2180" name="[dim_Product].[StockCode].&amp;[23344]"/>
            <x15:cachedUniqueName index="2181" name="[dim_Product].[StockCode].&amp;[23345]"/>
            <x15:cachedUniqueName index="2182" name="[dim_Product].[StockCode].&amp;[23346]"/>
            <x15:cachedUniqueName index="2183" name="[dim_Product].[StockCode].&amp;[23347]"/>
            <x15:cachedUniqueName index="2184" name="[dim_Product].[StockCode].&amp;[23348]"/>
            <x15:cachedUniqueName index="2185" name="[dim_Product].[StockCode].&amp;[23349]"/>
            <x15:cachedUniqueName index="2186" name="[dim_Product].[StockCode].&amp;[23350]"/>
            <x15:cachedUniqueName index="2187" name="[dim_Product].[StockCode].&amp;[23351]"/>
            <x15:cachedUniqueName index="2188" name="[dim_Product].[StockCode].&amp;[23352]"/>
            <x15:cachedUniqueName index="2189" name="[dim_Product].[StockCode].&amp;[23353]"/>
            <x15:cachedUniqueName index="2190" name="[dim_Product].[StockCode].&amp;[23354]"/>
            <x15:cachedUniqueName index="2191" name="[dim_Product].[StockCode].&amp;[23355]"/>
            <x15:cachedUniqueName index="2192" name="[dim_Product].[StockCode].&amp;[23356]"/>
            <x15:cachedUniqueName index="2193" name="[dim_Product].[StockCode].&amp;[23357]"/>
            <x15:cachedUniqueName index="2194" name="[dim_Product].[StockCode].&amp;[23358]"/>
            <x15:cachedUniqueName index="2195" name="[dim_Product].[StockCode].&amp;[23359]"/>
            <x15:cachedUniqueName index="2196" name="[dim_Product].[StockCode].&amp;[23360]"/>
            <x15:cachedUniqueName index="2197" name="[dim_Product].[StockCode].&amp;[23365]"/>
            <x15:cachedUniqueName index="2198" name="[dim_Product].[StockCode].&amp;[23366]"/>
            <x15:cachedUniqueName index="2199" name="[dim_Product].[StockCode].&amp;[23367]"/>
            <x15:cachedUniqueName index="2200" name="[dim_Product].[StockCode].&amp;[23368]"/>
            <x15:cachedUniqueName index="2201" name="[dim_Product].[StockCode].&amp;[23369]"/>
            <x15:cachedUniqueName index="2202" name="[dim_Product].[StockCode].&amp;[23370]"/>
            <x15:cachedUniqueName index="2203" name="[dim_Product].[StockCode].&amp;[23371]"/>
            <x15:cachedUniqueName index="2204" name="[dim_Product].[StockCode].&amp;[23372]"/>
            <x15:cachedUniqueName index="2205" name="[dim_Product].[StockCode].&amp;[23373]"/>
            <x15:cachedUniqueName index="2206" name="[dim_Product].[StockCode].&amp;[23374]"/>
            <x15:cachedUniqueName index="2207" name="[dim_Product].[StockCode].&amp;[23375]"/>
            <x15:cachedUniqueName index="2208" name="[dim_Product].[StockCode].&amp;[23376]"/>
            <x15:cachedUniqueName index="2209" name="[dim_Product].[StockCode].&amp;[23377]"/>
            <x15:cachedUniqueName index="2210" name="[dim_Product].[StockCode].&amp;[23378]"/>
            <x15:cachedUniqueName index="2211" name="[dim_Product].[StockCode].&amp;[23379]"/>
            <x15:cachedUniqueName index="2212" name="[dim_Product].[StockCode].&amp;[23380]"/>
            <x15:cachedUniqueName index="2213" name="[dim_Product].[StockCode].&amp;[23381]"/>
            <x15:cachedUniqueName index="2214" name="[dim_Product].[StockCode].&amp;[23382]"/>
            <x15:cachedUniqueName index="2215" name="[dim_Product].[StockCode].&amp;[23388]"/>
            <x15:cachedUniqueName index="2216" name="[dim_Product].[StockCode].&amp;[23389]"/>
            <x15:cachedUniqueName index="2217" name="[dim_Product].[StockCode].&amp;[23390]"/>
            <x15:cachedUniqueName index="2218" name="[dim_Product].[StockCode].&amp;[23391]"/>
            <x15:cachedUniqueName index="2219" name="[dim_Product].[StockCode].&amp;[23392]"/>
            <x15:cachedUniqueName index="2220" name="[dim_Product].[StockCode].&amp;[23393]"/>
            <x15:cachedUniqueName index="2221" name="[dim_Product].[StockCode].&amp;[23394]"/>
            <x15:cachedUniqueName index="2222" name="[dim_Product].[StockCode].&amp;[23395]"/>
            <x15:cachedUniqueName index="2223" name="[dim_Product].[StockCode].&amp;[23396]"/>
            <x15:cachedUniqueName index="2224" name="[dim_Product].[StockCode].&amp;[23397]"/>
            <x15:cachedUniqueName index="2225" name="[dim_Product].[StockCode].&amp;[23398]"/>
            <x15:cachedUniqueName index="2226" name="[dim_Product].[StockCode].&amp;[23399]"/>
            <x15:cachedUniqueName index="2227" name="[dim_Product].[StockCode].&amp;[23400]"/>
            <x15:cachedUniqueName index="2228" name="[dim_Product].[StockCode].&amp;[23401]"/>
            <x15:cachedUniqueName index="2229" name="[dim_Product].[StockCode].&amp;[23402]"/>
            <x15:cachedUniqueName index="2230" name="[dim_Product].[StockCode].&amp;[23403]"/>
            <x15:cachedUniqueName index="2231" name="[dim_Product].[StockCode].&amp;[23404]"/>
            <x15:cachedUniqueName index="2232" name="[dim_Product].[StockCode].&amp;[23405]"/>
            <x15:cachedUniqueName index="2233" name="[dim_Product].[StockCode].&amp;[23406]"/>
            <x15:cachedUniqueName index="2234" name="[dim_Product].[StockCode].&amp;[23407]"/>
            <x15:cachedUniqueName index="2235" name="[dim_Product].[StockCode].&amp;[23408]"/>
            <x15:cachedUniqueName index="2236" name="[dim_Product].[StockCode].&amp;[23409]"/>
            <x15:cachedUniqueName index="2237" name="[dim_Product].[StockCode].&amp;[23410]"/>
            <x15:cachedUniqueName index="2238" name="[dim_Product].[StockCode].&amp;[23411]"/>
            <x15:cachedUniqueName index="2239" name="[dim_Product].[StockCode].&amp;[23412]"/>
            <x15:cachedUniqueName index="2240" name="[dim_Product].[StockCode].&amp;[23413]"/>
            <x15:cachedUniqueName index="2241" name="[dim_Product].[StockCode].&amp;[23414]"/>
            <x15:cachedUniqueName index="2242" name="[dim_Product].[StockCode].&amp;[23415]"/>
            <x15:cachedUniqueName index="2243" name="[dim_Product].[StockCode].&amp;[23416]"/>
            <x15:cachedUniqueName index="2244" name="[dim_Product].[StockCode].&amp;[23417]"/>
            <x15:cachedUniqueName index="2245" name="[dim_Product].[StockCode].&amp;[23418]"/>
            <x15:cachedUniqueName index="2246" name="[dim_Product].[StockCode].&amp;[23419]"/>
            <x15:cachedUniqueName index="2247" name="[dim_Product].[StockCode].&amp;[23420]"/>
            <x15:cachedUniqueName index="2248" name="[dim_Product].[StockCode].&amp;[23421]"/>
            <x15:cachedUniqueName index="2249" name="[dim_Product].[StockCode].&amp;[23422]"/>
            <x15:cachedUniqueName index="2250" name="[dim_Product].[StockCode].&amp;[23423]"/>
            <x15:cachedUniqueName index="2251" name="[dim_Product].[StockCode].&amp;[23424]"/>
            <x15:cachedUniqueName index="2252" name="[dim_Product].[StockCode].&amp;[23425]"/>
            <x15:cachedUniqueName index="2253" name="[dim_Product].[StockCode].&amp;[23426]"/>
            <x15:cachedUniqueName index="2254" name="[dim_Product].[StockCode].&amp;[23427]"/>
            <x15:cachedUniqueName index="2255" name="[dim_Product].[StockCode].&amp;[23428]"/>
            <x15:cachedUniqueName index="2256" name="[dim_Product].[StockCode].&amp;[23429]"/>
            <x15:cachedUniqueName index="2257" name="[dim_Product].[StockCode].&amp;[23430]"/>
            <x15:cachedUniqueName index="2258" name="[dim_Product].[StockCode].&amp;[23431]"/>
            <x15:cachedUniqueName index="2259" name="[dim_Product].[StockCode].&amp;[23432]"/>
            <x15:cachedUniqueName index="2260" name="[dim_Product].[StockCode].&amp;[23433]"/>
            <x15:cachedUniqueName index="2261" name="[dim_Product].[StockCode].&amp;[23434]"/>
            <x15:cachedUniqueName index="2262" name="[dim_Product].[StockCode].&amp;[23435]"/>
            <x15:cachedUniqueName index="2263" name="[dim_Product].[StockCode].&amp;[23436]"/>
            <x15:cachedUniqueName index="2264" name="[dim_Product].[StockCode].&amp;[23437]"/>
            <x15:cachedUniqueName index="2265" name="[dim_Product].[StockCode].&amp;[23438]"/>
            <x15:cachedUniqueName index="2266" name="[dim_Product].[StockCode].&amp;[23439]"/>
            <x15:cachedUniqueName index="2267" name="[dim_Product].[StockCode].&amp;[23440]"/>
            <x15:cachedUniqueName index="2268" name="[dim_Product].[StockCode].&amp;[23441]"/>
            <x15:cachedUniqueName index="2269" name="[dim_Product].[StockCode].&amp;[23442]"/>
            <x15:cachedUniqueName index="2270" name="[dim_Product].[StockCode].&amp;[23444]"/>
            <x15:cachedUniqueName index="2271" name="[dim_Product].[StockCode].&amp;[23445]"/>
            <x15:cachedUniqueName index="2272" name="[dim_Product].[StockCode].&amp;[23446]"/>
            <x15:cachedUniqueName index="2273" name="[dim_Product].[StockCode].&amp;[23447]"/>
            <x15:cachedUniqueName index="2274" name="[dim_Product].[StockCode].&amp;[23448]"/>
            <x15:cachedUniqueName index="2275" name="[dim_Product].[StockCode].&amp;[23449]"/>
            <x15:cachedUniqueName index="2276" name="[dim_Product].[StockCode].&amp;[23451]"/>
            <x15:cachedUniqueName index="2277" name="[dim_Product].[StockCode].&amp;[23452]"/>
            <x15:cachedUniqueName index="2278" name="[dim_Product].[StockCode].&amp;[23453]"/>
            <x15:cachedUniqueName index="2279" name="[dim_Product].[StockCode].&amp;[23454]"/>
            <x15:cachedUniqueName index="2280" name="[dim_Product].[StockCode].&amp;[23455]"/>
            <x15:cachedUniqueName index="2281" name="[dim_Product].[StockCode].&amp;[23456]"/>
            <x15:cachedUniqueName index="2282" name="[dim_Product].[StockCode].&amp;[23457]"/>
            <x15:cachedUniqueName index="2283" name="[dim_Product].[StockCode].&amp;[23458]"/>
            <x15:cachedUniqueName index="2284" name="[dim_Product].[StockCode].&amp;[23459]"/>
            <x15:cachedUniqueName index="2285" name="[dim_Product].[StockCode].&amp;[23460]"/>
            <x15:cachedUniqueName index="2286" name="[dim_Product].[StockCode].&amp;[23461]"/>
            <x15:cachedUniqueName index="2287" name="[dim_Product].[StockCode].&amp;[23462]"/>
            <x15:cachedUniqueName index="2288" name="[dim_Product].[StockCode].&amp;[23463]"/>
            <x15:cachedUniqueName index="2289" name="[dim_Product].[StockCode].&amp;[23464]"/>
            <x15:cachedUniqueName index="2290" name="[dim_Product].[StockCode].&amp;[23465]"/>
            <x15:cachedUniqueName index="2291" name="[dim_Product].[StockCode].&amp;[23466]"/>
            <x15:cachedUniqueName index="2292" name="[dim_Product].[StockCode].&amp;[23467]"/>
            <x15:cachedUniqueName index="2293" name="[dim_Product].[StockCode].&amp;[23468]"/>
            <x15:cachedUniqueName index="2294" name="[dim_Product].[StockCode].&amp;[23469]"/>
            <x15:cachedUniqueName index="2295" name="[dim_Product].[StockCode].&amp;[23470]"/>
            <x15:cachedUniqueName index="2296" name="[dim_Product].[StockCode].&amp;[23471]"/>
            <x15:cachedUniqueName index="2297" name="[dim_Product].[StockCode].&amp;[23472]"/>
            <x15:cachedUniqueName index="2298" name="[dim_Product].[StockCode].&amp;[23473]"/>
            <x15:cachedUniqueName index="2299" name="[dim_Product].[StockCode].&amp;[23474]"/>
            <x15:cachedUniqueName index="2300" name="[dim_Product].[StockCode].&amp;[23475]"/>
            <x15:cachedUniqueName index="2301" name="[dim_Product].[StockCode].&amp;[23476]"/>
            <x15:cachedUniqueName index="2302" name="[dim_Product].[StockCode].&amp;[23477]"/>
            <x15:cachedUniqueName index="2303" name="[dim_Product].[StockCode].&amp;[23478]"/>
            <x15:cachedUniqueName index="2304" name="[dim_Product].[StockCode].&amp;[23479]"/>
            <x15:cachedUniqueName index="2305" name="[dim_Product].[StockCode].&amp;[23480]"/>
            <x15:cachedUniqueName index="2306" name="[dim_Product].[StockCode].&amp;[23481]"/>
            <x15:cachedUniqueName index="2307" name="[dim_Product].[StockCode].&amp;[23482]"/>
            <x15:cachedUniqueName index="2308" name="[dim_Product].[StockCode].&amp;[23483]"/>
            <x15:cachedUniqueName index="2309" name="[dim_Product].[StockCode].&amp;[23484]"/>
            <x15:cachedUniqueName index="2310" name="[dim_Product].[StockCode].&amp;[23485]"/>
            <x15:cachedUniqueName index="2311" name="[dim_Product].[StockCode].&amp;[23486]"/>
            <x15:cachedUniqueName index="2312" name="[dim_Product].[StockCode].&amp;[23487]"/>
            <x15:cachedUniqueName index="2313" name="[dim_Product].[StockCode].&amp;[23489]"/>
            <x15:cachedUniqueName index="2314" name="[dim_Product].[StockCode].&amp;[23490]"/>
            <x15:cachedUniqueName index="2315" name="[dim_Product].[StockCode].&amp;[23491]"/>
            <x15:cachedUniqueName index="2316" name="[dim_Product].[StockCode].&amp;[23492]"/>
            <x15:cachedUniqueName index="2317" name="[dim_Product].[StockCode].&amp;[23493]"/>
            <x15:cachedUniqueName index="2318" name="[dim_Product].[StockCode].&amp;[23494]"/>
            <x15:cachedUniqueName index="2319" name="[dim_Product].[StockCode].&amp;[23495]"/>
            <x15:cachedUniqueName index="2320" name="[dim_Product].[StockCode].&amp;[23496]"/>
            <x15:cachedUniqueName index="2321" name="[dim_Product].[StockCode].&amp;[23497]"/>
            <x15:cachedUniqueName index="2322" name="[dim_Product].[StockCode].&amp;[23498]"/>
            <x15:cachedUniqueName index="2323" name="[dim_Product].[StockCode].&amp;[23499]"/>
            <x15:cachedUniqueName index="2324" name="[dim_Product].[StockCode].&amp;[23500]"/>
            <x15:cachedUniqueName index="2325" name="[dim_Product].[StockCode].&amp;[23501]"/>
            <x15:cachedUniqueName index="2326" name="[dim_Product].[StockCode].&amp;[23502]"/>
            <x15:cachedUniqueName index="2327" name="[dim_Product].[StockCode].&amp;[23503]"/>
            <x15:cachedUniqueName index="2328" name="[dim_Product].[StockCode].&amp;[23504]"/>
            <x15:cachedUniqueName index="2329" name="[dim_Product].[StockCode].&amp;[23505]"/>
            <x15:cachedUniqueName index="2330" name="[dim_Product].[StockCode].&amp;[23506]"/>
            <x15:cachedUniqueName index="2331" name="[dim_Product].[StockCode].&amp;[23507]"/>
            <x15:cachedUniqueName index="2332" name="[dim_Product].[StockCode].&amp;[23508]"/>
            <x15:cachedUniqueName index="2333" name="[dim_Product].[StockCode].&amp;[23509]"/>
            <x15:cachedUniqueName index="2334" name="[dim_Product].[StockCode].&amp;[23510]"/>
            <x15:cachedUniqueName index="2335" name="[dim_Product].[StockCode].&amp;[23511]"/>
            <x15:cachedUniqueName index="2336" name="[dim_Product].[StockCode].&amp;[23512]"/>
            <x15:cachedUniqueName index="2337" name="[dim_Product].[StockCode].&amp;[23513]"/>
            <x15:cachedUniqueName index="2338" name="[dim_Product].[StockCode].&amp;[23514]"/>
            <x15:cachedUniqueName index="2339" name="[dim_Product].[StockCode].&amp;[23515]"/>
            <x15:cachedUniqueName index="2340" name="[dim_Product].[StockCode].&amp;[23516]"/>
            <x15:cachedUniqueName index="2341" name="[dim_Product].[StockCode].&amp;[23517]"/>
            <x15:cachedUniqueName index="2342" name="[dim_Product].[StockCode].&amp;[23518]"/>
            <x15:cachedUniqueName index="2343" name="[dim_Product].[StockCode].&amp;[23519]"/>
            <x15:cachedUniqueName index="2344" name="[dim_Product].[StockCode].&amp;[23520]"/>
            <x15:cachedUniqueName index="2345" name="[dim_Product].[StockCode].&amp;[23521]"/>
            <x15:cachedUniqueName index="2346" name="[dim_Product].[StockCode].&amp;[23522]"/>
            <x15:cachedUniqueName index="2347" name="[dim_Product].[StockCode].&amp;[23523]"/>
            <x15:cachedUniqueName index="2348" name="[dim_Product].[StockCode].&amp;[23524]"/>
            <x15:cachedUniqueName index="2349" name="[dim_Product].[StockCode].&amp;[23525]"/>
            <x15:cachedUniqueName index="2350" name="[dim_Product].[StockCode].&amp;[23526]"/>
            <x15:cachedUniqueName index="2351" name="[dim_Product].[StockCode].&amp;[23527]"/>
            <x15:cachedUniqueName index="2352" name="[dim_Product].[StockCode].&amp;[23528]"/>
            <x15:cachedUniqueName index="2353" name="[dim_Product].[StockCode].&amp;[23529]"/>
            <x15:cachedUniqueName index="2354" name="[dim_Product].[StockCode].&amp;[23530]"/>
            <x15:cachedUniqueName index="2355" name="[dim_Product].[StockCode].&amp;[23531]"/>
            <x15:cachedUniqueName index="2356" name="[dim_Product].[StockCode].&amp;[23532]"/>
            <x15:cachedUniqueName index="2357" name="[dim_Product].[StockCode].&amp;[23533]"/>
            <x15:cachedUniqueName index="2358" name="[dim_Product].[StockCode].&amp;[23534]"/>
            <x15:cachedUniqueName index="2359" name="[dim_Product].[StockCode].&amp;[23535]"/>
            <x15:cachedUniqueName index="2360" name="[dim_Product].[StockCode].&amp;[23536]"/>
            <x15:cachedUniqueName index="2361" name="[dim_Product].[StockCode].&amp;[23537]"/>
            <x15:cachedUniqueName index="2362" name="[dim_Product].[StockCode].&amp;[23538]"/>
            <x15:cachedUniqueName index="2363" name="[dim_Product].[StockCode].&amp;[23539]"/>
            <x15:cachedUniqueName index="2364" name="[dim_Product].[StockCode].&amp;[23540]"/>
            <x15:cachedUniqueName index="2365" name="[dim_Product].[StockCode].&amp;[23541]"/>
            <x15:cachedUniqueName index="2366" name="[dim_Product].[StockCode].&amp;[23542]"/>
            <x15:cachedUniqueName index="2367" name="[dim_Product].[StockCode].&amp;[23543]"/>
            <x15:cachedUniqueName index="2368" name="[dim_Product].[StockCode].&amp;[23544]"/>
            <x15:cachedUniqueName index="2369" name="[dim_Product].[StockCode].&amp;[23545]"/>
            <x15:cachedUniqueName index="2370" name="[dim_Product].[StockCode].&amp;[23546]"/>
            <x15:cachedUniqueName index="2371" name="[dim_Product].[StockCode].&amp;[23547]"/>
            <x15:cachedUniqueName index="2372" name="[dim_Product].[StockCode].&amp;[23548]"/>
            <x15:cachedUniqueName index="2373" name="[dim_Product].[StockCode].&amp;[23549]"/>
            <x15:cachedUniqueName index="2374" name="[dim_Product].[StockCode].&amp;[23550]"/>
            <x15:cachedUniqueName index="2375" name="[dim_Product].[StockCode].&amp;[23551]"/>
            <x15:cachedUniqueName index="2376" name="[dim_Product].[StockCode].&amp;[23552]"/>
            <x15:cachedUniqueName index="2377" name="[dim_Product].[StockCode].&amp;[23553]"/>
            <x15:cachedUniqueName index="2378" name="[dim_Product].[StockCode].&amp;[23554]"/>
            <x15:cachedUniqueName index="2379" name="[dim_Product].[StockCode].&amp;[23555]"/>
            <x15:cachedUniqueName index="2380" name="[dim_Product].[StockCode].&amp;[23556]"/>
            <x15:cachedUniqueName index="2381" name="[dim_Product].[StockCode].&amp;[23557]"/>
            <x15:cachedUniqueName index="2382" name="[dim_Product].[StockCode].&amp;[23558]"/>
            <x15:cachedUniqueName index="2383" name="[dim_Product].[StockCode].&amp;[23559]"/>
            <x15:cachedUniqueName index="2384" name="[dim_Product].[StockCode].&amp;[23560]"/>
            <x15:cachedUniqueName index="2385" name="[dim_Product].[StockCode].&amp;[23561]"/>
            <x15:cachedUniqueName index="2386" name="[dim_Product].[StockCode].&amp;[23562]"/>
            <x15:cachedUniqueName index="2387" name="[dim_Product].[StockCode].&amp;[23564]"/>
            <x15:cachedUniqueName index="2388" name="[dim_Product].[StockCode].&amp;[23565]"/>
            <x15:cachedUniqueName index="2389" name="[dim_Product].[StockCode].&amp;[23566]"/>
            <x15:cachedUniqueName index="2390" name="[dim_Product].[StockCode].&amp;[23567]"/>
            <x15:cachedUniqueName index="2391" name="[dim_Product].[StockCode].&amp;[23568]"/>
            <x15:cachedUniqueName index="2392" name="[dim_Product].[StockCode].&amp;[23569]"/>
            <x15:cachedUniqueName index="2393" name="[dim_Product].[StockCode].&amp;[23570]"/>
            <x15:cachedUniqueName index="2394" name="[dim_Product].[StockCode].&amp;[23571]"/>
            <x15:cachedUniqueName index="2395" name="[dim_Product].[StockCode].&amp;[23574]"/>
            <x15:cachedUniqueName index="2396" name="[dim_Product].[StockCode].&amp;[23575]"/>
            <x15:cachedUniqueName index="2397" name="[dim_Product].[StockCode].&amp;[23576]"/>
            <x15:cachedUniqueName index="2398" name="[dim_Product].[StockCode].&amp;[23578]"/>
            <x15:cachedUniqueName index="2399" name="[dim_Product].[StockCode].&amp;[23579]"/>
            <x15:cachedUniqueName index="2400" name="[dim_Product].[StockCode].&amp;[23580]"/>
            <x15:cachedUniqueName index="2401" name="[dim_Product].[StockCode].&amp;[23581]"/>
            <x15:cachedUniqueName index="2402" name="[dim_Product].[StockCode].&amp;[23582]"/>
            <x15:cachedUniqueName index="2403" name="[dim_Product].[StockCode].&amp;[23583]"/>
            <x15:cachedUniqueName index="2404" name="[dim_Product].[StockCode].&amp;[23597]"/>
            <x15:cachedUniqueName index="2405" name="[dim_Product].[StockCode].&amp;[23598]"/>
            <x15:cachedUniqueName index="2406" name="[dim_Product].[StockCode].&amp;[23601]"/>
            <x15:cachedUniqueName index="2407" name="[dim_Product].[StockCode].&amp;[23602]"/>
            <x15:cachedUniqueName index="2408" name="[dim_Product].[StockCode].&amp;[23603]"/>
            <x15:cachedUniqueName index="2409" name="[dim_Product].[StockCode].&amp;[23604]"/>
            <x15:cachedUniqueName index="2410" name="[dim_Product].[StockCode].&amp;[23605]"/>
            <x15:cachedUniqueName index="2411" name="[dim_Product].[StockCode].&amp;[23607]"/>
            <x15:cachedUniqueName index="2412" name="[dim_Product].[StockCode].&amp;[23608]"/>
            <x15:cachedUniqueName index="2413" name="[dim_Product].[StockCode].&amp;[23609]"/>
            <x15:cachedUniqueName index="2414" name="[dim_Product].[StockCode].&amp;[23610]"/>
            <x15:cachedUniqueName index="2415" name="[dim_Product].[StockCode].&amp;[23611]"/>
            <x15:cachedUniqueName index="2416" name="[dim_Product].[StockCode].&amp;[23612]"/>
            <x15:cachedUniqueName index="2417" name="[dim_Product].[StockCode].&amp;[23613]"/>
            <x15:cachedUniqueName index="2418" name="[dim_Product].[StockCode].&amp;[23614]"/>
            <x15:cachedUniqueName index="2419" name="[dim_Product].[StockCode].&amp;[23615]"/>
            <x15:cachedUniqueName index="2420" name="[dim_Product].[StockCode].&amp;[23616]"/>
            <x15:cachedUniqueName index="2421" name="[dim_Product].[StockCode].&amp;[23617]"/>
            <x15:cachedUniqueName index="2422" name="[dim_Product].[StockCode].&amp;[23619]"/>
            <x15:cachedUniqueName index="2423" name="[dim_Product].[StockCode].&amp;[23620]"/>
            <x15:cachedUniqueName index="2424" name="[dim_Product].[StockCode].&amp;[23621]"/>
            <x15:cachedUniqueName index="2425" name="[dim_Product].[StockCode].&amp;[23623]"/>
            <x15:cachedUniqueName index="2426" name="[dim_Product].[StockCode].&amp;[23624]"/>
            <x15:cachedUniqueName index="2427" name="[dim_Product].[StockCode].&amp;[23625]"/>
            <x15:cachedUniqueName index="2428" name="[dim_Product].[StockCode].&amp;[23626]"/>
            <x15:cachedUniqueName index="2429" name="[dim_Product].[StockCode].&amp;[23627]"/>
            <x15:cachedUniqueName index="2430" name="[dim_Product].[StockCode].&amp;[23628]"/>
            <x15:cachedUniqueName index="2431" name="[dim_Product].[StockCode].&amp;[23629]"/>
            <x15:cachedUniqueName index="2432" name="[dim_Product].[StockCode].&amp;[23630]"/>
            <x15:cachedUniqueName index="2433" name="[dim_Product].[StockCode].&amp;[23632]"/>
            <x15:cachedUniqueName index="2434" name="[dim_Product].[StockCode].&amp;[23633]"/>
            <x15:cachedUniqueName index="2435" name="[dim_Product].[StockCode].&amp;[23634]"/>
            <x15:cachedUniqueName index="2436" name="[dim_Product].[StockCode].&amp;[23635]"/>
            <x15:cachedUniqueName index="2437" name="[dim_Product].[StockCode].&amp;[23636]"/>
            <x15:cachedUniqueName index="2438" name="[dim_Product].[StockCode].&amp;[23637]"/>
            <x15:cachedUniqueName index="2439" name="[dim_Product].[StockCode].&amp;[23638]"/>
            <x15:cachedUniqueName index="2440" name="[dim_Product].[StockCode].&amp;[23639]"/>
            <x15:cachedUniqueName index="2441" name="[dim_Product].[StockCode].&amp;[23640]"/>
            <x15:cachedUniqueName index="2442" name="[dim_Product].[StockCode].&amp;[23643]"/>
            <x15:cachedUniqueName index="2443" name="[dim_Product].[StockCode].&amp;[23644]"/>
            <x15:cachedUniqueName index="2444" name="[dim_Product].[StockCode].&amp;[23645]"/>
            <x15:cachedUniqueName index="2445" name="[dim_Product].[StockCode].&amp;[23646]"/>
            <x15:cachedUniqueName index="2446" name="[dim_Product].[StockCode].&amp;[23649]"/>
            <x15:cachedUniqueName index="2447" name="[dim_Product].[StockCode].&amp;[23650]"/>
            <x15:cachedUniqueName index="2448" name="[dim_Product].[StockCode].&amp;[23652]"/>
            <x15:cachedUniqueName index="2449" name="[dim_Product].[StockCode].&amp;[23654]"/>
            <x15:cachedUniqueName index="2450" name="[dim_Product].[StockCode].&amp;[23660]"/>
            <x15:cachedUniqueName index="2451" name="[dim_Product].[StockCode].&amp;[23661]"/>
            <x15:cachedUniqueName index="2452" name="[dim_Product].[StockCode].&amp;[23664]"/>
            <x15:cachedUniqueName index="2453" name="[dim_Product].[StockCode].&amp;[23681]"/>
            <x15:cachedUniqueName index="2454" name="[dim_Product].[StockCode].&amp;[23691]"/>
            <x15:cachedUniqueName index="2455" name="[dim_Product].[StockCode].&amp;[23692]"/>
            <x15:cachedUniqueName index="2456" name="[dim_Product].[StockCode].&amp;[23694]"/>
            <x15:cachedUniqueName index="2457" name="[dim_Product].[StockCode].&amp;[23695]"/>
            <x15:cachedUniqueName index="2458" name="[dim_Product].[StockCode].&amp;[23697]"/>
            <x15:cachedUniqueName index="2459" name="[dim_Product].[StockCode].&amp;[23702]"/>
            <x15:cachedUniqueName index="2460" name="[dim_Product].[StockCode].&amp;[23843]"/>
            <x15:cachedUniqueName index="2461" name="[dim_Product].[StockCode].&amp;[35001G]"/>
            <x15:cachedUniqueName index="2462" name="[dim_Product].[StockCode].&amp;[35001W]"/>
            <x15:cachedUniqueName index="2463" name="[dim_Product].[StockCode].&amp;[35004B]"/>
            <x15:cachedUniqueName index="2464" name="[dim_Product].[StockCode].&amp;[35004C]"/>
            <x15:cachedUniqueName index="2465" name="[dim_Product].[StockCode].&amp;[35004G]"/>
            <x15:cachedUniqueName index="2466" name="[dim_Product].[StockCode].&amp;[35004P]"/>
            <x15:cachedUniqueName index="2467" name="[dim_Product].[StockCode].&amp;[35095A]"/>
            <x15:cachedUniqueName index="2468" name="[dim_Product].[StockCode].&amp;[35095B]"/>
            <x15:cachedUniqueName index="2469" name="[dim_Product].[StockCode].&amp;[35241]"/>
            <x15:cachedUniqueName index="2470" name="[dim_Product].[StockCode].&amp;[35265]"/>
            <x15:cachedUniqueName index="2471" name="[dim_Product].[StockCode].&amp;[35271S]"/>
            <x15:cachedUniqueName index="2472" name="[dim_Product].[StockCode].&amp;[35400]"/>
            <x15:cachedUniqueName index="2473" name="[dim_Product].[StockCode].&amp;[35443]"/>
            <x15:cachedUniqueName index="2474" name="[dim_Product].[StockCode].&amp;[35471D]"/>
            <x15:cachedUniqueName index="2475" name="[dim_Product].[StockCode].&amp;[35591T]"/>
            <x15:cachedUniqueName index="2476" name="[dim_Product].[StockCode].&amp;[35597A]"/>
            <x15:cachedUniqueName index="2477" name="[dim_Product].[StockCode].&amp;[35597B]"/>
            <x15:cachedUniqueName index="2478" name="[dim_Product].[StockCode].&amp;[35597D]"/>
            <x15:cachedUniqueName index="2479" name="[dim_Product].[StockCode].&amp;[35598A]"/>
            <x15:cachedUniqueName index="2480" name="[dim_Product].[StockCode].&amp;[35598B]"/>
            <x15:cachedUniqueName index="2481" name="[dim_Product].[StockCode].&amp;[35598C]"/>
            <x15:cachedUniqueName index="2482" name="[dim_Product].[StockCode].&amp;[35598D]"/>
            <x15:cachedUniqueName index="2483" name="[dim_Product].[StockCode].&amp;[35599B]"/>
            <x15:cachedUniqueName index="2484" name="[dim_Product].[StockCode].&amp;[35599D]"/>
            <x15:cachedUniqueName index="2485" name="[dim_Product].[StockCode].&amp;[35607A]"/>
            <x15:cachedUniqueName index="2486" name="[dim_Product].[StockCode].&amp;[35607B]"/>
            <x15:cachedUniqueName index="2487" name="[dim_Product].[StockCode].&amp;[35609A]"/>
            <x15:cachedUniqueName index="2488" name="[dim_Product].[StockCode].&amp;[35610A]"/>
            <x15:cachedUniqueName index="2489" name="[dim_Product].[StockCode].&amp;[35610B]"/>
            <x15:cachedUniqueName index="2490" name="[dim_Product].[StockCode].&amp;[35610C]"/>
            <x15:cachedUniqueName index="2491" name="[dim_Product].[StockCode].&amp;[35637A]"/>
            <x15:cachedUniqueName index="2492" name="[dim_Product].[StockCode].&amp;[35637C]"/>
            <x15:cachedUniqueName index="2493" name="[dim_Product].[StockCode].&amp;[35638A]"/>
            <x15:cachedUniqueName index="2494" name="[dim_Product].[StockCode].&amp;[35638B]"/>
            <x15:cachedUniqueName index="2495" name="[dim_Product].[StockCode].&amp;[35645]"/>
            <x15:cachedUniqueName index="2496" name="[dim_Product].[StockCode].&amp;[35646]"/>
            <x15:cachedUniqueName index="2497" name="[dim_Product].[StockCode].&amp;[35647]"/>
            <x15:cachedUniqueName index="2498" name="[dim_Product].[StockCode].&amp;[35648]"/>
            <x15:cachedUniqueName index="2499" name="[dim_Product].[StockCode].&amp;[35649]"/>
            <x15:cachedUniqueName index="2500" name="[dim_Product].[StockCode].&amp;[35650]"/>
            <x15:cachedUniqueName index="2501" name="[dim_Product].[StockCode].&amp;[35651]"/>
            <x15:cachedUniqueName index="2502" name="[dim_Product].[StockCode].&amp;[35653]"/>
            <x15:cachedUniqueName index="2503" name="[dim_Product].[StockCode].&amp;[35809A]"/>
            <x15:cachedUniqueName index="2504" name="[dim_Product].[StockCode].&amp;[35809B]"/>
            <x15:cachedUniqueName index="2505" name="[dim_Product].[StockCode].&amp;[35810A]"/>
            <x15:cachedUniqueName index="2506" name="[dim_Product].[StockCode].&amp;[35810B]"/>
            <x15:cachedUniqueName index="2507" name="[dim_Product].[StockCode].&amp;[35815P]"/>
            <x15:cachedUniqueName index="2508" name="[dim_Product].[StockCode].&amp;[35816P]"/>
            <x15:cachedUniqueName index="2509" name="[dim_Product].[StockCode].&amp;[35817P]"/>
            <x15:cachedUniqueName index="2510" name="[dim_Product].[StockCode].&amp;[35818B]"/>
            <x15:cachedUniqueName index="2511" name="[dim_Product].[StockCode].&amp;[35818P]"/>
            <x15:cachedUniqueName index="2512" name="[dim_Product].[StockCode].&amp;[35819B]"/>
            <x15:cachedUniqueName index="2513" name="[dim_Product].[StockCode].&amp;[35819P]"/>
            <x15:cachedUniqueName index="2514" name="[dim_Product].[StockCode].&amp;[35833G]"/>
            <x15:cachedUniqueName index="2515" name="[dim_Product].[StockCode].&amp;[35833P]"/>
            <x15:cachedUniqueName index="2516" name="[dim_Product].[StockCode].&amp;[35909A]"/>
            <x15:cachedUniqueName index="2517" name="[dim_Product].[StockCode].&amp;[35909B]"/>
            <x15:cachedUniqueName index="2518" name="[dim_Product].[StockCode].&amp;[35910A]"/>
            <x15:cachedUniqueName index="2519" name="[dim_Product].[StockCode].&amp;[35910B]"/>
            <x15:cachedUniqueName index="2520" name="[dim_Product].[StockCode].&amp;[35911A]"/>
            <x15:cachedUniqueName index="2521" name="[dim_Product].[StockCode].&amp;[35911B]"/>
            <x15:cachedUniqueName index="2522" name="[dim_Product].[StockCode].&amp;[35912B]"/>
            <x15:cachedUniqueName index="2523" name="[dim_Product].[StockCode].&amp;[35913B]"/>
            <x15:cachedUniqueName index="2524" name="[dim_Product].[StockCode].&amp;[35914]"/>
            <x15:cachedUniqueName index="2525" name="[dim_Product].[StockCode].&amp;[35915B]"/>
            <x15:cachedUniqueName index="2526" name="[dim_Product].[StockCode].&amp;[35915C]"/>
            <x15:cachedUniqueName index="2527" name="[dim_Product].[StockCode].&amp;[35916A]"/>
            <x15:cachedUniqueName index="2528" name="[dim_Product].[StockCode].&amp;[35916B]"/>
            <x15:cachedUniqueName index="2529" name="[dim_Product].[StockCode].&amp;[35916C]"/>
            <x15:cachedUniqueName index="2530" name="[dim_Product].[StockCode].&amp;[35920]"/>
            <x15:cachedUniqueName index="2531" name="[dim_Product].[StockCode].&amp;[35921]"/>
            <x15:cachedUniqueName index="2532" name="[dim_Product].[StockCode].&amp;[35922]"/>
            <x15:cachedUniqueName index="2533" name="[dim_Product].[StockCode].&amp;[35923]"/>
            <x15:cachedUniqueName index="2534" name="[dim_Product].[StockCode].&amp;[35924]"/>
            <x15:cachedUniqueName index="2535" name="[dim_Product].[StockCode].&amp;[35933]"/>
            <x15:cachedUniqueName index="2536" name="[dim_Product].[StockCode].&amp;[35953]"/>
            <x15:cachedUniqueName index="2537" name="[dim_Product].[StockCode].&amp;[35954]"/>
            <x15:cachedUniqueName index="2538" name="[dim_Product].[StockCode].&amp;[35957]"/>
            <x15:cachedUniqueName index="2539" name="[dim_Product].[StockCode].&amp;[35958]"/>
            <x15:cachedUniqueName index="2540" name="[dim_Product].[StockCode].&amp;[35961]"/>
            <x15:cachedUniqueName index="2541" name="[dim_Product].[StockCode].&amp;[35964]"/>
            <x15:cachedUniqueName index="2542" name="[dim_Product].[StockCode].&amp;[35965]"/>
            <x15:cachedUniqueName index="2543" name="[dim_Product].[StockCode].&amp;[35966]"/>
            <x15:cachedUniqueName index="2544" name="[dim_Product].[StockCode].&amp;[35967]"/>
            <x15:cachedUniqueName index="2545" name="[dim_Product].[StockCode].&amp;[35968]"/>
            <x15:cachedUniqueName index="2546" name="[dim_Product].[StockCode].&amp;[35970]"/>
            <x15:cachedUniqueName index="2547" name="[dim_Product].[StockCode].&amp;[35971]"/>
            <x15:cachedUniqueName index="2548" name="[dim_Product].[StockCode].&amp;[35972]"/>
            <x15:cachedUniqueName index="2549" name="[dim_Product].[StockCode].&amp;[37327]"/>
            <x15:cachedUniqueName index="2550" name="[dim_Product].[StockCode].&amp;[37330]"/>
            <x15:cachedUniqueName index="2551" name="[dim_Product].[StockCode].&amp;[37333]"/>
            <x15:cachedUniqueName index="2552" name="[dim_Product].[StockCode].&amp;[37340]"/>
            <x15:cachedUniqueName index="2553" name="[dim_Product].[StockCode].&amp;[37342]"/>
            <x15:cachedUniqueName index="2554" name="[dim_Product].[StockCode].&amp;[37343]"/>
            <x15:cachedUniqueName index="2555" name="[dim_Product].[StockCode].&amp;[37351]"/>
            <x15:cachedUniqueName index="2556" name="[dim_Product].[StockCode].&amp;[37370]"/>
            <x15:cachedUniqueName index="2557" name="[dim_Product].[StockCode].&amp;[37379A]"/>
            <x15:cachedUniqueName index="2558" name="[dim_Product].[StockCode].&amp;[37413]"/>
            <x15:cachedUniqueName index="2559" name="[dim_Product].[StockCode].&amp;[37423]"/>
            <x15:cachedUniqueName index="2560" name="[dim_Product].[StockCode].&amp;[37444A]"/>
            <x15:cachedUniqueName index="2561" name="[dim_Product].[StockCode].&amp;[37444B]"/>
            <x15:cachedUniqueName index="2562" name="[dim_Product].[StockCode].&amp;[37444C]"/>
            <x15:cachedUniqueName index="2563" name="[dim_Product].[StockCode].&amp;[37446]"/>
            <x15:cachedUniqueName index="2564" name="[dim_Product].[StockCode].&amp;[37447]"/>
            <x15:cachedUniqueName index="2565" name="[dim_Product].[StockCode].&amp;[37448]"/>
            <x15:cachedUniqueName index="2566" name="[dim_Product].[StockCode].&amp;[37449]"/>
            <x15:cachedUniqueName index="2567" name="[dim_Product].[StockCode].&amp;[37450]"/>
            <x15:cachedUniqueName index="2568" name="[dim_Product].[StockCode].&amp;[37461]"/>
            <x15:cachedUniqueName index="2569" name="[dim_Product].[StockCode].&amp;[37462E]"/>
            <x15:cachedUniqueName index="2570" name="[dim_Product].[StockCode].&amp;[37464]"/>
            <x15:cachedUniqueName index="2571" name="[dim_Product].[StockCode].&amp;[37467]"/>
            <x15:cachedUniqueName index="2572" name="[dim_Product].[StockCode].&amp;[37468]"/>
            <x15:cachedUniqueName index="2573" name="[dim_Product].[StockCode].&amp;[37471]"/>
            <x15:cachedUniqueName index="2574" name="[dim_Product].[StockCode].&amp;[37474]"/>
            <x15:cachedUniqueName index="2575" name="[dim_Product].[StockCode].&amp;[37475]"/>
            <x15:cachedUniqueName index="2576" name="[dim_Product].[StockCode].&amp;[37476]"/>
            <x15:cachedUniqueName index="2577" name="[dim_Product].[StockCode].&amp;[37479B]"/>
            <x15:cachedUniqueName index="2578" name="[dim_Product].[StockCode].&amp;[37479P]"/>
            <x15:cachedUniqueName index="2579" name="[dim_Product].[StockCode].&amp;[37482P]"/>
            <x15:cachedUniqueName index="2580" name="[dim_Product].[StockCode].&amp;[37487B]"/>
            <x15:cachedUniqueName index="2581" name="[dim_Product].[StockCode].&amp;[37488A]"/>
            <x15:cachedUniqueName index="2582" name="[dim_Product].[StockCode].&amp;[37489A]"/>
            <x15:cachedUniqueName index="2583" name="[dim_Product].[StockCode].&amp;[37489B]"/>
            <x15:cachedUniqueName index="2584" name="[dim_Product].[StockCode].&amp;[37489C]"/>
            <x15:cachedUniqueName index="2585" name="[dim_Product].[StockCode].&amp;[37489D]"/>
            <x15:cachedUniqueName index="2586" name="[dim_Product].[StockCode].&amp;[37491A]"/>
            <x15:cachedUniqueName index="2587" name="[dim_Product].[StockCode].&amp;[37491B]"/>
            <x15:cachedUniqueName index="2588" name="[dim_Product].[StockCode].&amp;[37491C]"/>
            <x15:cachedUniqueName index="2589" name="[dim_Product].[StockCode].&amp;[37491D]"/>
            <x15:cachedUniqueName index="2590" name="[dim_Product].[StockCode].&amp;[37495]"/>
            <x15:cachedUniqueName index="2591" name="[dim_Product].[StockCode].&amp;[37500]"/>
            <x15:cachedUniqueName index="2592" name="[dim_Product].[StockCode].&amp;[37501]"/>
            <x15:cachedUniqueName index="2593" name="[dim_Product].[StockCode].&amp;[37509]"/>
            <x15:cachedUniqueName index="2594" name="[dim_Product].[StockCode].&amp;[40001]"/>
            <x15:cachedUniqueName index="2595" name="[dim_Product].[StockCode].&amp;[40003]"/>
            <x15:cachedUniqueName index="2596" name="[dim_Product].[StockCode].&amp;[40005B]"/>
            <x15:cachedUniqueName index="2597" name="[dim_Product].[StockCode].&amp;[40016]"/>
            <x15:cachedUniqueName index="2598" name="[dim_Product].[StockCode].&amp;[40046A]"/>
            <x15:cachedUniqueName index="2599" name="[dim_Product].[StockCode].&amp;[44089A]"/>
            <x15:cachedUniqueName index="2600" name="[dim_Product].[StockCode].&amp;[44089C]"/>
            <x15:cachedUniqueName index="2601" name="[dim_Product].[StockCode].&amp;[44091A]"/>
            <x15:cachedUniqueName index="2602" name="[dim_Product].[StockCode].&amp;[44092B]"/>
            <x15:cachedUniqueName index="2603" name="[dim_Product].[StockCode].&amp;[44092C]"/>
            <x15:cachedUniqueName index="2604" name="[dim_Product].[StockCode].&amp;[44228]"/>
            <x15:cachedUniqueName index="2605" name="[dim_Product].[StockCode].&amp;[44234]"/>
            <x15:cachedUniqueName index="2606" name="[dim_Product].[StockCode].&amp;[44235]"/>
            <x15:cachedUniqueName index="2607" name="[dim_Product].[StockCode].&amp;[44236]"/>
            <x15:cachedUniqueName index="2608" name="[dim_Product].[StockCode].&amp;[44242A]"/>
            <x15:cachedUniqueName index="2609" name="[dim_Product].[StockCode].&amp;[44242B]"/>
            <x15:cachedUniqueName index="2610" name="[dim_Product].[StockCode].&amp;[44265]"/>
            <x15:cachedUniqueName index="2611" name="[dim_Product].[StockCode].&amp;[45013]"/>
            <x15:cachedUniqueName index="2612" name="[dim_Product].[StockCode].&amp;[46000M]"/>
            <x15:cachedUniqueName index="2613" name="[dim_Product].[StockCode].&amp;[46000P]"/>
            <x15:cachedUniqueName index="2614" name="[dim_Product].[StockCode].&amp;[46000R]"/>
            <x15:cachedUniqueName index="2615" name="[dim_Product].[StockCode].&amp;[46000S]"/>
            <x15:cachedUniqueName index="2616" name="[dim_Product].[StockCode].&amp;[46000U]"/>
            <x15:cachedUniqueName index="2617" name="[dim_Product].[StockCode].&amp;[46115B]"/>
            <x15:cachedUniqueName index="2618" name="[dim_Product].[StockCode].&amp;[46118]"/>
            <x15:cachedUniqueName index="2619" name="[dim_Product].[StockCode].&amp;[46126A]"/>
            <x15:cachedUniqueName index="2620" name="[dim_Product].[StockCode].&amp;[46138B]"/>
            <x15:cachedUniqueName index="2621" name="[dim_Product].[StockCode].&amp;[46775D]"/>
            <x15:cachedUniqueName index="2622" name="[dim_Product].[StockCode].&amp;[46776A]"/>
            <x15:cachedUniqueName index="2623" name="[dim_Product].[StockCode].&amp;[46776B]"/>
            <x15:cachedUniqueName index="2624" name="[dim_Product].[StockCode].&amp;[46776C]"/>
            <x15:cachedUniqueName index="2625" name="[dim_Product].[StockCode].&amp;[46776D]"/>
            <x15:cachedUniqueName index="2626" name="[dim_Product].[StockCode].&amp;[46776E]"/>
            <x15:cachedUniqueName index="2627" name="[dim_Product].[StockCode].&amp;[46776F]"/>
            <x15:cachedUniqueName index="2628" name="[dim_Product].[StockCode].&amp;[47013A]"/>
            <x15:cachedUniqueName index="2629" name="[dim_Product].[StockCode].&amp;[47013C]"/>
            <x15:cachedUniqueName index="2630" name="[dim_Product].[StockCode].&amp;[47016]"/>
            <x15:cachedUniqueName index="2631" name="[dim_Product].[StockCode].&amp;[47021G]"/>
            <x15:cachedUniqueName index="2632" name="[dim_Product].[StockCode].&amp;[47310M]"/>
            <x15:cachedUniqueName index="2633" name="[dim_Product].[StockCode].&amp;[47341A]"/>
            <x15:cachedUniqueName index="2634" name="[dim_Product].[StockCode].&amp;[47341B]"/>
            <x15:cachedUniqueName index="2635" name="[dim_Product].[StockCode].&amp;[47343A]"/>
            <x15:cachedUniqueName index="2636" name="[dim_Product].[StockCode].&amp;[47344B]"/>
            <x15:cachedUniqueName index="2637" name="[dim_Product].[StockCode].&amp;[47348A]"/>
            <x15:cachedUniqueName index="2638" name="[dim_Product].[StockCode].&amp;[47351B]"/>
            <x15:cachedUniqueName index="2639" name="[dim_Product].[StockCode].&amp;[47367B]"/>
            <x15:cachedUniqueName index="2640" name="[dim_Product].[StockCode].&amp;[47369A]"/>
            <x15:cachedUniqueName index="2641" name="[dim_Product].[StockCode].&amp;[47369B]"/>
            <x15:cachedUniqueName index="2642" name="[dim_Product].[StockCode].&amp;[47420]"/>
            <x15:cachedUniqueName index="2643" name="[dim_Product].[StockCode].&amp;[47421]"/>
            <x15:cachedUniqueName index="2644" name="[dim_Product].[StockCode].&amp;[47422]"/>
            <x15:cachedUniqueName index="2645" name="[dim_Product].[StockCode].&amp;[47469]"/>
            <x15:cachedUniqueName index="2646" name="[dim_Product].[StockCode].&amp;[47471]"/>
            <x15:cachedUniqueName index="2647" name="[dim_Product].[StockCode].&amp;[47480]"/>
            <x15:cachedUniqueName index="2648" name="[dim_Product].[StockCode].&amp;[47481]"/>
            <x15:cachedUniqueName index="2649" name="[dim_Product].[StockCode].&amp;[47503A]"/>
            <x15:cachedUniqueName index="2650" name="[dim_Product].[StockCode].&amp;[47503H]"/>
            <x15:cachedUniqueName index="2651" name="[dim_Product].[StockCode].&amp;[47503J]"/>
            <x15:cachedUniqueName index="2652" name="[dim_Product].[StockCode].&amp;[47504H]"/>
            <x15:cachedUniqueName index="2653" name="[dim_Product].[StockCode].&amp;[47504K]"/>
            <x15:cachedUniqueName index="2654" name="[dim_Product].[StockCode].&amp;[47518F]"/>
            <x15:cachedUniqueName index="2655" name="[dim_Product].[StockCode].&amp;[47556B]"/>
            <x15:cachedUniqueName index="2656" name="[dim_Product].[StockCode].&amp;[47559B]"/>
            <x15:cachedUniqueName index="2657" name="[dim_Product].[StockCode].&amp;[47563A]"/>
            <x15:cachedUniqueName index="2658" name="[dim_Product].[StockCode].&amp;[47566]"/>
            <x15:cachedUniqueName index="2659" name="[dim_Product].[StockCode].&amp;[47566B]"/>
            <x15:cachedUniqueName index="2660" name="[dim_Product].[StockCode].&amp;[47567B]"/>
            <x15:cachedUniqueName index="2661" name="[dim_Product].[StockCode].&amp;[47570B]"/>
            <x15:cachedUniqueName index="2662" name="[dim_Product].[StockCode].&amp;[47574A]"/>
            <x15:cachedUniqueName index="2663" name="[dim_Product].[StockCode].&amp;[47574B]"/>
            <x15:cachedUniqueName index="2664" name="[dim_Product].[StockCode].&amp;[47578A]"/>
            <x15:cachedUniqueName index="2665" name="[dim_Product].[StockCode].&amp;[47579]"/>
            <x15:cachedUniqueName index="2666" name="[dim_Product].[StockCode].&amp;[47580]"/>
            <x15:cachedUniqueName index="2667" name="[dim_Product].[StockCode].&amp;[47585A]"/>
            <x15:cachedUniqueName index="2668" name="[dim_Product].[StockCode].&amp;[47586A]"/>
            <x15:cachedUniqueName index="2669" name="[dim_Product].[StockCode].&amp;[47589]"/>
            <x15:cachedUniqueName index="2670" name="[dim_Product].[StockCode].&amp;[47590A]"/>
            <x15:cachedUniqueName index="2671" name="[dim_Product].[StockCode].&amp;[47590B]"/>
            <x15:cachedUniqueName index="2672" name="[dim_Product].[StockCode].&amp;[47591B]"/>
            <x15:cachedUniqueName index="2673" name="[dim_Product].[StockCode].&amp;[47591D]"/>
            <x15:cachedUniqueName index="2674" name="[dim_Product].[StockCode].&amp;[47593A]"/>
            <x15:cachedUniqueName index="2675" name="[dim_Product].[StockCode].&amp;[47593B]"/>
            <x15:cachedUniqueName index="2676" name="[dim_Product].[StockCode].&amp;[47594A]"/>
            <x15:cachedUniqueName index="2677" name="[dim_Product].[StockCode].&amp;[47594B]"/>
            <x15:cachedUniqueName index="2678" name="[dim_Product].[StockCode].&amp;[47599A]"/>
            <x15:cachedUniqueName index="2679" name="[dim_Product].[StockCode].&amp;[47599B]"/>
            <x15:cachedUniqueName index="2680" name="[dim_Product].[StockCode].&amp;[48111]"/>
            <x15:cachedUniqueName index="2681" name="[dim_Product].[StockCode].&amp;[48116]"/>
            <x15:cachedUniqueName index="2682" name="[dim_Product].[StockCode].&amp;[48129]"/>
            <x15:cachedUniqueName index="2683" name="[dim_Product].[StockCode].&amp;[48138]"/>
            <x15:cachedUniqueName index="2684" name="[dim_Product].[StockCode].&amp;[48173C]"/>
            <x15:cachedUniqueName index="2685" name="[dim_Product].[StockCode].&amp;[48184]"/>
            <x15:cachedUniqueName index="2686" name="[dim_Product].[StockCode].&amp;[48185]"/>
            <x15:cachedUniqueName index="2687" name="[dim_Product].[StockCode].&amp;[48187]"/>
            <x15:cachedUniqueName index="2688" name="[dim_Product].[StockCode].&amp;[48188]"/>
            <x15:cachedUniqueName index="2689" name="[dim_Product].[StockCode].&amp;[48189]"/>
            <x15:cachedUniqueName index="2690" name="[dim_Product].[StockCode].&amp;[48194]"/>
            <x15:cachedUniqueName index="2691" name="[dim_Product].[StockCode].&amp;[51008]"/>
            <x15:cachedUniqueName index="2692" name="[dim_Product].[StockCode].&amp;[51014A]"/>
            <x15:cachedUniqueName index="2693" name="[dim_Product].[StockCode].&amp;[51014C]"/>
            <x15:cachedUniqueName index="2694" name="[dim_Product].[StockCode].&amp;[51014L]"/>
            <x15:cachedUniqueName index="2695" name="[dim_Product].[StockCode].&amp;[51020A]"/>
            <x15:cachedUniqueName index="2696" name="[dim_Product].[StockCode].&amp;[51020B]"/>
            <x15:cachedUniqueName index="2697" name="[dim_Product].[StockCode].&amp;[62018]"/>
            <x15:cachedUniqueName index="2698" name="[dim_Product].[StockCode].&amp;[62043B]"/>
            <x15:cachedUniqueName index="2699" name="[dim_Product].[StockCode].&amp;[62074B]"/>
            <x15:cachedUniqueName index="2700" name="[dim_Product].[StockCode].&amp;[62086A]"/>
            <x15:cachedUniqueName index="2701" name="[dim_Product].[StockCode].&amp;[62094B]"/>
            <x15:cachedUniqueName index="2702" name="[dim_Product].[StockCode].&amp;[62096A]"/>
            <x15:cachedUniqueName index="2703" name="[dim_Product].[StockCode].&amp;[62096B]"/>
            <x15:cachedUniqueName index="2704" name="[dim_Product].[StockCode].&amp;[62097B]"/>
            <x15:cachedUniqueName index="2705" name="[dim_Product].[StockCode].&amp;[70006]"/>
            <x15:cachedUniqueName index="2706" name="[dim_Product].[StockCode].&amp;[70007]"/>
            <x15:cachedUniqueName index="2707" name="[dim_Product].[StockCode].&amp;[71038]"/>
            <x15:cachedUniqueName index="2708" name="[dim_Product].[StockCode].&amp;[71050]"/>
            <x15:cachedUniqueName index="2709" name="[dim_Product].[StockCode].&amp;[71053]"/>
            <x15:cachedUniqueName index="2710" name="[dim_Product].[StockCode].&amp;[71101E]"/>
            <x15:cachedUniqueName index="2711" name="[dim_Product].[StockCode].&amp;[71143]"/>
            <x15:cachedUniqueName index="2712" name="[dim_Product].[StockCode].&amp;[71215]"/>
            <x15:cachedUniqueName index="2713" name="[dim_Product].[StockCode].&amp;[71270]"/>
            <x15:cachedUniqueName index="2714" name="[dim_Product].[StockCode].&amp;[71279]"/>
            <x15:cachedUniqueName index="2715" name="[dim_Product].[StockCode].&amp;[71403]"/>
            <x15:cachedUniqueName index="2716" name="[dim_Product].[StockCode].&amp;[71406C]"/>
            <x15:cachedUniqueName index="2717" name="[dim_Product].[StockCode].&amp;[71459]"/>
            <x15:cachedUniqueName index="2718" name="[dim_Product].[StockCode].&amp;[71477]"/>
            <x15:cachedUniqueName index="2719" name="[dim_Product].[StockCode].&amp;[71495A]"/>
            <x15:cachedUniqueName index="2720" name="[dim_Product].[StockCode].&amp;[71495B]"/>
            <x15:cachedUniqueName index="2721" name="[dim_Product].[StockCode].&amp;[71496A]"/>
            <x15:cachedUniqueName index="2722" name="[dim_Product].[StockCode].&amp;[71496B]"/>
            <x15:cachedUniqueName index="2723" name="[dim_Product].[StockCode].&amp;[71510]"/>
            <x15:cachedUniqueName index="2724" name="[dim_Product].[StockCode].&amp;[72024U]"/>
            <x15:cachedUniqueName index="2725" name="[dim_Product].[StockCode].&amp;[72051S]"/>
            <x15:cachedUniqueName index="2726" name="[dim_Product].[StockCode].&amp;[72122]"/>
            <x15:cachedUniqueName index="2727" name="[dim_Product].[StockCode].&amp;[72127]"/>
            <x15:cachedUniqueName index="2728" name="[dim_Product].[StockCode].&amp;[72128]"/>
            <x15:cachedUniqueName index="2729" name="[dim_Product].[StockCode].&amp;[72130]"/>
            <x15:cachedUniqueName index="2730" name="[dim_Product].[StockCode].&amp;[72131]"/>
            <x15:cachedUniqueName index="2731" name="[dim_Product].[StockCode].&amp;[72132]"/>
            <x15:cachedUniqueName index="2732" name="[dim_Product].[StockCode].&amp;[72133]"/>
            <x15:cachedUniqueName index="2733" name="[dim_Product].[StockCode].&amp;[72134]"/>
            <x15:cachedUniqueName index="2734" name="[dim_Product].[StockCode].&amp;[72140E]"/>
            <x15:cachedUniqueName index="2735" name="[dim_Product].[StockCode].&amp;[72225C]"/>
            <x15:cachedUniqueName index="2736" name="[dim_Product].[StockCode].&amp;[72232]"/>
            <x15:cachedUniqueName index="2737" name="[dim_Product].[StockCode].&amp;[72349B]"/>
            <x15:cachedUniqueName index="2738" name="[dim_Product].[StockCode].&amp;[72351A]"/>
            <x15:cachedUniqueName index="2739" name="[dim_Product].[StockCode].&amp;[72351B]"/>
            <x15:cachedUniqueName index="2740" name="[dim_Product].[StockCode].&amp;[72369A]"/>
            <x15:cachedUniqueName index="2741" name="[dim_Product].[StockCode].&amp;[72586]"/>
            <x15:cachedUniqueName index="2742" name="[dim_Product].[StockCode].&amp;[72598]"/>
            <x15:cachedUniqueName index="2743" name="[dim_Product].[StockCode].&amp;[72709]"/>
            <x15:cachedUniqueName index="2744" name="[dim_Product].[StockCode].&amp;[72741]"/>
            <x15:cachedUniqueName index="2745" name="[dim_Product].[StockCode].&amp;[72760B]"/>
            <x15:cachedUniqueName index="2746" name="[dim_Product].[StockCode].&amp;[72780]"/>
            <x15:cachedUniqueName index="2747" name="[dim_Product].[StockCode].&amp;[72783]"/>
            <x15:cachedUniqueName index="2748" name="[dim_Product].[StockCode].&amp;[72798C]"/>
            <x15:cachedUniqueName index="2749" name="[dim_Product].[StockCode].&amp;[72799C]"/>
            <x15:cachedUniqueName index="2750" name="[dim_Product].[StockCode].&amp;[72799E]"/>
            <x15:cachedUniqueName index="2751" name="[dim_Product].[StockCode].&amp;[72799F]"/>
            <x15:cachedUniqueName index="2752" name="[dim_Product].[StockCode].&amp;[72800B]"/>
            <x15:cachedUniqueName index="2753" name="[dim_Product].[StockCode].&amp;[72800C]"/>
            <x15:cachedUniqueName index="2754" name="[dim_Product].[StockCode].&amp;[72800D]"/>
            <x15:cachedUniqueName index="2755" name="[dim_Product].[StockCode].&amp;[72800E]"/>
            <x15:cachedUniqueName index="2756" name="[dim_Product].[StockCode].&amp;[72801C]"/>
            <x15:cachedUniqueName index="2757" name="[dim_Product].[StockCode].&amp;[72801D]"/>
            <x15:cachedUniqueName index="2758" name="[dim_Product].[StockCode].&amp;[72801G]"/>
            <x15:cachedUniqueName index="2759" name="[dim_Product].[StockCode].&amp;[72802A]"/>
            <x15:cachedUniqueName index="2760" name="[dim_Product].[StockCode].&amp;[72802B]"/>
            <x15:cachedUniqueName index="2761" name="[dim_Product].[StockCode].&amp;[72802C]"/>
            <x15:cachedUniqueName index="2762" name="[dim_Product].[StockCode].&amp;[72803A]"/>
            <x15:cachedUniqueName index="2763" name="[dim_Product].[StockCode].&amp;[72803B]"/>
            <x15:cachedUniqueName index="2764" name="[dim_Product].[StockCode].&amp;[72807A]"/>
            <x15:cachedUniqueName index="2765" name="[dim_Product].[StockCode].&amp;[72807B]"/>
            <x15:cachedUniqueName index="2766" name="[dim_Product].[StockCode].&amp;[72807C]"/>
            <x15:cachedUniqueName index="2767" name="[dim_Product].[StockCode].&amp;[72811]"/>
            <x15:cachedUniqueName index="2768" name="[dim_Product].[StockCode].&amp;[72812]"/>
            <x15:cachedUniqueName index="2769" name="[dim_Product].[StockCode].&amp;[72815]"/>
            <x15:cachedUniqueName index="2770" name="[dim_Product].[StockCode].&amp;[72816]"/>
            <x15:cachedUniqueName index="2771" name="[dim_Product].[StockCode].&amp;[72817]"/>
            <x15:cachedUniqueName index="2772" name="[dim_Product].[StockCode].&amp;[72818]"/>
            <x15:cachedUniqueName index="2773" name="[dim_Product].[StockCode].&amp;[72819]"/>
            <x15:cachedUniqueName index="2774" name="[dim_Product].[StockCode].&amp;[72821]"/>
            <x15:cachedUniqueName index="2775" name="[dim_Product].[StockCode].&amp;[75011]"/>
            <x15:cachedUniqueName index="2776" name="[dim_Product].[StockCode].&amp;[75013B]"/>
            <x15:cachedUniqueName index="2777" name="[dim_Product].[StockCode].&amp;[75049L]"/>
            <x15:cachedUniqueName index="2778" name="[dim_Product].[StockCode].&amp;[75131]"/>
            <x15:cachedUniqueName index="2779" name="[dim_Product].[StockCode].&amp;[75172]"/>
            <x15:cachedUniqueName index="2780" name="[dim_Product].[StockCode].&amp;[75178]"/>
            <x15:cachedUniqueName index="2781" name="[dim_Product].[StockCode].&amp;[77079]"/>
            <x15:cachedUniqueName index="2782" name="[dim_Product].[StockCode].&amp;[77101A]"/>
            <x15:cachedUniqueName index="2783" name="[dim_Product].[StockCode].&amp;[78033]"/>
            <x15:cachedUniqueName index="2784" name="[dim_Product].[StockCode].&amp;[78034B]"/>
            <x15:cachedUniqueName index="2785" name="[dim_Product].[StockCode].&amp;[78124]"/>
            <x15:cachedUniqueName index="2786" name="[dim_Product].[StockCode].&amp;[79000]"/>
            <x15:cachedUniqueName index="2787" name="[dim_Product].[StockCode].&amp;[79026B]"/>
            <x15:cachedUniqueName index="2788" name="[dim_Product].[StockCode].&amp;[79030D]"/>
            <x15:cachedUniqueName index="2789" name="[dim_Product].[StockCode].&amp;[79030G]"/>
            <x15:cachedUniqueName index="2790" name="[dim_Product].[StockCode].&amp;[79051A]"/>
            <x15:cachedUniqueName index="2791" name="[dim_Product].[StockCode].&amp;[79062D]"/>
            <x15:cachedUniqueName index="2792" name="[dim_Product].[StockCode].&amp;[79063C]"/>
            <x15:cachedUniqueName index="2793" name="[dim_Product].[StockCode].&amp;[79063D]"/>
            <x15:cachedUniqueName index="2794" name="[dim_Product].[StockCode].&amp;[79066K]"/>
            <x15:cachedUniqueName index="2795" name="[dim_Product].[StockCode].&amp;[79067]"/>
            <x15:cachedUniqueName index="2796" name="[dim_Product].[StockCode].&amp;[79071B]"/>
            <x15:cachedUniqueName index="2797" name="[dim_Product].[StockCode].&amp;[79144B]"/>
            <x15:cachedUniqueName index="2798" name="[dim_Product].[StockCode].&amp;[79144C]"/>
            <x15:cachedUniqueName index="2799" name="[dim_Product].[StockCode].&amp;[79149B]"/>
            <x15:cachedUniqueName index="2800" name="[dim_Product].[StockCode].&amp;[79151B]"/>
            <x15:cachedUniqueName index="2801" name="[dim_Product].[StockCode].&amp;[79157B]"/>
            <x15:cachedUniqueName index="2802" name="[dim_Product].[StockCode].&amp;[79157V]"/>
            <x15:cachedUniqueName index="2803" name="[dim_Product].[StockCode].&amp;[79160]"/>
            <x15:cachedUniqueName index="2804" name="[dim_Product].[StockCode].&amp;[79161A]"/>
            <x15:cachedUniqueName index="2805" name="[dim_Product].[StockCode].&amp;[79163]"/>
            <x15:cachedUniqueName index="2806" name="[dim_Product].[StockCode].&amp;[79164]"/>
            <x15:cachedUniqueName index="2807" name="[dim_Product].[StockCode].&amp;[79190A]"/>
            <x15:cachedUniqueName index="2808" name="[dim_Product].[StockCode].&amp;[79190B]"/>
            <x15:cachedUniqueName index="2809" name="[dim_Product].[StockCode].&amp;[79190D]"/>
            <x15:cachedUniqueName index="2810" name="[dim_Product].[StockCode].&amp;[79191B]"/>
            <x15:cachedUniqueName index="2811" name="[dim_Product].[StockCode].&amp;[79191C]"/>
            <x15:cachedUniqueName index="2812" name="[dim_Product].[StockCode].&amp;[79191D]"/>
            <x15:cachedUniqueName index="2813" name="[dim_Product].[StockCode].&amp;[79192A]"/>
            <x15:cachedUniqueName index="2814" name="[dim_Product].[StockCode].&amp;[79302M]"/>
            <x15:cachedUniqueName index="2815" name="[dim_Product].[StockCode].&amp;[79321]"/>
            <x15:cachedUniqueName index="2816" name="[dim_Product].[StockCode].&amp;[79323B]"/>
            <x15:cachedUniqueName index="2817" name="[dim_Product].[StockCode].&amp;[79323P]"/>
            <x15:cachedUniqueName index="2818" name="[dim_Product].[StockCode].&amp;[79329]"/>
            <x15:cachedUniqueName index="2819" name="[dim_Product].[StockCode].&amp;[79331]"/>
            <x15:cachedUniqueName index="2820" name="[dim_Product].[StockCode].&amp;[79336]"/>
            <x15:cachedUniqueName index="2821" name="[dim_Product].[StockCode].&amp;[79337]"/>
            <x15:cachedUniqueName index="2822" name="[dim_Product].[StockCode].&amp;[79403]"/>
            <x15:cachedUniqueName index="2823" name="[dim_Product].[StockCode].&amp;[79406]"/>
            <x15:cachedUniqueName index="2824" name="[dim_Product].[StockCode].&amp;[81950B]"/>
            <x15:cachedUniqueName index="2825" name="[dim_Product].[StockCode].&amp;[81950V]"/>
            <x15:cachedUniqueName index="2826" name="[dim_Product].[StockCode].&amp;[81952B]"/>
            <x15:cachedUniqueName index="2827" name="[dim_Product].[StockCode].&amp;[81952V]"/>
            <x15:cachedUniqueName index="2828" name="[dim_Product].[StockCode].&amp;[81953B]"/>
            <x15:cachedUniqueName index="2829" name="[dim_Product].[StockCode].&amp;[81953P]"/>
            <x15:cachedUniqueName index="2830" name="[dim_Product].[StockCode].&amp;[82001S]"/>
            <x15:cachedUniqueName index="2831" name="[dim_Product].[StockCode].&amp;[82011A]"/>
            <x15:cachedUniqueName index="2832" name="[dim_Product].[StockCode].&amp;[82011B]"/>
            <x15:cachedUniqueName index="2833" name="[dim_Product].[StockCode].&amp;[82011C]"/>
            <x15:cachedUniqueName index="2834" name="[dim_Product].[StockCode].&amp;[82095]"/>
            <x15:cachedUniqueName index="2835" name="[dim_Product].[StockCode].&amp;[82482]"/>
            <x15:cachedUniqueName index="2836" name="[dim_Product].[StockCode].&amp;[82483]"/>
            <x15:cachedUniqueName index="2837" name="[dim_Product].[StockCode].&amp;[82484]"/>
            <x15:cachedUniqueName index="2838" name="[dim_Product].[StockCode].&amp;[82486]"/>
            <x15:cachedUniqueName index="2839" name="[dim_Product].[StockCode].&amp;[82494L]"/>
            <x15:cachedUniqueName index="2840" name="[dim_Product].[StockCode].&amp;[82551]"/>
            <x15:cachedUniqueName index="2841" name="[dim_Product].[StockCode].&amp;[82552]"/>
            <x15:cachedUniqueName index="2842" name="[dim_Product].[StockCode].&amp;[82567]"/>
            <x15:cachedUniqueName index="2843" name="[dim_Product].[StockCode].&amp;[82578]"/>
            <x15:cachedUniqueName index="2844" name="[dim_Product].[StockCode].&amp;[82580]"/>
            <x15:cachedUniqueName index="2845" name="[dim_Product].[StockCode].&amp;[82581]"/>
            <x15:cachedUniqueName index="2846" name="[dim_Product].[StockCode].&amp;[82582]"/>
            <x15:cachedUniqueName index="2847" name="[dim_Product].[StockCode].&amp;[82583]"/>
            <x15:cachedUniqueName index="2848" name="[dim_Product].[StockCode].&amp;[82599]"/>
            <x15:cachedUniqueName index="2849" name="[dim_Product].[StockCode].&amp;[82600]"/>
            <x15:cachedUniqueName index="2850" name="[dim_Product].[StockCode].&amp;[82605]"/>
            <x15:cachedUniqueName index="2851" name="[dim_Product].[StockCode].&amp;[82613A]"/>
            <x15:cachedUniqueName index="2852" name="[dim_Product].[StockCode].&amp;[82613B]"/>
            <x15:cachedUniqueName index="2853" name="[dim_Product].[StockCode].&amp;[82613C]"/>
            <x15:cachedUniqueName index="2854" name="[dim_Product].[StockCode].&amp;[82613D]"/>
            <x15:cachedUniqueName index="2855" name="[dim_Product].[StockCode].&amp;[82615]"/>
            <x15:cachedUniqueName index="2856" name="[dim_Product].[StockCode].&amp;[82616B]"/>
            <x15:cachedUniqueName index="2857" name="[dim_Product].[StockCode].&amp;[82616C]"/>
            <x15:cachedUniqueName index="2858" name="[dim_Product].[StockCode].&amp;[84006]"/>
            <x15:cachedUniqueName index="2859" name="[dim_Product].[StockCode].&amp;[84012]"/>
            <x15:cachedUniqueName index="2860" name="[dim_Product].[StockCode].&amp;[84016]"/>
            <x15:cachedUniqueName index="2861" name="[dim_Product].[StockCode].&amp;[84029E]"/>
            <x15:cachedUniqueName index="2862" name="[dim_Product].[StockCode].&amp;[84029G]"/>
            <x15:cachedUniqueName index="2863" name="[dim_Product].[StockCode].&amp;[84030E]"/>
            <x15:cachedUniqueName index="2864" name="[dim_Product].[StockCode].&amp;[84031A]"/>
            <x15:cachedUniqueName index="2865" name="[dim_Product].[StockCode].&amp;[84031B]"/>
            <x15:cachedUniqueName index="2866" name="[dim_Product].[StockCode].&amp;[84032A]"/>
            <x15:cachedUniqueName index="2867" name="[dim_Product].[StockCode].&amp;[84032B]"/>
            <x15:cachedUniqueName index="2868" name="[dim_Product].[StockCode].&amp;[84033]"/>
            <x15:cachedUniqueName index="2869" name="[dim_Product].[StockCode].&amp;[84050]"/>
            <x15:cachedUniqueName index="2870" name="[dim_Product].[StockCode].&amp;[84051]"/>
            <x15:cachedUniqueName index="2871" name="[dim_Product].[StockCode].&amp;[84077]"/>
            <x15:cachedUniqueName index="2872" name="[dim_Product].[StockCode].&amp;[84078A]"/>
            <x15:cachedUniqueName index="2873" name="[dim_Product].[StockCode].&amp;[84086B]"/>
            <x15:cachedUniqueName index="2874" name="[dim_Product].[StockCode].&amp;[84086C]"/>
            <x15:cachedUniqueName index="2875" name="[dim_Product].[StockCode].&amp;[84192]"/>
            <x15:cachedUniqueName index="2876" name="[dim_Product].[StockCode].&amp;[84199]"/>
            <x15:cachedUniqueName index="2877" name="[dim_Product].[StockCode].&amp;[84201B]"/>
            <x15:cachedUniqueName index="2878" name="[dim_Product].[StockCode].&amp;[84201C]"/>
            <x15:cachedUniqueName index="2879" name="[dim_Product].[StockCode].&amp;[84206A]"/>
            <x15:cachedUniqueName index="2880" name="[dim_Product].[StockCode].&amp;[84206B]"/>
            <x15:cachedUniqueName index="2881" name="[dim_Product].[StockCode].&amp;[84206C]"/>
            <x15:cachedUniqueName index="2882" name="[dim_Product].[StockCode].&amp;[84212]"/>
            <x15:cachedUniqueName index="2883" name="[dim_Product].[StockCode].&amp;[84218]"/>
            <x15:cachedUniqueName index="2884" name="[dim_Product].[StockCode].&amp;[84226]"/>
            <x15:cachedUniqueName index="2885" name="[dim_Product].[StockCode].&amp;[84227]"/>
            <x15:cachedUniqueName index="2886" name="[dim_Product].[StockCode].&amp;[84228]"/>
            <x15:cachedUniqueName index="2887" name="[dim_Product].[StockCode].&amp;[84231]"/>
            <x15:cachedUniqueName index="2888" name="[dim_Product].[StockCode].&amp;[84247E]"/>
            <x15:cachedUniqueName index="2889" name="[dim_Product].[StockCode].&amp;[84247G]"/>
            <x15:cachedUniqueName index="2890" name="[dim_Product].[StockCode].&amp;[84247K]"/>
            <x15:cachedUniqueName index="2891" name="[dim_Product].[StockCode].&amp;[84247L]"/>
            <x15:cachedUniqueName index="2892" name="[dim_Product].[StockCode].&amp;[84247N]"/>
            <x15:cachedUniqueName index="2893" name="[dim_Product].[StockCode].&amp;[84249A]"/>
            <x15:cachedUniqueName index="2894" name="[dim_Product].[StockCode].&amp;[84251B]"/>
            <x15:cachedUniqueName index="2895" name="[dim_Product].[StockCode].&amp;[84251C]"/>
            <x15:cachedUniqueName index="2896" name="[dim_Product].[StockCode].&amp;[84251G]"/>
            <x15:cachedUniqueName index="2897" name="[dim_Product].[StockCode].&amp;[84270]"/>
            <x15:cachedUniqueName index="2898" name="[dim_Product].[StockCode].&amp;[84279B]"/>
            <x15:cachedUniqueName index="2899" name="[dim_Product].[StockCode].&amp;[84279P]"/>
            <x15:cachedUniqueName index="2900" name="[dim_Product].[StockCode].&amp;[84306]"/>
            <x15:cachedUniqueName index="2901" name="[dim_Product].[StockCode].&amp;[84313B]"/>
            <x15:cachedUniqueName index="2902" name="[dim_Product].[StockCode].&amp;[84313C]"/>
            <x15:cachedUniqueName index="2903" name="[dim_Product].[StockCode].&amp;[84341B]"/>
            <x15:cachedUniqueName index="2904" name="[dim_Product].[StockCode].&amp;[84347]"/>
            <x15:cachedUniqueName index="2905" name="[dim_Product].[StockCode].&amp;[84352]"/>
            <x15:cachedUniqueName index="2906" name="[dim_Product].[StockCode].&amp;[84356]"/>
            <x15:cachedUniqueName index="2907" name="[dim_Product].[StockCode].&amp;[84358]"/>
            <x15:cachedUniqueName index="2908" name="[dim_Product].[StockCode].&amp;[84360]"/>
            <x15:cachedUniqueName index="2909" name="[dim_Product].[StockCode].&amp;[84375]"/>
            <x15:cachedUniqueName index="2910" name="[dim_Product].[StockCode].&amp;[84378]"/>
            <x15:cachedUniqueName index="2911" name="[dim_Product].[StockCode].&amp;[84380]"/>
            <x15:cachedUniqueName index="2912" name="[dim_Product].[StockCode].&amp;[84387A]"/>
            <x15:cachedUniqueName index="2913" name="[dim_Product].[StockCode].&amp;[84388]"/>
            <x15:cachedUniqueName index="2914" name="[dim_Product].[StockCode].&amp;[84402B]"/>
            <x15:cachedUniqueName index="2915" name="[dim_Product].[StockCode].&amp;[84406B]"/>
            <x15:cachedUniqueName index="2916" name="[dim_Product].[StockCode].&amp;[84415A]"/>
            <x15:cachedUniqueName index="2917" name="[dim_Product].[StockCode].&amp;[84415B]"/>
            <x15:cachedUniqueName index="2918" name="[dim_Product].[StockCode].&amp;[84422]"/>
            <x15:cachedUniqueName index="2919" name="[dim_Product].[StockCode].&amp;[84429A]"/>
            <x15:cachedUniqueName index="2920" name="[dim_Product].[StockCode].&amp;[84452]"/>
            <x15:cachedUniqueName index="2921" name="[dim_Product].[StockCode].&amp;[84457]"/>
            <x15:cachedUniqueName index="2922" name="[dim_Product].[StockCode].&amp;[84459A]"/>
            <x15:cachedUniqueName index="2923" name="[dim_Product].[StockCode].&amp;[84459B]"/>
            <x15:cachedUniqueName index="2924" name="[dim_Product].[StockCode].&amp;[84461]"/>
            <x15:cachedUniqueName index="2925" name="[dim_Product].[StockCode].&amp;[84462]"/>
            <x15:cachedUniqueName index="2926" name="[dim_Product].[StockCode].&amp;[84465]"/>
            <x15:cachedUniqueName index="2927" name="[dim_Product].[StockCode].&amp;[84466]"/>
            <x15:cachedUniqueName index="2928" name="[dim_Product].[StockCode].&amp;[84497]"/>
            <x15:cachedUniqueName index="2929" name="[dim_Product].[StockCode].&amp;[84499]"/>
            <x15:cachedUniqueName index="2930" name="[dim_Product].[StockCode].&amp;[84507B]"/>
            <x15:cachedUniqueName index="2931" name="[dim_Product].[StockCode].&amp;[84507C]"/>
            <x15:cachedUniqueName index="2932" name="[dim_Product].[StockCode].&amp;[84508A]"/>
            <x15:cachedUniqueName index="2933" name="[dim_Product].[StockCode].&amp;[84508B]"/>
            <x15:cachedUniqueName index="2934" name="[dim_Product].[StockCode].&amp;[84508C]"/>
            <x15:cachedUniqueName index="2935" name="[dim_Product].[StockCode].&amp;[84509A]"/>
            <x15:cachedUniqueName index="2936" name="[dim_Product].[StockCode].&amp;[84509B]"/>
            <x15:cachedUniqueName index="2937" name="[dim_Product].[StockCode].&amp;[84509C]"/>
            <x15:cachedUniqueName index="2938" name="[dim_Product].[StockCode].&amp;[84509E]"/>
            <x15:cachedUniqueName index="2939" name="[dim_Product].[StockCode].&amp;[84509G]"/>
            <x15:cachedUniqueName index="2940" name="[dim_Product].[StockCode].&amp;[84510A]"/>
            <x15:cachedUniqueName index="2941" name="[dim_Product].[StockCode].&amp;[84510C]"/>
            <x15:cachedUniqueName index="2942" name="[dim_Product].[StockCode].&amp;[84510E]"/>
            <x15:cachedUniqueName index="2943" name="[dim_Product].[StockCode].&amp;[84519A]"/>
            <x15:cachedUniqueName index="2944" name="[dim_Product].[StockCode].&amp;[84519B]"/>
            <x15:cachedUniqueName index="2945" name="[dim_Product].[StockCode].&amp;[84520B]"/>
            <x15:cachedUniqueName index="2946" name="[dim_Product].[StockCode].&amp;[84522]"/>
            <x15:cachedUniqueName index="2947" name="[dim_Product].[StockCode].&amp;[84527]"/>
            <x15:cachedUniqueName index="2948" name="[dim_Product].[StockCode].&amp;[84531A]"/>
            <x15:cachedUniqueName index="2949" name="[dim_Product].[StockCode].&amp;[84531B]"/>
            <x15:cachedUniqueName index="2950" name="[dim_Product].[StockCode].&amp;[84534B]"/>
            <x15:cachedUniqueName index="2951" name="[dim_Product].[StockCode].&amp;[84535A]"/>
            <x15:cachedUniqueName index="2952" name="[dim_Product].[StockCode].&amp;[84535B]"/>
            <x15:cachedUniqueName index="2953" name="[dim_Product].[StockCode].&amp;[84536A]"/>
            <x15:cachedUniqueName index="2954" name="[dim_Product].[StockCode].&amp;[84536B]"/>
            <x15:cachedUniqueName index="2955" name="[dim_Product].[StockCode].&amp;[84539]"/>
            <x15:cachedUniqueName index="2956" name="[dim_Product].[StockCode].&amp;[84548]"/>
            <x15:cachedUniqueName index="2957" name="[dim_Product].[StockCode].&amp;[84549]"/>
            <x15:cachedUniqueName index="2958" name="[dim_Product].[StockCode].&amp;[84550]"/>
            <x15:cachedUniqueName index="2959" name="[dim_Product].[StockCode].&amp;[84551]"/>
            <x15:cachedUniqueName index="2960" name="[dim_Product].[StockCode].&amp;[84558A]"/>
            <x15:cachedUniqueName index="2961" name="[dim_Product].[StockCode].&amp;[84559A]"/>
            <x15:cachedUniqueName index="2962" name="[dim_Product].[StockCode].&amp;[84559B]"/>
            <x15:cachedUniqueName index="2963" name="[dim_Product].[StockCode].&amp;[84562A]"/>
            <x15:cachedUniqueName index="2964" name="[dim_Product].[StockCode].&amp;[84563A]"/>
            <x15:cachedUniqueName index="2965" name="[dim_Product].[StockCode].&amp;[84563B]"/>
            <x15:cachedUniqueName index="2966" name="[dim_Product].[StockCode].&amp;[84568]"/>
            <x15:cachedUniqueName index="2967" name="[dim_Product].[StockCode].&amp;[84569A]"/>
            <x15:cachedUniqueName index="2968" name="[dim_Product].[StockCode].&amp;[84569B]"/>
            <x15:cachedUniqueName index="2969" name="[dim_Product].[StockCode].&amp;[84569C]"/>
            <x15:cachedUniqueName index="2970" name="[dim_Product].[StockCode].&amp;[84569D]"/>
            <x15:cachedUniqueName index="2971" name="[dim_Product].[StockCode].&amp;[84575A]"/>
            <x15:cachedUniqueName index="2972" name="[dim_Product].[StockCode].&amp;[84576]"/>
            <x15:cachedUniqueName index="2973" name="[dim_Product].[StockCode].&amp;[84580]"/>
            <x15:cachedUniqueName index="2974" name="[dim_Product].[StockCode].&amp;[84581]"/>
            <x15:cachedUniqueName index="2975" name="[dim_Product].[StockCode].&amp;[84584]"/>
            <x15:cachedUniqueName index="2976" name="[dim_Product].[StockCode].&amp;[84592]"/>
            <x15:cachedUniqueName index="2977" name="[dim_Product].[StockCode].&amp;[84593]"/>
            <x15:cachedUniqueName index="2978" name="[dim_Product].[StockCode].&amp;[84595E]"/>
            <x15:cachedUniqueName index="2979" name="[dim_Product].[StockCode].&amp;[84596B]"/>
            <x15:cachedUniqueName index="2980" name="[dim_Product].[StockCode].&amp;[84596E]"/>
            <x15:cachedUniqueName index="2981" name="[dim_Product].[StockCode].&amp;[84596F]"/>
            <x15:cachedUniqueName index="2982" name="[dim_Product].[StockCode].&amp;[84596G]"/>
            <x15:cachedUniqueName index="2983" name="[dim_Product].[StockCode].&amp;[84596J]"/>
            <x15:cachedUniqueName index="2984" name="[dim_Product].[StockCode].&amp;[84596L]"/>
            <x15:cachedUniqueName index="2985" name="[dim_Product].[StockCode].&amp;[84597B]"/>
            <x15:cachedUniqueName index="2986" name="[dim_Product].[StockCode].&amp;[84597C]"/>
            <x15:cachedUniqueName index="2987" name="[dim_Product].[StockCode].&amp;[84598]"/>
            <x15:cachedUniqueName index="2988" name="[dim_Product].[StockCode].&amp;[84600]"/>
            <x15:cachedUniqueName index="2989" name="[dim_Product].[StockCode].&amp;[84609]"/>
            <x15:cachedUniqueName index="2990" name="[dim_Product].[StockCode].&amp;[84613A]"/>
            <x15:cachedUniqueName index="2991" name="[dim_Product].[StockCode].&amp;[84613C]"/>
            <x15:cachedUniqueName index="2992" name="[dim_Product].[StockCode].&amp;[84614A]"/>
            <x15:cachedUniqueName index="2993" name="[dim_Product].[StockCode].&amp;[84616]"/>
            <x15:cachedUniqueName index="2994" name="[dim_Product].[StockCode].&amp;[84617]"/>
            <x15:cachedUniqueName index="2995" name="[dim_Product].[StockCode].&amp;[84620]"/>
            <x15:cachedUniqueName index="2996" name="[dim_Product].[StockCode].&amp;[84625A]"/>
            <x15:cachedUniqueName index="2997" name="[dim_Product].[StockCode].&amp;[84625C]"/>
            <x15:cachedUniqueName index="2998" name="[dim_Product].[StockCode].&amp;[84629]"/>
            <x15:cachedUniqueName index="2999" name="[dim_Product].[StockCode].&amp;[84631]"/>
            <x15:cachedUniqueName index="3000" name="[dim_Product].[StockCode].&amp;[84632]"/>
            <x15:cachedUniqueName index="3001" name="[dim_Product].[StockCode].&amp;[84637]"/>
            <x15:cachedUniqueName index="3002" name="[dim_Product].[StockCode].&amp;[84638]"/>
            <x15:cachedUniqueName index="3003" name="[dim_Product].[StockCode].&amp;[84658]"/>
            <x15:cachedUniqueName index="3004" name="[dim_Product].[StockCode].&amp;[84659A]"/>
            <x15:cachedUniqueName index="3005" name="[dim_Product].[StockCode].&amp;[84660A]"/>
            <x15:cachedUniqueName index="3006" name="[dim_Product].[StockCode].&amp;[84660B]"/>
            <x15:cachedUniqueName index="3007" name="[dim_Product].[StockCode].&amp;[84660C]"/>
            <x15:cachedUniqueName index="3008" name="[dim_Product].[StockCode].&amp;[84661A]"/>
            <x15:cachedUniqueName index="3009" name="[dim_Product].[StockCode].&amp;[84661B]"/>
            <x15:cachedUniqueName index="3010" name="[dim_Product].[StockCode].&amp;[84661C]"/>
            <x15:cachedUniqueName index="3011" name="[dim_Product].[StockCode].&amp;[84663A]"/>
            <x15:cachedUniqueName index="3012" name="[dim_Product].[StockCode].&amp;[84665]"/>
            <x15:cachedUniqueName index="3013" name="[dim_Product].[StockCode].&amp;[84666]"/>
            <x15:cachedUniqueName index="3014" name="[dim_Product].[StockCode].&amp;[84673A]"/>
            <x15:cachedUniqueName index="3015" name="[dim_Product].[StockCode].&amp;[84673B]"/>
            <x15:cachedUniqueName index="3016" name="[dim_Product].[StockCode].&amp;[84674]"/>
            <x15:cachedUniqueName index="3017" name="[dim_Product].[StockCode].&amp;[84675]"/>
            <x15:cachedUniqueName index="3018" name="[dim_Product].[StockCode].&amp;[84678]"/>
            <x15:cachedUniqueName index="3019" name="[dim_Product].[StockCode].&amp;[84679]"/>
            <x15:cachedUniqueName index="3020" name="[dim_Product].[StockCode].&amp;[84683]"/>
            <x15:cachedUniqueName index="3021" name="[dim_Product].[StockCode].&amp;[84685]"/>
            <x15:cachedUniqueName index="3022" name="[dim_Product].[StockCode].&amp;[84686]"/>
            <x15:cachedUniqueName index="3023" name="[dim_Product].[StockCode].&amp;[84687]"/>
            <x15:cachedUniqueName index="3024" name="[dim_Product].[StockCode].&amp;[84688]"/>
            <x15:cachedUniqueName index="3025" name="[dim_Product].[StockCode].&amp;[84689]"/>
            <x15:cachedUniqueName index="3026" name="[dim_Product].[StockCode].&amp;[84691]"/>
            <x15:cachedUniqueName index="3027" name="[dim_Product].[StockCode].&amp;[84692]"/>
            <x15:cachedUniqueName index="3028" name="[dim_Product].[StockCode].&amp;[84705C]"/>
            <x15:cachedUniqueName index="3029" name="[dim_Product].[StockCode].&amp;[84706D]"/>
            <x15:cachedUniqueName index="3030" name="[dim_Product].[StockCode].&amp;[84706F]"/>
            <x15:cachedUniqueName index="3031" name="[dim_Product].[StockCode].&amp;[84707A]"/>
            <x15:cachedUniqueName index="3032" name="[dim_Product].[StockCode].&amp;[84707B]"/>
            <x15:cachedUniqueName index="3033" name="[dim_Product].[StockCode].&amp;[84708B]"/>
            <x15:cachedUniqueName index="3034" name="[dim_Product].[StockCode].&amp;[84709B]"/>
            <x15:cachedUniqueName index="3035" name="[dim_Product].[StockCode].&amp;[84711A]"/>
            <x15:cachedUniqueName index="3036" name="[dim_Product].[StockCode].&amp;[84711B]"/>
            <x15:cachedUniqueName index="3037" name="[dim_Product].[StockCode].&amp;[84712B]"/>
            <x15:cachedUniqueName index="3038" name="[dim_Product].[StockCode].&amp;[84715]"/>
            <x15:cachedUniqueName index="3039" name="[dim_Product].[StockCode].&amp;[84723]"/>
            <x15:cachedUniqueName index="3040" name="[dim_Product].[StockCode].&amp;[84725]"/>
            <x15:cachedUniqueName index="3041" name="[dim_Product].[StockCode].&amp;[84731]"/>
            <x15:cachedUniqueName index="3042" name="[dim_Product].[StockCode].&amp;[84732B]"/>
            <x15:cachedUniqueName index="3043" name="[dim_Product].[StockCode].&amp;[84732D]"/>
            <x15:cachedUniqueName index="3044" name="[dim_Product].[StockCode].&amp;[84741C]"/>
            <x15:cachedUniqueName index="3045" name="[dim_Product].[StockCode].&amp;[84743C]"/>
            <x15:cachedUniqueName index="3046" name="[dim_Product].[StockCode].&amp;[84744]"/>
            <x15:cachedUniqueName index="3047" name="[dim_Product].[StockCode].&amp;[84745A]"/>
            <x15:cachedUniqueName index="3048" name="[dim_Product].[StockCode].&amp;[84745B]"/>
            <x15:cachedUniqueName index="3049" name="[dim_Product].[StockCode].&amp;[84746]"/>
            <x15:cachedUniqueName index="3050" name="[dim_Product].[StockCode].&amp;[84748]"/>
            <x15:cachedUniqueName index="3051" name="[dim_Product].[StockCode].&amp;[84750A]"/>
            <x15:cachedUniqueName index="3052" name="[dim_Product].[StockCode].&amp;[84750B]"/>
            <x15:cachedUniqueName index="3053" name="[dim_Product].[StockCode].&amp;[84751B]"/>
            <x15:cachedUniqueName index="3054" name="[dim_Product].[StockCode].&amp;[84754]"/>
            <x15:cachedUniqueName index="3055" name="[dim_Product].[StockCode].&amp;[84755]"/>
            <x15:cachedUniqueName index="3056" name="[dim_Product].[StockCode].&amp;[84760S]"/>
            <x15:cachedUniqueName index="3057" name="[dim_Product].[StockCode].&amp;[84763]"/>
            <x15:cachedUniqueName index="3058" name="[dim_Product].[StockCode].&amp;[84766]"/>
            <x15:cachedUniqueName index="3059" name="[dim_Product].[StockCode].&amp;[84773]"/>
            <x15:cachedUniqueName index="3060" name="[dim_Product].[StockCode].&amp;[84789]"/>
            <x15:cachedUniqueName index="3061" name="[dim_Product].[StockCode].&amp;[84792]"/>
            <x15:cachedUniqueName index="3062" name="[dim_Product].[StockCode].&amp;[84795B]"/>
            <x15:cachedUniqueName index="3063" name="[dim_Product].[StockCode].&amp;[84795C]"/>
            <x15:cachedUniqueName index="3064" name="[dim_Product].[StockCode].&amp;[84796A]"/>
            <x15:cachedUniqueName index="3065" name="[dim_Product].[StockCode].&amp;[84796B]"/>
            <x15:cachedUniqueName index="3066" name="[dim_Product].[StockCode].&amp;[84798A]"/>
            <x15:cachedUniqueName index="3067" name="[dim_Product].[StockCode].&amp;[84798B]"/>
            <x15:cachedUniqueName index="3068" name="[dim_Product].[StockCode].&amp;[84799]"/>
            <x15:cachedUniqueName index="3069" name="[dim_Product].[StockCode].&amp;[84800L]"/>
            <x15:cachedUniqueName index="3070" name="[dim_Product].[StockCode].&amp;[84800M]"/>
            <x15:cachedUniqueName index="3071" name="[dim_Product].[StockCode].&amp;[84800S]"/>
            <x15:cachedUniqueName index="3072" name="[dim_Product].[StockCode].&amp;[84801A]"/>
            <x15:cachedUniqueName index="3073" name="[dim_Product].[StockCode].&amp;[84801B]"/>
            <x15:cachedUniqueName index="3074" name="[dim_Product].[StockCode].&amp;[84802A]"/>
            <x15:cachedUniqueName index="3075" name="[dim_Product].[StockCode].&amp;[84802B]"/>
            <x15:cachedUniqueName index="3076" name="[dim_Product].[StockCode].&amp;[84803A]"/>
            <x15:cachedUniqueName index="3077" name="[dim_Product].[StockCode].&amp;[84803B]"/>
            <x15:cachedUniqueName index="3078" name="[dim_Product].[StockCode].&amp;[84804A]"/>
            <x15:cachedUniqueName index="3079" name="[dim_Product].[StockCode].&amp;[84804B]"/>
            <x15:cachedUniqueName index="3080" name="[dim_Product].[StockCode].&amp;[84805A]"/>
            <x15:cachedUniqueName index="3081" name="[dim_Product].[StockCode].&amp;[84805B]"/>
            <x15:cachedUniqueName index="3082" name="[dim_Product].[StockCode].&amp;[84806A]"/>
            <x15:cachedUniqueName index="3083" name="[dim_Product].[StockCode].&amp;[84806B]"/>
            <x15:cachedUniqueName index="3084" name="[dim_Product].[StockCode].&amp;[84809A]"/>
            <x15:cachedUniqueName index="3085" name="[dim_Product].[StockCode].&amp;[84809B]"/>
            <x15:cachedUniqueName index="3086" name="[dim_Product].[StockCode].&amp;[84813]"/>
            <x15:cachedUniqueName index="3087" name="[dim_Product].[StockCode].&amp;[84816]"/>
            <x15:cachedUniqueName index="3088" name="[dim_Product].[StockCode].&amp;[84817]"/>
            <x15:cachedUniqueName index="3089" name="[dim_Product].[StockCode].&amp;[84818]"/>
            <x15:cachedUniqueName index="3090" name="[dim_Product].[StockCode].&amp;[84819]"/>
            <x15:cachedUniqueName index="3091" name="[dim_Product].[StockCode].&amp;[84820]"/>
            <x15:cachedUniqueName index="3092" name="[dim_Product].[StockCode].&amp;[84821]"/>
            <x15:cachedUniqueName index="3093" name="[dim_Product].[StockCode].&amp;[84823]"/>
            <x15:cachedUniqueName index="3094" name="[dim_Product].[StockCode].&amp;[84824]"/>
            <x15:cachedUniqueName index="3095" name="[dim_Product].[StockCode].&amp;[84826]"/>
            <x15:cachedUniqueName index="3096" name="[dim_Product].[StockCode].&amp;[84827]"/>
            <x15:cachedUniqueName index="3097" name="[dim_Product].[StockCode].&amp;[84828]"/>
            <x15:cachedUniqueName index="3098" name="[dim_Product].[StockCode].&amp;[84832]"/>
            <x15:cachedUniqueName index="3099" name="[dim_Product].[StockCode].&amp;[84836]"/>
            <x15:cachedUniqueName index="3100" name="[dim_Product].[StockCode].&amp;[84840]"/>
            <x15:cachedUniqueName index="3101" name="[dim_Product].[StockCode].&amp;[84842]"/>
            <x15:cachedUniqueName index="3102" name="[dim_Product].[StockCode].&amp;[84843]"/>
            <x15:cachedUniqueName index="3103" name="[dim_Product].[StockCode].&amp;[84846A]"/>
            <x15:cachedUniqueName index="3104" name="[dim_Product].[StockCode].&amp;[84847]"/>
            <x15:cachedUniqueName index="3105" name="[dim_Product].[StockCode].&amp;[84849A]"/>
            <x15:cachedUniqueName index="3106" name="[dim_Product].[StockCode].&amp;[84849B]"/>
            <x15:cachedUniqueName index="3107" name="[dim_Product].[StockCode].&amp;[84849D]"/>
            <x15:cachedUniqueName index="3108" name="[dim_Product].[StockCode].&amp;[84854]"/>
            <x15:cachedUniqueName index="3109" name="[dim_Product].[StockCode].&amp;[84856L]"/>
            <x15:cachedUniqueName index="3110" name="[dim_Product].[StockCode].&amp;[84856S]"/>
            <x15:cachedUniqueName index="3111" name="[dim_Product].[StockCode].&amp;[84857B]"/>
            <x15:cachedUniqueName index="3112" name="[dim_Product].[StockCode].&amp;[84857C]"/>
            <x15:cachedUniqueName index="3113" name="[dim_Product].[StockCode].&amp;[84858C]"/>
            <x15:cachedUniqueName index="3114" name="[dim_Product].[StockCode].&amp;[84859A]"/>
            <x15:cachedUniqueName index="3115" name="[dim_Product].[StockCode].&amp;[84859B]"/>
            <x15:cachedUniqueName index="3116" name="[dim_Product].[StockCode].&amp;[84859C]"/>
            <x15:cachedUniqueName index="3117" name="[dim_Product].[StockCode].&amp;[84865]"/>
            <x15:cachedUniqueName index="3118" name="[dim_Product].[StockCode].&amp;[84870B]"/>
            <x15:cachedUniqueName index="3119" name="[dim_Product].[StockCode].&amp;[84870C]"/>
            <x15:cachedUniqueName index="3120" name="[dim_Product].[StockCode].&amp;[84872A]"/>
            <x15:cachedUniqueName index="3121" name="[dim_Product].[StockCode].&amp;[84873A]"/>
            <x15:cachedUniqueName index="3122" name="[dim_Product].[StockCode].&amp;[84874B]"/>
            <x15:cachedUniqueName index="3123" name="[dim_Product].[StockCode].&amp;[84875B]"/>
            <x15:cachedUniqueName index="3124" name="[dim_Product].[StockCode].&amp;[84875D]"/>
            <x15:cachedUniqueName index="3125" name="[dim_Product].[StockCode].&amp;[84876B]"/>
            <x15:cachedUniqueName index="3126" name="[dim_Product].[StockCode].&amp;[84876D]"/>
            <x15:cachedUniqueName index="3127" name="[dim_Product].[StockCode].&amp;[84877A]"/>
            <x15:cachedUniqueName index="3128" name="[dim_Product].[StockCode].&amp;[84877B]"/>
            <x15:cachedUniqueName index="3129" name="[dim_Product].[StockCode].&amp;[84877D]"/>
            <x15:cachedUniqueName index="3130" name="[dim_Product].[StockCode].&amp;[84879]"/>
            <x15:cachedUniqueName index="3131" name="[dim_Product].[StockCode].&amp;[84880]"/>
            <x15:cachedUniqueName index="3132" name="[dim_Product].[StockCode].&amp;[84881]"/>
            <x15:cachedUniqueName index="3133" name="[dim_Product].[StockCode].&amp;[84882]"/>
            <x15:cachedUniqueName index="3134" name="[dim_Product].[StockCode].&amp;[84884A]"/>
            <x15:cachedUniqueName index="3135" name="[dim_Product].[StockCode].&amp;[84898F]"/>
            <x15:cachedUniqueName index="3136" name="[dim_Product].[StockCode].&amp;[84905]"/>
            <x15:cachedUniqueName index="3137" name="[dim_Product].[StockCode].&amp;[84906]"/>
            <x15:cachedUniqueName index="3138" name="[dim_Product].[StockCode].&amp;[84907]"/>
            <x15:cachedUniqueName index="3139" name="[dim_Product].[StockCode].&amp;[84910A]"/>
            <x15:cachedUniqueName index="3140" name="[dim_Product].[StockCode].&amp;[84912A]"/>
            <x15:cachedUniqueName index="3141" name="[dim_Product].[StockCode].&amp;[84912B]"/>
            <x15:cachedUniqueName index="3142" name="[dim_Product].[StockCode].&amp;[84913A]"/>
            <x15:cachedUniqueName index="3143" name="[dim_Product].[StockCode].&amp;[84913B]"/>
            <x15:cachedUniqueName index="3144" name="[dim_Product].[StockCode].&amp;[84915]"/>
            <x15:cachedUniqueName index="3145" name="[dim_Product].[StockCode].&amp;[84916]"/>
            <x15:cachedUniqueName index="3146" name="[dim_Product].[StockCode].&amp;[84917]"/>
            <x15:cachedUniqueName index="3147" name="[dim_Product].[StockCode].&amp;[84919]"/>
            <x15:cachedUniqueName index="3148" name="[dim_Product].[StockCode].&amp;[84920]"/>
            <x15:cachedUniqueName index="3149" name="[dim_Product].[StockCode].&amp;[84921]"/>
            <x15:cachedUniqueName index="3150" name="[dim_Product].[StockCode].&amp;[84922]"/>
            <x15:cachedUniqueName index="3151" name="[dim_Product].[StockCode].&amp;[84923]"/>
            <x15:cachedUniqueName index="3152" name="[dim_Product].[StockCode].&amp;[84924A]"/>
            <x15:cachedUniqueName index="3153" name="[dim_Product].[StockCode].&amp;[84924F]"/>
            <x15:cachedUniqueName index="3154" name="[dim_Product].[StockCode].&amp;[84925D]"/>
            <x15:cachedUniqueName index="3155" name="[dim_Product].[StockCode].&amp;[84925F]"/>
            <x15:cachedUniqueName index="3156" name="[dim_Product].[StockCode].&amp;[84926A]"/>
            <x15:cachedUniqueName index="3157" name="[dim_Product].[StockCode].&amp;[84926D]"/>
            <x15:cachedUniqueName index="3158" name="[dim_Product].[StockCode].&amp;[84926E]"/>
            <x15:cachedUniqueName index="3159" name="[dim_Product].[StockCode].&amp;[84926F]"/>
            <x15:cachedUniqueName index="3160" name="[dim_Product].[StockCode].&amp;[84927A]"/>
            <x15:cachedUniqueName index="3161" name="[dim_Product].[StockCode].&amp;[84927D]"/>
            <x15:cachedUniqueName index="3162" name="[dim_Product].[StockCode].&amp;[84927E]"/>
            <x15:cachedUniqueName index="3163" name="[dim_Product].[StockCode].&amp;[84927F]"/>
            <x15:cachedUniqueName index="3164" name="[dim_Product].[StockCode].&amp;[84929]"/>
            <x15:cachedUniqueName index="3165" name="[dim_Product].[StockCode].&amp;[84931A]"/>
            <x15:cachedUniqueName index="3166" name="[dim_Product].[StockCode].&amp;[84931B]"/>
            <x15:cachedUniqueName index="3167" name="[dim_Product].[StockCode].&amp;[84944]"/>
            <x15:cachedUniqueName index="3168" name="[dim_Product].[StockCode].&amp;[84945]"/>
            <x15:cachedUniqueName index="3169" name="[dim_Product].[StockCode].&amp;[84946]"/>
            <x15:cachedUniqueName index="3170" name="[dim_Product].[StockCode].&amp;[84947]"/>
            <x15:cachedUniqueName index="3171" name="[dim_Product].[StockCode].&amp;[84949]"/>
            <x15:cachedUniqueName index="3172" name="[dim_Product].[StockCode].&amp;[84950]"/>
            <x15:cachedUniqueName index="3173" name="[dim_Product].[StockCode].&amp;[84951A]"/>
            <x15:cachedUniqueName index="3174" name="[dim_Product].[StockCode].&amp;[84951B]"/>
            <x15:cachedUniqueName index="3175" name="[dim_Product].[StockCode].&amp;[84952A]"/>
            <x15:cachedUniqueName index="3176" name="[dim_Product].[StockCode].&amp;[84952B]"/>
            <x15:cachedUniqueName index="3177" name="[dim_Product].[StockCode].&amp;[84952C]"/>
            <x15:cachedUniqueName index="3178" name="[dim_Product].[StockCode].&amp;[84963A]"/>
            <x15:cachedUniqueName index="3179" name="[dim_Product].[StockCode].&amp;[84963B]"/>
            <x15:cachedUniqueName index="3180" name="[dim_Product].[StockCode].&amp;[84968A]"/>
            <x15:cachedUniqueName index="3181" name="[dim_Product].[StockCode].&amp;[84968B]"/>
            <x15:cachedUniqueName index="3182" name="[dim_Product].[StockCode].&amp;[84968C]"/>
            <x15:cachedUniqueName index="3183" name="[dim_Product].[StockCode].&amp;[84968D]"/>
            <x15:cachedUniqueName index="3184" name="[dim_Product].[StockCode].&amp;[84968E]"/>
            <x15:cachedUniqueName index="3185" name="[dim_Product].[StockCode].&amp;[84968F]"/>
            <x15:cachedUniqueName index="3186" name="[dim_Product].[StockCode].&amp;[84969]"/>
            <x15:cachedUniqueName index="3187" name="[dim_Product].[StockCode].&amp;[84970L]"/>
            <x15:cachedUniqueName index="3188" name="[dim_Product].[StockCode].&amp;[84970S]"/>
            <x15:cachedUniqueName index="3189" name="[dim_Product].[StockCode].&amp;[84971L]"/>
            <x15:cachedUniqueName index="3190" name="[dim_Product].[StockCode].&amp;[84971S]"/>
            <x15:cachedUniqueName index="3191" name="[dim_Product].[StockCode].&amp;[84974]"/>
            <x15:cachedUniqueName index="3192" name="[dim_Product].[StockCode].&amp;[84975]"/>
            <x15:cachedUniqueName index="3193" name="[dim_Product].[StockCode].&amp;[84976]"/>
            <x15:cachedUniqueName index="3194" name="[dim_Product].[StockCode].&amp;[84977]"/>
            <x15:cachedUniqueName index="3195" name="[dim_Product].[StockCode].&amp;[84978]"/>
            <x15:cachedUniqueName index="3196" name="[dim_Product].[StockCode].&amp;[84984A]"/>
            <x15:cachedUniqueName index="3197" name="[dim_Product].[StockCode].&amp;[84984B]"/>
            <x15:cachedUniqueName index="3198" name="[dim_Product].[StockCode].&amp;[84984D]"/>
            <x15:cachedUniqueName index="3199" name="[dim_Product].[StockCode].&amp;[84985A]"/>
            <x15:cachedUniqueName index="3200" name="[dim_Product].[StockCode].&amp;[84987]"/>
            <x15:cachedUniqueName index="3201" name="[dim_Product].[StockCode].&amp;[84988]"/>
            <x15:cachedUniqueName index="3202" name="[dim_Product].[StockCode].&amp;[84989A]"/>
            <x15:cachedUniqueName index="3203" name="[dim_Product].[StockCode].&amp;[84990]"/>
            <x15:cachedUniqueName index="3204" name="[dim_Product].[StockCode].&amp;[84991]"/>
            <x15:cachedUniqueName index="3205" name="[dim_Product].[StockCode].&amp;[84992]"/>
            <x15:cachedUniqueName index="3206" name="[dim_Product].[StockCode].&amp;[84993A]"/>
            <x15:cachedUniqueName index="3207" name="[dim_Product].[StockCode].&amp;[84993B]"/>
            <x15:cachedUniqueName index="3208" name="[dim_Product].[StockCode].&amp;[84997A]"/>
            <x15:cachedUniqueName index="3209" name="[dim_Product].[StockCode].&amp;[84997B]"/>
            <x15:cachedUniqueName index="3210" name="[dim_Product].[StockCode].&amp;[84997C]"/>
            <x15:cachedUniqueName index="3211" name="[dim_Product].[StockCode].&amp;[84997D]"/>
            <x15:cachedUniqueName index="3212" name="[dim_Product].[StockCode].&amp;[85006]"/>
            <x15:cachedUniqueName index="3213" name="[dim_Product].[StockCode].&amp;[85008]"/>
            <x15:cachedUniqueName index="3214" name="[dim_Product].[StockCode].&amp;[85014A]"/>
            <x15:cachedUniqueName index="3215" name="[dim_Product].[StockCode].&amp;[85014B]"/>
            <x15:cachedUniqueName index="3216" name="[dim_Product].[StockCode].&amp;[85015]"/>
            <x15:cachedUniqueName index="3217" name="[dim_Product].[StockCode].&amp;[85016]"/>
            <x15:cachedUniqueName index="3218" name="[dim_Product].[StockCode].&amp;[85017A]"/>
            <x15:cachedUniqueName index="3219" name="[dim_Product].[StockCode].&amp;[85017B]"/>
            <x15:cachedUniqueName index="3220" name="[dim_Product].[StockCode].&amp;[85017C]"/>
            <x15:cachedUniqueName index="3221" name="[dim_Product].[StockCode].&amp;[85018D]"/>
            <x15:cachedUniqueName index="3222" name="[dim_Product].[StockCode].&amp;[85019A]"/>
            <x15:cachedUniqueName index="3223" name="[dim_Product].[StockCode].&amp;[85019B]"/>
            <x15:cachedUniqueName index="3224" name="[dim_Product].[StockCode].&amp;[85019C]"/>
            <x15:cachedUniqueName index="3225" name="[dim_Product].[StockCode].&amp;[85020]"/>
            <x15:cachedUniqueName index="3226" name="[dim_Product].[StockCode].&amp;[85023B]"/>
            <x15:cachedUniqueName index="3227" name="[dim_Product].[StockCode].&amp;[85024B]"/>
            <x15:cachedUniqueName index="3228" name="[dim_Product].[StockCode].&amp;[85024C]"/>
            <x15:cachedUniqueName index="3229" name="[dim_Product].[StockCode].&amp;[85025B]"/>
            <x15:cachedUniqueName index="3230" name="[dim_Product].[StockCode].&amp;[85025C]"/>
            <x15:cachedUniqueName index="3231" name="[dim_Product].[StockCode].&amp;[85026B]"/>
            <x15:cachedUniqueName index="3232" name="[dim_Product].[StockCode].&amp;[85027L]"/>
            <x15:cachedUniqueName index="3233" name="[dim_Product].[StockCode].&amp;[85028L]"/>
            <x15:cachedUniqueName index="3234" name="[dim_Product].[StockCode].&amp;[85028S]"/>
            <x15:cachedUniqueName index="3235" name="[dim_Product].[StockCode].&amp;[85030]"/>
            <x15:cachedUniqueName index="3236" name="[dim_Product].[StockCode].&amp;[85031A]"/>
            <x15:cachedUniqueName index="3237" name="[dim_Product].[StockCode].&amp;[85031B]"/>
            <x15:cachedUniqueName index="3238" name="[dim_Product].[StockCode].&amp;[85031C]"/>
            <x15:cachedUniqueName index="3239" name="[dim_Product].[StockCode].&amp;[85032A]"/>
            <x15:cachedUniqueName index="3240" name="[dim_Product].[StockCode].&amp;[85032B]"/>
            <x15:cachedUniqueName index="3241" name="[dim_Product].[StockCode].&amp;[85032C]"/>
            <x15:cachedUniqueName index="3242" name="[dim_Product].[StockCode].&amp;[85032D]"/>
            <x15:cachedUniqueName index="3243" name="[dim_Product].[StockCode].&amp;[85034A]"/>
            <x15:cachedUniqueName index="3244" name="[dim_Product].[StockCode].&amp;[85034B]"/>
            <x15:cachedUniqueName index="3245" name="[dim_Product].[StockCode].&amp;[85034C]"/>
            <x15:cachedUniqueName index="3246" name="[dim_Product].[StockCode].&amp;[85035A]"/>
            <x15:cachedUniqueName index="3247" name="[dim_Product].[StockCode].&amp;[85035B]"/>
            <x15:cachedUniqueName index="3248" name="[dim_Product].[StockCode].&amp;[85035C]"/>
            <x15:cachedUniqueName index="3249" name="[dim_Product].[StockCode].&amp;[85036A]"/>
            <x15:cachedUniqueName index="3250" name="[dim_Product].[StockCode].&amp;[85036B]"/>
            <x15:cachedUniqueName index="3251" name="[dim_Product].[StockCode].&amp;[85036C]"/>
            <x15:cachedUniqueName index="3252" name="[dim_Product].[StockCode].&amp;[85038]"/>
            <x15:cachedUniqueName index="3253" name="[dim_Product].[StockCode].&amp;[85039A]"/>
            <x15:cachedUniqueName index="3254" name="[dim_Product].[StockCode].&amp;[85039B]"/>
            <x15:cachedUniqueName index="3255" name="[dim_Product].[StockCode].&amp;[85039C]"/>
            <x15:cachedUniqueName index="3256" name="[dim_Product].[StockCode].&amp;[85040A]"/>
            <x15:cachedUniqueName index="3257" name="[dim_Product].[StockCode].&amp;[85040B]"/>
            <x15:cachedUniqueName index="3258" name="[dim_Product].[StockCode].&amp;[85045]"/>
            <x15:cachedUniqueName index="3259" name="[dim_Product].[StockCode].&amp;[85047]"/>
            <x15:cachedUniqueName index="3260" name="[dim_Product].[StockCode].&amp;[85048]"/>
            <x15:cachedUniqueName index="3261" name="[dim_Product].[StockCode].&amp;[85049A]"/>
            <x15:cachedUniqueName index="3262" name="[dim_Product].[StockCode].&amp;[85049B]"/>
            <x15:cachedUniqueName index="3263" name="[dim_Product].[StockCode].&amp;[85049C]"/>
            <x15:cachedUniqueName index="3264" name="[dim_Product].[StockCode].&amp;[85049D]"/>
            <x15:cachedUniqueName index="3265" name="[dim_Product].[StockCode].&amp;[85049E]"/>
            <x15:cachedUniqueName index="3266" name="[dim_Product].[StockCode].&amp;[85049F]"/>
            <x15:cachedUniqueName index="3267" name="[dim_Product].[StockCode].&amp;[85049G]"/>
            <x15:cachedUniqueName index="3268" name="[dim_Product].[StockCode].&amp;[85049H]"/>
            <x15:cachedUniqueName index="3269" name="[dim_Product].[StockCode].&amp;[85053]"/>
            <x15:cachedUniqueName index="3270" name="[dim_Product].[StockCode].&amp;[85054]"/>
            <x15:cachedUniqueName index="3271" name="[dim_Product].[StockCode].&amp;[85055]"/>
            <x15:cachedUniqueName index="3272" name="[dim_Product].[StockCode].&amp;[85059]"/>
            <x15:cachedUniqueName index="3273" name="[dim_Product].[StockCode].&amp;[85061W]"/>
            <x15:cachedUniqueName index="3274" name="[dim_Product].[StockCode].&amp;[85062]"/>
            <x15:cachedUniqueName index="3275" name="[dim_Product].[StockCode].&amp;[85064]"/>
            <x15:cachedUniqueName index="3276" name="[dim_Product].[StockCode].&amp;[85066]"/>
            <x15:cachedUniqueName index="3277" name="[dim_Product].[StockCode].&amp;[85067]"/>
            <x15:cachedUniqueName index="3278" name="[dim_Product].[StockCode].&amp;[85071A]"/>
            <x15:cachedUniqueName index="3279" name="[dim_Product].[StockCode].&amp;[85071B]"/>
            <x15:cachedUniqueName index="3280" name="[dim_Product].[StockCode].&amp;[85071C]"/>
            <x15:cachedUniqueName index="3281" name="[dim_Product].[StockCode].&amp;[85071D]"/>
            <x15:cachedUniqueName index="3282" name="[dim_Product].[StockCode].&amp;[85078]"/>
            <x15:cachedUniqueName index="3283" name="[dim_Product].[StockCode].&amp;[85084]"/>
            <x15:cachedUniqueName index="3284" name="[dim_Product].[StockCode].&amp;[85086A]"/>
            <x15:cachedUniqueName index="3285" name="[dim_Product].[StockCode].&amp;[85087]"/>
            <x15:cachedUniqueName index="3286" name="[dim_Product].[StockCode].&amp;[85088]"/>
            <x15:cachedUniqueName index="3287" name="[dim_Product].[StockCode].&amp;[85089]"/>
            <x15:cachedUniqueName index="3288" name="[dim_Product].[StockCode].&amp;[85092]"/>
            <x15:cachedUniqueName index="3289" name="[dim_Product].[StockCode].&amp;[85093]"/>
            <x15:cachedUniqueName index="3290" name="[dim_Product].[StockCode].&amp;[85094]"/>
            <x15:cachedUniqueName index="3291" name="[dim_Product].[StockCode].&amp;[85095]"/>
            <x15:cachedUniqueName index="3292" name="[dim_Product].[StockCode].&amp;[85096]"/>
            <x15:cachedUniqueName index="3293" name="[dim_Product].[StockCode].&amp;[85099B]"/>
            <x15:cachedUniqueName index="3294" name="[dim_Product].[StockCode].&amp;[85099C]"/>
            <x15:cachedUniqueName index="3295" name="[dim_Product].[StockCode].&amp;[85099F]"/>
            <x15:cachedUniqueName index="3296" name="[dim_Product].[StockCode].&amp;[85103]"/>
            <x15:cachedUniqueName index="3297" name="[dim_Product].[StockCode].&amp;[85104]"/>
            <x15:cachedUniqueName index="3298" name="[dim_Product].[StockCode].&amp;[85106]"/>
            <x15:cachedUniqueName index="3299" name="[dim_Product].[StockCode].&amp;[85107]"/>
            <x15:cachedUniqueName index="3300" name="[dim_Product].[StockCode].&amp;[85109]"/>
            <x15:cachedUniqueName index="3301" name="[dim_Product].[StockCode].&amp;[85111]"/>
            <x15:cachedUniqueName index="3302" name="[dim_Product].[StockCode].&amp;[85114A]"/>
            <x15:cachedUniqueName index="3303" name="[dim_Product].[StockCode].&amp;[85114B]"/>
            <x15:cachedUniqueName index="3304" name="[dim_Product].[StockCode].&amp;[85114C]"/>
            <x15:cachedUniqueName index="3305" name="[dim_Product].[StockCode].&amp;[85115B]"/>
            <x15:cachedUniqueName index="3306" name="[dim_Product].[StockCode].&amp;[85116]"/>
            <x15:cachedUniqueName index="3307" name="[dim_Product].[StockCode].&amp;[85118]"/>
            <x15:cachedUniqueName index="3308" name="[dim_Product].[StockCode].&amp;[85119]"/>
            <x15:cachedUniqueName index="3309" name="[dim_Product].[StockCode].&amp;[85123A]"/>
            <x15:cachedUniqueName index="3310" name="[dim_Product].[StockCode].&amp;[85124B]"/>
            <x15:cachedUniqueName index="3311" name="[dim_Product].[StockCode].&amp;[85124C]"/>
            <x15:cachedUniqueName index="3312" name="[dim_Product].[StockCode].&amp;[85125]"/>
            <x15:cachedUniqueName index="3313" name="[dim_Product].[StockCode].&amp;[85126]"/>
            <x15:cachedUniqueName index="3314" name="[dim_Product].[StockCode].&amp;[85127]"/>
            <x15:cachedUniqueName index="3315" name="[dim_Product].[StockCode].&amp;[85129B]"/>
            <x15:cachedUniqueName index="3316" name="[dim_Product].[StockCode].&amp;[85129C]"/>
            <x15:cachedUniqueName index="3317" name="[dim_Product].[StockCode].&amp;[85129D]"/>
            <x15:cachedUniqueName index="3318" name="[dim_Product].[StockCode].&amp;[85130A]"/>
            <x15:cachedUniqueName index="3319" name="[dim_Product].[StockCode].&amp;[85130B]"/>
            <x15:cachedUniqueName index="3320" name="[dim_Product].[StockCode].&amp;[85130C]"/>
            <x15:cachedUniqueName index="3321" name="[dim_Product].[StockCode].&amp;[85130D]"/>
            <x15:cachedUniqueName index="3322" name="[dim_Product].[StockCode].&amp;[85131A]"/>
            <x15:cachedUniqueName index="3323" name="[dim_Product].[StockCode].&amp;[85131B]"/>
            <x15:cachedUniqueName index="3324" name="[dim_Product].[StockCode].&amp;[85131C]"/>
            <x15:cachedUniqueName index="3325" name="[dim_Product].[StockCode].&amp;[85131D]"/>
            <x15:cachedUniqueName index="3326" name="[dim_Product].[StockCode].&amp;[85132A]"/>
            <x15:cachedUniqueName index="3327" name="[dim_Product].[StockCode].&amp;[85132B]"/>
            <x15:cachedUniqueName index="3328" name="[dim_Product].[StockCode].&amp;[85132C]"/>
            <x15:cachedUniqueName index="3329" name="[dim_Product].[StockCode].&amp;[85135A]"/>
            <x15:cachedUniqueName index="3330" name="[dim_Product].[StockCode].&amp;[85135B]"/>
            <x15:cachedUniqueName index="3331" name="[dim_Product].[StockCode].&amp;[85135C]"/>
            <x15:cachedUniqueName index="3332" name="[dim_Product].[StockCode].&amp;[85136A]"/>
            <x15:cachedUniqueName index="3333" name="[dim_Product].[StockCode].&amp;[85136B]"/>
            <x15:cachedUniqueName index="3334" name="[dim_Product].[StockCode].&amp;[85136C]"/>
            <x15:cachedUniqueName index="3335" name="[dim_Product].[StockCode].&amp;[85141]"/>
            <x15:cachedUniqueName index="3336" name="[dim_Product].[StockCode].&amp;[85144]"/>
            <x15:cachedUniqueName index="3337" name="[dim_Product].[StockCode].&amp;[85145]"/>
            <x15:cachedUniqueName index="3338" name="[dim_Product].[StockCode].&amp;[85146]"/>
            <x15:cachedUniqueName index="3339" name="[dim_Product].[StockCode].&amp;[85150]"/>
            <x15:cachedUniqueName index="3340" name="[dim_Product].[StockCode].&amp;[85152]"/>
            <x15:cachedUniqueName index="3341" name="[dim_Product].[StockCode].&amp;[85159A]"/>
            <x15:cachedUniqueName index="3342" name="[dim_Product].[StockCode].&amp;[85159B]"/>
            <x15:cachedUniqueName index="3343" name="[dim_Product].[StockCode].&amp;[85160A]"/>
            <x15:cachedUniqueName index="3344" name="[dim_Product].[StockCode].&amp;[85160B]"/>
            <x15:cachedUniqueName index="3345" name="[dim_Product].[StockCode].&amp;[85161]"/>
            <x15:cachedUniqueName index="3346" name="[dim_Product].[StockCode].&amp;[85163A]"/>
            <x15:cachedUniqueName index="3347" name="[dim_Product].[StockCode].&amp;[85163B]"/>
            <x15:cachedUniqueName index="3348" name="[dim_Product].[StockCode].&amp;[85167B]"/>
            <x15:cachedUniqueName index="3349" name="[dim_Product].[StockCode].&amp;[85168B]"/>
            <x15:cachedUniqueName index="3350" name="[dim_Product].[StockCode].&amp;[85169A]"/>
            <x15:cachedUniqueName index="3351" name="[dim_Product].[StockCode].&amp;[85169B]"/>
            <x15:cachedUniqueName index="3352" name="[dim_Product].[StockCode].&amp;[85169C]"/>
            <x15:cachedUniqueName index="3353" name="[dim_Product].[StockCode].&amp;[85169D]"/>
            <x15:cachedUniqueName index="3354" name="[dim_Product].[StockCode].&amp;[85170A]"/>
            <x15:cachedUniqueName index="3355" name="[dim_Product].[StockCode].&amp;[85170B]"/>
            <x15:cachedUniqueName index="3356" name="[dim_Product].[StockCode].&amp;[85170C]"/>
            <x15:cachedUniqueName index="3357" name="[dim_Product].[StockCode].&amp;[85170D]"/>
            <x15:cachedUniqueName index="3358" name="[dim_Product].[StockCode].&amp;[85172]"/>
            <x15:cachedUniqueName index="3359" name="[dim_Product].[StockCode].&amp;[85173]"/>
            <x15:cachedUniqueName index="3360" name="[dim_Product].[StockCode].&amp;[85174]"/>
            <x15:cachedUniqueName index="3361" name="[dim_Product].[StockCode].&amp;[85175]"/>
            <x15:cachedUniqueName index="3362" name="[dim_Product].[StockCode].&amp;[85176]"/>
            <x15:cachedUniqueName index="3363" name="[dim_Product].[StockCode].&amp;[85177]"/>
            <x15:cachedUniqueName index="3364" name="[dim_Product].[StockCode].&amp;[85178]"/>
            <x15:cachedUniqueName index="3365" name="[dim_Product].[StockCode].&amp;[85179A]"/>
            <x15:cachedUniqueName index="3366" name="[dim_Product].[StockCode].&amp;[85179C]"/>
            <x15:cachedUniqueName index="3367" name="[dim_Product].[StockCode].&amp;[85180A]"/>
            <x15:cachedUniqueName index="3368" name="[dim_Product].[StockCode].&amp;[85180B]"/>
            <x15:cachedUniqueName index="3369" name="[dim_Product].[StockCode].&amp;[85183A]"/>
            <x15:cachedUniqueName index="3370" name="[dim_Product].[StockCode].&amp;[85183B]"/>
            <x15:cachedUniqueName index="3371" name="[dim_Product].[StockCode].&amp;[85184C]"/>
            <x15:cachedUniqueName index="3372" name="[dim_Product].[StockCode].&amp;[85185B]"/>
            <x15:cachedUniqueName index="3373" name="[dim_Product].[StockCode].&amp;[85185D]"/>
            <x15:cachedUniqueName index="3374" name="[dim_Product].[StockCode].&amp;[85186A]"/>
            <x15:cachedUniqueName index="3375" name="[dim_Product].[StockCode].&amp;[85186C]"/>
            <x15:cachedUniqueName index="3376" name="[dim_Product].[StockCode].&amp;[85187]"/>
            <x15:cachedUniqueName index="3377" name="[dim_Product].[StockCode].&amp;[85188A]"/>
            <x15:cachedUniqueName index="3378" name="[dim_Product].[StockCode].&amp;[85188B]"/>
            <x15:cachedUniqueName index="3379" name="[dim_Product].[StockCode].&amp;[85189]"/>
            <x15:cachedUniqueName index="3380" name="[dim_Product].[StockCode].&amp;[85194L]"/>
            <x15:cachedUniqueName index="3381" name="[dim_Product].[StockCode].&amp;[85194S]"/>
            <x15:cachedUniqueName index="3382" name="[dim_Product].[StockCode].&amp;[85195]"/>
            <x15:cachedUniqueName index="3383" name="[dim_Product].[StockCode].&amp;[85197]"/>
            <x15:cachedUniqueName index="3384" name="[dim_Product].[StockCode].&amp;[85198]"/>
            <x15:cachedUniqueName index="3385" name="[dim_Product].[StockCode].&amp;[85199L]"/>
            <x15:cachedUniqueName index="3386" name="[dim_Product].[StockCode].&amp;[85199S]"/>
            <x15:cachedUniqueName index="3387" name="[dim_Product].[StockCode].&amp;[85200]"/>
            <x15:cachedUniqueName index="3388" name="[dim_Product].[StockCode].&amp;[85202]"/>
            <x15:cachedUniqueName index="3389" name="[dim_Product].[StockCode].&amp;[85203]"/>
            <x15:cachedUniqueName index="3390" name="[dim_Product].[StockCode].&amp;[85204]"/>
            <x15:cachedUniqueName index="3391" name="[dim_Product].[StockCode].&amp;[85205B]"/>
            <x15:cachedUniqueName index="3392" name="[dim_Product].[StockCode].&amp;[85206A]"/>
            <x15:cachedUniqueName index="3393" name="[dim_Product].[StockCode].&amp;[85206B]"/>
            <x15:cachedUniqueName index="3394" name="[dim_Product].[StockCode].&amp;[85208]"/>
            <x15:cachedUniqueName index="3395" name="[dim_Product].[StockCode].&amp;[85211]"/>
            <x15:cachedUniqueName index="3396" name="[dim_Product].[StockCode].&amp;[85212]"/>
            <x15:cachedUniqueName index="3397" name="[dim_Product].[StockCode].&amp;[85213]"/>
            <x15:cachedUniqueName index="3398" name="[dim_Product].[StockCode].&amp;[85214]"/>
            <x15:cachedUniqueName index="3399" name="[dim_Product].[StockCode].&amp;[85215]"/>
            <x15:cachedUniqueName index="3400" name="[dim_Product].[StockCode].&amp;[85216]"/>
            <x15:cachedUniqueName index="3401" name="[dim_Product].[StockCode].&amp;[85224]"/>
            <x15:cachedUniqueName index="3402" name="[dim_Product].[StockCode].&amp;[85225]"/>
            <x15:cachedUniqueName index="3403" name="[dim_Product].[StockCode].&amp;[85227]"/>
            <x15:cachedUniqueName index="3404" name="[dim_Product].[StockCode].&amp;[85230A]"/>
            <x15:cachedUniqueName index="3405" name="[dim_Product].[StockCode].&amp;[85230B]"/>
            <x15:cachedUniqueName index="3406" name="[dim_Product].[StockCode].&amp;[85230E]"/>
            <x15:cachedUniqueName index="3407" name="[dim_Product].[StockCode].&amp;[85230F]"/>
            <x15:cachedUniqueName index="3408" name="[dim_Product].[StockCode].&amp;[85230G]"/>
            <x15:cachedUniqueName index="3409" name="[dim_Product].[StockCode].&amp;[85231B]"/>
            <x15:cachedUniqueName index="3410" name="[dim_Product].[StockCode].&amp;[85231G]"/>
            <x15:cachedUniqueName index="3411" name="[dim_Product].[StockCode].&amp;[85232A]"/>
            <x15:cachedUniqueName index="3412" name="[dim_Product].[StockCode].&amp;[85232B]"/>
            <x15:cachedUniqueName index="3413" name="[dim_Product].[StockCode].&amp;[85232D]"/>
            <x15:cachedUniqueName index="3414" name="[dim_Product].[StockCode].&amp;[90000A]"/>
            <x15:cachedUniqueName index="3415" name="[dim_Product].[StockCode].&amp;[90000B]"/>
            <x15:cachedUniqueName index="3416" name="[dim_Product].[StockCode].&amp;[90000D]"/>
            <x15:cachedUniqueName index="3417" name="[dim_Product].[StockCode].&amp;[90001A]"/>
            <x15:cachedUniqueName index="3418" name="[dim_Product].[StockCode].&amp;[90001B]"/>
            <x15:cachedUniqueName index="3419" name="[dim_Product].[StockCode].&amp;[90001C]"/>
            <x15:cachedUniqueName index="3420" name="[dim_Product].[StockCode].&amp;[90001D]"/>
            <x15:cachedUniqueName index="3421" name="[dim_Product].[StockCode].&amp;[90002D]"/>
            <x15:cachedUniqueName index="3422" name="[dim_Product].[StockCode].&amp;[90003B]"/>
            <x15:cachedUniqueName index="3423" name="[dim_Product].[StockCode].&amp;[90003C]"/>
            <x15:cachedUniqueName index="3424" name="[dim_Product].[StockCode].&amp;[90003D]"/>
            <x15:cachedUniqueName index="3425" name="[dim_Product].[StockCode].&amp;[90003E]"/>
            <x15:cachedUniqueName index="3426" name="[dim_Product].[StockCode].&amp;[90005A]"/>
            <x15:cachedUniqueName index="3427" name="[dim_Product].[StockCode].&amp;[90010A]"/>
            <x15:cachedUniqueName index="3428" name="[dim_Product].[StockCode].&amp;[90010B]"/>
            <x15:cachedUniqueName index="3429" name="[dim_Product].[StockCode].&amp;[90010E]"/>
            <x15:cachedUniqueName index="3430" name="[dim_Product].[StockCode].&amp;[90011A]"/>
            <x15:cachedUniqueName index="3431" name="[dim_Product].[StockCode].&amp;[90011B]"/>
            <x15:cachedUniqueName index="3432" name="[dim_Product].[StockCode].&amp;[90011C]"/>
            <x15:cachedUniqueName index="3433" name="[dim_Product].[StockCode].&amp;[90011D]"/>
            <x15:cachedUniqueName index="3434" name="[dim_Product].[StockCode].&amp;[90011E]"/>
            <x15:cachedUniqueName index="3435" name="[dim_Product].[StockCode].&amp;[90012A]"/>
            <x15:cachedUniqueName index="3436" name="[dim_Product].[StockCode].&amp;[90012B]"/>
            <x15:cachedUniqueName index="3437" name="[dim_Product].[StockCode].&amp;[90013A]"/>
            <x15:cachedUniqueName index="3438" name="[dim_Product].[StockCode].&amp;[90013B]"/>
            <x15:cachedUniqueName index="3439" name="[dim_Product].[StockCode].&amp;[90013C]"/>
            <x15:cachedUniqueName index="3440" name="[dim_Product].[StockCode].&amp;[90013D]"/>
            <x15:cachedUniqueName index="3441" name="[dim_Product].[StockCode].&amp;[90014A]"/>
            <x15:cachedUniqueName index="3442" name="[dim_Product].[StockCode].&amp;[90014B]"/>
            <x15:cachedUniqueName index="3443" name="[dim_Product].[StockCode].&amp;[90014C]"/>
            <x15:cachedUniqueName index="3444" name="[dim_Product].[StockCode].&amp;[90016A]"/>
            <x15:cachedUniqueName index="3445" name="[dim_Product].[StockCode].&amp;[90016B]"/>
            <x15:cachedUniqueName index="3446" name="[dim_Product].[StockCode].&amp;[90016C]"/>
            <x15:cachedUniqueName index="3447" name="[dim_Product].[StockCode].&amp;[90018A]"/>
            <x15:cachedUniqueName index="3448" name="[dim_Product].[StockCode].&amp;[90018B]"/>
            <x15:cachedUniqueName index="3449" name="[dim_Product].[StockCode].&amp;[90018C]"/>
            <x15:cachedUniqueName index="3450" name="[dim_Product].[StockCode].&amp;[90019A]"/>
            <x15:cachedUniqueName index="3451" name="[dim_Product].[StockCode].&amp;[90019B]"/>
            <x15:cachedUniqueName index="3452" name="[dim_Product].[StockCode].&amp;[90019C]"/>
            <x15:cachedUniqueName index="3453" name="[dim_Product].[StockCode].&amp;[90020]"/>
            <x15:cachedUniqueName index="3454" name="[dim_Product].[StockCode].&amp;[90021]"/>
            <x15:cachedUniqueName index="3455" name="[dim_Product].[StockCode].&amp;[90022]"/>
            <x15:cachedUniqueName index="3456" name="[dim_Product].[StockCode].&amp;[90023]"/>
            <x15:cachedUniqueName index="3457" name="[dim_Product].[StockCode].&amp;[90024B]"/>
            <x15:cachedUniqueName index="3458" name="[dim_Product].[StockCode].&amp;[90024C]"/>
            <x15:cachedUniqueName index="3459" name="[dim_Product].[StockCode].&amp;[90024D]"/>
            <x15:cachedUniqueName index="3460" name="[dim_Product].[StockCode].&amp;[90024E]"/>
            <x15:cachedUniqueName index="3461" name="[dim_Product].[StockCode].&amp;[90024F]"/>
            <x15:cachedUniqueName index="3462" name="[dim_Product].[StockCode].&amp;[90025A]"/>
            <x15:cachedUniqueName index="3463" name="[dim_Product].[StockCode].&amp;[90025B]"/>
            <x15:cachedUniqueName index="3464" name="[dim_Product].[StockCode].&amp;[90025D]"/>
            <x15:cachedUniqueName index="3465" name="[dim_Product].[StockCode].&amp;[90025E]"/>
            <x15:cachedUniqueName index="3466" name="[dim_Product].[StockCode].&amp;[90025F]"/>
            <x15:cachedUniqueName index="3467" name="[dim_Product].[StockCode].&amp;[90026A]"/>
            <x15:cachedUniqueName index="3468" name="[dim_Product].[StockCode].&amp;[90026B]"/>
            <x15:cachedUniqueName index="3469" name="[dim_Product].[StockCode].&amp;[90026C]"/>
            <x15:cachedUniqueName index="3470" name="[dim_Product].[StockCode].&amp;[90026D]"/>
            <x15:cachedUniqueName index="3471" name="[dim_Product].[StockCode].&amp;[90027A]"/>
            <x15:cachedUniqueName index="3472" name="[dim_Product].[StockCode].&amp;[90027B]"/>
            <x15:cachedUniqueName index="3473" name="[dim_Product].[StockCode].&amp;[90027C]"/>
            <x15:cachedUniqueName index="3474" name="[dim_Product].[StockCode].&amp;[90027D]"/>
            <x15:cachedUniqueName index="3475" name="[dim_Product].[StockCode].&amp;[90028]"/>
            <x15:cachedUniqueName index="3476" name="[dim_Product].[StockCode].&amp;[90029]"/>
            <x15:cachedUniqueName index="3477" name="[dim_Product].[StockCode].&amp;[90030A]"/>
            <x15:cachedUniqueName index="3478" name="[dim_Product].[StockCode].&amp;[90030B]"/>
            <x15:cachedUniqueName index="3479" name="[dim_Product].[StockCode].&amp;[90030C]"/>
            <x15:cachedUniqueName index="3480" name="[dim_Product].[StockCode].&amp;[90031]"/>
            <x15:cachedUniqueName index="3481" name="[dim_Product].[StockCode].&amp;[90032]"/>
            <x15:cachedUniqueName index="3482" name="[dim_Product].[StockCode].&amp;[90033]"/>
            <x15:cachedUniqueName index="3483" name="[dim_Product].[StockCode].&amp;[90034]"/>
            <x15:cachedUniqueName index="3484" name="[dim_Product].[StockCode].&amp;[90035A]"/>
            <x15:cachedUniqueName index="3485" name="[dim_Product].[StockCode].&amp;[90035C]"/>
            <x15:cachedUniqueName index="3486" name="[dim_Product].[StockCode].&amp;[90036A]"/>
            <x15:cachedUniqueName index="3487" name="[dim_Product].[StockCode].&amp;[90036B]"/>
            <x15:cachedUniqueName index="3488" name="[dim_Product].[StockCode].&amp;[90036C]"/>
            <x15:cachedUniqueName index="3489" name="[dim_Product].[StockCode].&amp;[90036D]"/>
            <x15:cachedUniqueName index="3490" name="[dim_Product].[StockCode].&amp;[90036E]"/>
            <x15:cachedUniqueName index="3491" name="[dim_Product].[StockCode].&amp;[90036F]"/>
            <x15:cachedUniqueName index="3492" name="[dim_Product].[StockCode].&amp;[90037A]"/>
            <x15:cachedUniqueName index="3493" name="[dim_Product].[StockCode].&amp;[90037B]"/>
            <x15:cachedUniqueName index="3494" name="[dim_Product].[StockCode].&amp;[90037C]"/>
            <x15:cachedUniqueName index="3495" name="[dim_Product].[StockCode].&amp;[90038A]"/>
            <x15:cachedUniqueName index="3496" name="[dim_Product].[StockCode].&amp;[90038B]"/>
            <x15:cachedUniqueName index="3497" name="[dim_Product].[StockCode].&amp;[90038C]"/>
            <x15:cachedUniqueName index="3498" name="[dim_Product].[StockCode].&amp;[90039A]"/>
            <x15:cachedUniqueName index="3499" name="[dim_Product].[StockCode].&amp;[90039B]"/>
            <x15:cachedUniqueName index="3500" name="[dim_Product].[StockCode].&amp;[90039C]"/>
            <x15:cachedUniqueName index="3501" name="[dim_Product].[StockCode].&amp;[90039D]"/>
            <x15:cachedUniqueName index="3502" name="[dim_Product].[StockCode].&amp;[90040A]"/>
            <x15:cachedUniqueName index="3503" name="[dim_Product].[StockCode].&amp;[90040B]"/>
            <x15:cachedUniqueName index="3504" name="[dim_Product].[StockCode].&amp;[90040C]"/>
            <x15:cachedUniqueName index="3505" name="[dim_Product].[StockCode].&amp;[90041]"/>
            <x15:cachedUniqueName index="3506" name="[dim_Product].[StockCode].&amp;[90042A]"/>
            <x15:cachedUniqueName index="3507" name="[dim_Product].[StockCode].&amp;[90042C]"/>
            <x15:cachedUniqueName index="3508" name="[dim_Product].[StockCode].&amp;[90043]"/>
            <x15:cachedUniqueName index="3509" name="[dim_Product].[StockCode].&amp;[90046]"/>
            <x15:cachedUniqueName index="3510" name="[dim_Product].[StockCode].&amp;[90048]"/>
            <x15:cachedUniqueName index="3511" name="[dim_Product].[StockCode].&amp;[90049]"/>
            <x15:cachedUniqueName index="3512" name="[dim_Product].[StockCode].&amp;[90050]"/>
            <x15:cachedUniqueName index="3513" name="[dim_Product].[StockCode].&amp;[90051]"/>
            <x15:cachedUniqueName index="3514" name="[dim_Product].[StockCode].&amp;[90052]"/>
            <x15:cachedUniqueName index="3515" name="[dim_Product].[StockCode].&amp;[90053]"/>
            <x15:cachedUniqueName index="3516" name="[dim_Product].[StockCode].&amp;[90054]"/>
            <x15:cachedUniqueName index="3517" name="[dim_Product].[StockCode].&amp;[90055]"/>
            <x15:cachedUniqueName index="3518" name="[dim_Product].[StockCode].&amp;[90056]"/>
            <x15:cachedUniqueName index="3519" name="[dim_Product].[StockCode].&amp;[90057]"/>
            <x15:cachedUniqueName index="3520" name="[dim_Product].[StockCode].&amp;[90058A]"/>
            <x15:cachedUniqueName index="3521" name="[dim_Product].[StockCode].&amp;[90058B]"/>
            <x15:cachedUniqueName index="3522" name="[dim_Product].[StockCode].&amp;[90059A]"/>
            <x15:cachedUniqueName index="3523" name="[dim_Product].[StockCode].&amp;[90059B]"/>
            <x15:cachedUniqueName index="3524" name="[dim_Product].[StockCode].&amp;[90059C]"/>
            <x15:cachedUniqueName index="3525" name="[dim_Product].[StockCode].&amp;[90059D]"/>
            <x15:cachedUniqueName index="3526" name="[dim_Product].[StockCode].&amp;[90059E]"/>
            <x15:cachedUniqueName index="3527" name="[dim_Product].[StockCode].&amp;[90059F]"/>
            <x15:cachedUniqueName index="3528" name="[dim_Product].[StockCode].&amp;[90060B]"/>
            <x15:cachedUniqueName index="3529" name="[dim_Product].[StockCode].&amp;[90060D]"/>
            <x15:cachedUniqueName index="3530" name="[dim_Product].[StockCode].&amp;[90060F]"/>
            <x15:cachedUniqueName index="3531" name="[dim_Product].[StockCode].&amp;[90062]"/>
            <x15:cachedUniqueName index="3532" name="[dim_Product].[StockCode].&amp;[90063A]"/>
            <x15:cachedUniqueName index="3533" name="[dim_Product].[StockCode].&amp;[90063B]"/>
            <x15:cachedUniqueName index="3534" name="[dim_Product].[StockCode].&amp;[90064A]"/>
            <x15:cachedUniqueName index="3535" name="[dim_Product].[StockCode].&amp;[90064B]"/>
            <x15:cachedUniqueName index="3536" name="[dim_Product].[StockCode].&amp;[90065A]"/>
            <x15:cachedUniqueName index="3537" name="[dim_Product].[StockCode].&amp;[90065B]"/>
            <x15:cachedUniqueName index="3538" name="[dim_Product].[StockCode].&amp;[90067A]"/>
            <x15:cachedUniqueName index="3539" name="[dim_Product].[StockCode].&amp;[90067B]"/>
            <x15:cachedUniqueName index="3540" name="[dim_Product].[StockCode].&amp;[90068]"/>
            <x15:cachedUniqueName index="3541" name="[dim_Product].[StockCode].&amp;[90069]"/>
            <x15:cachedUniqueName index="3542" name="[dim_Product].[StockCode].&amp;[90070]"/>
            <x15:cachedUniqueName index="3543" name="[dim_Product].[StockCode].&amp;[90071]"/>
            <x15:cachedUniqueName index="3544" name="[dim_Product].[StockCode].&amp;[90072]"/>
            <x15:cachedUniqueName index="3545" name="[dim_Product].[StockCode].&amp;[90073]"/>
            <x15:cachedUniqueName index="3546" name="[dim_Product].[StockCode].&amp;[90074]"/>
            <x15:cachedUniqueName index="3547" name="[dim_Product].[StockCode].&amp;[90075]"/>
            <x15:cachedUniqueName index="3548" name="[dim_Product].[StockCode].&amp;[90076]"/>
            <x15:cachedUniqueName index="3549" name="[dim_Product].[StockCode].&amp;[90077]"/>
            <x15:cachedUniqueName index="3550" name="[dim_Product].[StockCode].&amp;[90078]"/>
            <x15:cachedUniqueName index="3551" name="[dim_Product].[StockCode].&amp;[90079]"/>
            <x15:cachedUniqueName index="3552" name="[dim_Product].[StockCode].&amp;[90081A]"/>
            <x15:cachedUniqueName index="3553" name="[dim_Product].[StockCode].&amp;[90081B]"/>
            <x15:cachedUniqueName index="3554" name="[dim_Product].[StockCode].&amp;[90081C]"/>
            <x15:cachedUniqueName index="3555" name="[dim_Product].[StockCode].&amp;[90082A]"/>
            <x15:cachedUniqueName index="3556" name="[dim_Product].[StockCode].&amp;[90082B]"/>
            <x15:cachedUniqueName index="3557" name="[dim_Product].[StockCode].&amp;[90082D]"/>
            <x15:cachedUniqueName index="3558" name="[dim_Product].[StockCode].&amp;[90083]"/>
            <x15:cachedUniqueName index="3559" name="[dim_Product].[StockCode].&amp;[90084]"/>
            <x15:cachedUniqueName index="3560" name="[dim_Product].[StockCode].&amp;[90085]"/>
            <x15:cachedUniqueName index="3561" name="[dim_Product].[StockCode].&amp;[90086]"/>
            <x15:cachedUniqueName index="3562" name="[dim_Product].[StockCode].&amp;[90087]"/>
            <x15:cachedUniqueName index="3563" name="[dim_Product].[StockCode].&amp;[90089]"/>
            <x15:cachedUniqueName index="3564" name="[dim_Product].[StockCode].&amp;[90092]"/>
            <x15:cachedUniqueName index="3565" name="[dim_Product].[StockCode].&amp;[90093]"/>
            <x15:cachedUniqueName index="3566" name="[dim_Product].[StockCode].&amp;[90094]"/>
            <x15:cachedUniqueName index="3567" name="[dim_Product].[StockCode].&amp;[90096]"/>
            <x15:cachedUniqueName index="3568" name="[dim_Product].[StockCode].&amp;[90098]"/>
            <x15:cachedUniqueName index="3569" name="[dim_Product].[StockCode].&amp;[90099]"/>
            <x15:cachedUniqueName index="3570" name="[dim_Product].[StockCode].&amp;[90100]"/>
            <x15:cachedUniqueName index="3571" name="[dim_Product].[StockCode].&amp;[90101]"/>
            <x15:cachedUniqueName index="3572" name="[dim_Product].[StockCode].&amp;[90102]"/>
            <x15:cachedUniqueName index="3573" name="[dim_Product].[StockCode].&amp;[90103]"/>
            <x15:cachedUniqueName index="3574" name="[dim_Product].[StockCode].&amp;[90104]"/>
            <x15:cachedUniqueName index="3575" name="[dim_Product].[StockCode].&amp;[90108]"/>
            <x15:cachedUniqueName index="3576" name="[dim_Product].[StockCode].&amp;[90112]"/>
            <x15:cachedUniqueName index="3577" name="[dim_Product].[StockCode].&amp;[90114]"/>
            <x15:cachedUniqueName index="3578" name="[dim_Product].[StockCode].&amp;[90115]"/>
            <x15:cachedUniqueName index="3579" name="[dim_Product].[StockCode].&amp;[90116]"/>
            <x15:cachedUniqueName index="3580" name="[dim_Product].[StockCode].&amp;[90118]"/>
            <x15:cachedUniqueName index="3581" name="[dim_Product].[StockCode].&amp;[90119]"/>
            <x15:cachedUniqueName index="3582" name="[dim_Product].[StockCode].&amp;[90120A]"/>
            <x15:cachedUniqueName index="3583" name="[dim_Product].[StockCode].&amp;[90120B]"/>
            <x15:cachedUniqueName index="3584" name="[dim_Product].[StockCode].&amp;[90120C]"/>
            <x15:cachedUniqueName index="3585" name="[dim_Product].[StockCode].&amp;[90120D]"/>
            <x15:cachedUniqueName index="3586" name="[dim_Product].[StockCode].&amp;[90122A]"/>
            <x15:cachedUniqueName index="3587" name="[dim_Product].[StockCode].&amp;[90122B]"/>
            <x15:cachedUniqueName index="3588" name="[dim_Product].[StockCode].&amp;[90122C]"/>
            <x15:cachedUniqueName index="3589" name="[dim_Product].[StockCode].&amp;[90123A]"/>
            <x15:cachedUniqueName index="3590" name="[dim_Product].[StockCode].&amp;[90123B]"/>
            <x15:cachedUniqueName index="3591" name="[dim_Product].[StockCode].&amp;[90123C]"/>
            <x15:cachedUniqueName index="3592" name="[dim_Product].[StockCode].&amp;[90123D]"/>
            <x15:cachedUniqueName index="3593" name="[dim_Product].[StockCode].&amp;[90124A]"/>
            <x15:cachedUniqueName index="3594" name="[dim_Product].[StockCode].&amp;[90124B]"/>
            <x15:cachedUniqueName index="3595" name="[dim_Product].[StockCode].&amp;[90124C]"/>
            <x15:cachedUniqueName index="3596" name="[dim_Product].[StockCode].&amp;[90125A]"/>
            <x15:cachedUniqueName index="3597" name="[dim_Product].[StockCode].&amp;[90125B]"/>
            <x15:cachedUniqueName index="3598" name="[dim_Product].[StockCode].&amp;[90125C]"/>
            <x15:cachedUniqueName index="3599" name="[dim_Product].[StockCode].&amp;[90125D]"/>
            <x15:cachedUniqueName index="3600" name="[dim_Product].[StockCode].&amp;[90125E]"/>
            <x15:cachedUniqueName index="3601" name="[dim_Product].[StockCode].&amp;[90126A]"/>
            <x15:cachedUniqueName index="3602" name="[dim_Product].[StockCode].&amp;[90126C]"/>
            <x15:cachedUniqueName index="3603" name="[dim_Product].[StockCode].&amp;[90127A]"/>
            <x15:cachedUniqueName index="3604" name="[dim_Product].[StockCode].&amp;[90128A]"/>
            <x15:cachedUniqueName index="3605" name="[dim_Product].[StockCode].&amp;[90128B]"/>
            <x15:cachedUniqueName index="3606" name="[dim_Product].[StockCode].&amp;[90128C]"/>
            <x15:cachedUniqueName index="3607" name="[dim_Product].[StockCode].&amp;[90128D]"/>
            <x15:cachedUniqueName index="3608" name="[dim_Product].[StockCode].&amp;[90129A]"/>
            <x15:cachedUniqueName index="3609" name="[dim_Product].[StockCode].&amp;[90129B]"/>
            <x15:cachedUniqueName index="3610" name="[dim_Product].[StockCode].&amp;[90129C]"/>
            <x15:cachedUniqueName index="3611" name="[dim_Product].[StockCode].&amp;[90129D]"/>
            <x15:cachedUniqueName index="3612" name="[dim_Product].[StockCode].&amp;[90129E]"/>
            <x15:cachedUniqueName index="3613" name="[dim_Product].[StockCode].&amp;[90129F]"/>
            <x15:cachedUniqueName index="3614" name="[dim_Product].[StockCode].&amp;[90130A]"/>
            <x15:cachedUniqueName index="3615" name="[dim_Product].[StockCode].&amp;[90130B]"/>
            <x15:cachedUniqueName index="3616" name="[dim_Product].[StockCode].&amp;[90130C]"/>
            <x15:cachedUniqueName index="3617" name="[dim_Product].[StockCode].&amp;[90130D]"/>
            <x15:cachedUniqueName index="3618" name="[dim_Product].[StockCode].&amp;[90131]"/>
            <x15:cachedUniqueName index="3619" name="[dim_Product].[StockCode].&amp;[90132]"/>
            <x15:cachedUniqueName index="3620" name="[dim_Product].[StockCode].&amp;[90133]"/>
            <x15:cachedUniqueName index="3621" name="[dim_Product].[StockCode].&amp;[90134]"/>
            <x15:cachedUniqueName index="3622" name="[dim_Product].[StockCode].&amp;[90135]"/>
            <x15:cachedUniqueName index="3623" name="[dim_Product].[StockCode].&amp;[90135A]"/>
            <x15:cachedUniqueName index="3624" name="[dim_Product].[StockCode].&amp;[90136]"/>
            <x15:cachedUniqueName index="3625" name="[dim_Product].[StockCode].&amp;[90137]"/>
            <x15:cachedUniqueName index="3626" name="[dim_Product].[StockCode].&amp;[90138]"/>
            <x15:cachedUniqueName index="3627" name="[dim_Product].[StockCode].&amp;[90140]"/>
            <x15:cachedUniqueName index="3628" name="[dim_Product].[StockCode].&amp;[90141A]"/>
            <x15:cachedUniqueName index="3629" name="[dim_Product].[StockCode].&amp;[90141B]"/>
            <x15:cachedUniqueName index="3630" name="[dim_Product].[StockCode].&amp;[90141C]"/>
            <x15:cachedUniqueName index="3631" name="[dim_Product].[StockCode].&amp;[90141D]"/>
            <x15:cachedUniqueName index="3632" name="[dim_Product].[StockCode].&amp;[90141E]"/>
            <x15:cachedUniqueName index="3633" name="[dim_Product].[StockCode].&amp;[90142A]"/>
            <x15:cachedUniqueName index="3634" name="[dim_Product].[StockCode].&amp;[90142D]"/>
            <x15:cachedUniqueName index="3635" name="[dim_Product].[StockCode].&amp;[90143]"/>
            <x15:cachedUniqueName index="3636" name="[dim_Product].[StockCode].&amp;[90144]"/>
            <x15:cachedUniqueName index="3637" name="[dim_Product].[StockCode].&amp;[90145]"/>
            <x15:cachedUniqueName index="3638" name="[dim_Product].[StockCode].&amp;[90146]"/>
            <x15:cachedUniqueName index="3639" name="[dim_Product].[StockCode].&amp;[90147]"/>
            <x15:cachedUniqueName index="3640" name="[dim_Product].[StockCode].&amp;[90148]"/>
            <x15:cachedUniqueName index="3641" name="[dim_Product].[StockCode].&amp;[90149]"/>
            <x15:cachedUniqueName index="3642" name="[dim_Product].[StockCode].&amp;[90151]"/>
            <x15:cachedUniqueName index="3643" name="[dim_Product].[StockCode].&amp;[90152A]"/>
            <x15:cachedUniqueName index="3644" name="[dim_Product].[StockCode].&amp;[90152B]"/>
            <x15:cachedUniqueName index="3645" name="[dim_Product].[StockCode].&amp;[90152C]"/>
            <x15:cachedUniqueName index="3646" name="[dim_Product].[StockCode].&amp;[90154]"/>
            <x15:cachedUniqueName index="3647" name="[dim_Product].[StockCode].&amp;[90155]"/>
            <x15:cachedUniqueName index="3648" name="[dim_Product].[StockCode].&amp;[90156]"/>
            <x15:cachedUniqueName index="3649" name="[dim_Product].[StockCode].&amp;[90157]"/>
            <x15:cachedUniqueName index="3650" name="[dim_Product].[StockCode].&amp;[90158]"/>
            <x15:cachedUniqueName index="3651" name="[dim_Product].[StockCode].&amp;[90159]"/>
            <x15:cachedUniqueName index="3652" name="[dim_Product].[StockCode].&amp;[90160A]"/>
            <x15:cachedUniqueName index="3653" name="[dim_Product].[StockCode].&amp;[90160B]"/>
            <x15:cachedUniqueName index="3654" name="[dim_Product].[StockCode].&amp;[90160C]"/>
            <x15:cachedUniqueName index="3655" name="[dim_Product].[StockCode].&amp;[90160D]"/>
            <x15:cachedUniqueName index="3656" name="[dim_Product].[StockCode].&amp;[90161A]"/>
            <x15:cachedUniqueName index="3657" name="[dim_Product].[StockCode].&amp;[90161B]"/>
            <x15:cachedUniqueName index="3658" name="[dim_Product].[StockCode].&amp;[90161C]"/>
            <x15:cachedUniqueName index="3659" name="[dim_Product].[StockCode].&amp;[90161D]"/>
            <x15:cachedUniqueName index="3660" name="[dim_Product].[StockCode].&amp;[90162A]"/>
            <x15:cachedUniqueName index="3661" name="[dim_Product].[StockCode].&amp;[90162B]"/>
            <x15:cachedUniqueName index="3662" name="[dim_Product].[StockCode].&amp;[90162C]"/>
            <x15:cachedUniqueName index="3663" name="[dim_Product].[StockCode].&amp;[90162D]"/>
            <x15:cachedUniqueName index="3664" name="[dim_Product].[StockCode].&amp;[90163A]"/>
            <x15:cachedUniqueName index="3665" name="[dim_Product].[StockCode].&amp;[90163B]"/>
            <x15:cachedUniqueName index="3666" name="[dim_Product].[StockCode].&amp;[90164A]"/>
            <x15:cachedUniqueName index="3667" name="[dim_Product].[StockCode].&amp;[90164B]"/>
            <x15:cachedUniqueName index="3668" name="[dim_Product].[StockCode].&amp;[90165A]"/>
            <x15:cachedUniqueName index="3669" name="[dim_Product].[StockCode].&amp;[90165B]"/>
            <x15:cachedUniqueName index="3670" name="[dim_Product].[StockCode].&amp;[90166]"/>
            <x15:cachedUniqueName index="3671" name="[dim_Product].[StockCode].&amp;[90167]"/>
            <x15:cachedUniqueName index="3672" name="[dim_Product].[StockCode].&amp;[90168]"/>
            <x15:cachedUniqueName index="3673" name="[dim_Product].[StockCode].&amp;[90169]"/>
            <x15:cachedUniqueName index="3674" name="[dim_Product].[StockCode].&amp;[90170]"/>
            <x15:cachedUniqueName index="3675" name="[dim_Product].[StockCode].&amp;[90173]"/>
            <x15:cachedUniqueName index="3676" name="[dim_Product].[StockCode].&amp;[90174]"/>
            <x15:cachedUniqueName index="3677" name="[dim_Product].[StockCode].&amp;[90175A]"/>
            <x15:cachedUniqueName index="3678" name="[dim_Product].[StockCode].&amp;[90175B]"/>
            <x15:cachedUniqueName index="3679" name="[dim_Product].[StockCode].&amp;[90175C]"/>
            <x15:cachedUniqueName index="3680" name="[dim_Product].[StockCode].&amp;[90175D]"/>
            <x15:cachedUniqueName index="3681" name="[dim_Product].[StockCode].&amp;[90176A]"/>
            <x15:cachedUniqueName index="3682" name="[dim_Product].[StockCode].&amp;[90176B]"/>
            <x15:cachedUniqueName index="3683" name="[dim_Product].[StockCode].&amp;[90176C]"/>
            <x15:cachedUniqueName index="3684" name="[dim_Product].[StockCode].&amp;[90176D]"/>
            <x15:cachedUniqueName index="3685" name="[dim_Product].[StockCode].&amp;[90176E]"/>
            <x15:cachedUniqueName index="3686" name="[dim_Product].[StockCode].&amp;[90177A]"/>
            <x15:cachedUniqueName index="3687" name="[dim_Product].[StockCode].&amp;[90177B]"/>
            <x15:cachedUniqueName index="3688" name="[dim_Product].[StockCode].&amp;[90177C]"/>
            <x15:cachedUniqueName index="3689" name="[dim_Product].[StockCode].&amp;[90177D]"/>
            <x15:cachedUniqueName index="3690" name="[dim_Product].[StockCode].&amp;[90177E]"/>
            <x15:cachedUniqueName index="3691" name="[dim_Product].[StockCode].&amp;[90178A]"/>
            <x15:cachedUniqueName index="3692" name="[dim_Product].[StockCode].&amp;[90178B]"/>
            <x15:cachedUniqueName index="3693" name="[dim_Product].[StockCode].&amp;[90179A]"/>
            <x15:cachedUniqueName index="3694" name="[dim_Product].[StockCode].&amp;[90179B]"/>
            <x15:cachedUniqueName index="3695" name="[dim_Product].[StockCode].&amp;[90179C]"/>
            <x15:cachedUniqueName index="3696" name="[dim_Product].[StockCode].&amp;[90180A]"/>
            <x15:cachedUniqueName index="3697" name="[dim_Product].[StockCode].&amp;[90180B]"/>
            <x15:cachedUniqueName index="3698" name="[dim_Product].[StockCode].&amp;[90181A]"/>
            <x15:cachedUniqueName index="3699" name="[dim_Product].[StockCode].&amp;[90181B]"/>
            <x15:cachedUniqueName index="3700" name="[dim_Product].[StockCode].&amp;[90181C]"/>
            <x15:cachedUniqueName index="3701" name="[dim_Product].[StockCode].&amp;[90182A]"/>
            <x15:cachedUniqueName index="3702" name="[dim_Product].[StockCode].&amp;[90182B]"/>
            <x15:cachedUniqueName index="3703" name="[dim_Product].[StockCode].&amp;[90182C]"/>
            <x15:cachedUniqueName index="3704" name="[dim_Product].[StockCode].&amp;[90183A]"/>
            <x15:cachedUniqueName index="3705" name="[dim_Product].[StockCode].&amp;[90183B]"/>
            <x15:cachedUniqueName index="3706" name="[dim_Product].[StockCode].&amp;[90183C]"/>
            <x15:cachedUniqueName index="3707" name="[dim_Product].[StockCode].&amp;[90184A]"/>
            <x15:cachedUniqueName index="3708" name="[dim_Product].[StockCode].&amp;[90184B]"/>
            <x15:cachedUniqueName index="3709" name="[dim_Product].[StockCode].&amp;[90184C]"/>
            <x15:cachedUniqueName index="3710" name="[dim_Product].[StockCode].&amp;[90185A]"/>
            <x15:cachedUniqueName index="3711" name="[dim_Product].[StockCode].&amp;[90185B]"/>
            <x15:cachedUniqueName index="3712" name="[dim_Product].[StockCode].&amp;[90185C]"/>
            <x15:cachedUniqueName index="3713" name="[dim_Product].[StockCode].&amp;[90185D]"/>
            <x15:cachedUniqueName index="3714" name="[dim_Product].[StockCode].&amp;[90186A]"/>
            <x15:cachedUniqueName index="3715" name="[dim_Product].[StockCode].&amp;[90186B]"/>
            <x15:cachedUniqueName index="3716" name="[dim_Product].[StockCode].&amp;[90187A]"/>
            <x15:cachedUniqueName index="3717" name="[dim_Product].[StockCode].&amp;[90187B]"/>
            <x15:cachedUniqueName index="3718" name="[dim_Product].[StockCode].&amp;[90188]"/>
            <x15:cachedUniqueName index="3719" name="[dim_Product].[StockCode].&amp;[90189A]"/>
            <x15:cachedUniqueName index="3720" name="[dim_Product].[StockCode].&amp;[90190A]"/>
            <x15:cachedUniqueName index="3721" name="[dim_Product].[StockCode].&amp;[90190B]"/>
            <x15:cachedUniqueName index="3722" name="[dim_Product].[StockCode].&amp;[90190C]"/>
            <x15:cachedUniqueName index="3723" name="[dim_Product].[StockCode].&amp;[90191]"/>
            <x15:cachedUniqueName index="3724" name="[dim_Product].[StockCode].&amp;[90192]"/>
            <x15:cachedUniqueName index="3725" name="[dim_Product].[StockCode].&amp;[90194]"/>
            <x15:cachedUniqueName index="3726" name="[dim_Product].[StockCode].&amp;[90195A]"/>
            <x15:cachedUniqueName index="3727" name="[dim_Product].[StockCode].&amp;[90195B]"/>
            <x15:cachedUniqueName index="3728" name="[dim_Product].[StockCode].&amp;[90196A]"/>
            <x15:cachedUniqueName index="3729" name="[dim_Product].[StockCode].&amp;[90196B]"/>
            <x15:cachedUniqueName index="3730" name="[dim_Product].[StockCode].&amp;[90197B]"/>
            <x15:cachedUniqueName index="3731" name="[dim_Product].[StockCode].&amp;[90198A]"/>
            <x15:cachedUniqueName index="3732" name="[dim_Product].[StockCode].&amp;[90198B]"/>
            <x15:cachedUniqueName index="3733" name="[dim_Product].[StockCode].&amp;[90199A]"/>
            <x15:cachedUniqueName index="3734" name="[dim_Product].[StockCode].&amp;[90199B]"/>
            <x15:cachedUniqueName index="3735" name="[dim_Product].[StockCode].&amp;[90199C]"/>
            <x15:cachedUniqueName index="3736" name="[dim_Product].[StockCode].&amp;[90199D]"/>
            <x15:cachedUniqueName index="3737" name="[dim_Product].[StockCode].&amp;[90200A]"/>
            <x15:cachedUniqueName index="3738" name="[dim_Product].[StockCode].&amp;[90200B]"/>
            <x15:cachedUniqueName index="3739" name="[dim_Product].[StockCode].&amp;[90200C]"/>
            <x15:cachedUniqueName index="3740" name="[dim_Product].[StockCode].&amp;[90200D]"/>
            <x15:cachedUniqueName index="3741" name="[dim_Product].[StockCode].&amp;[90200E]"/>
            <x15:cachedUniqueName index="3742" name="[dim_Product].[StockCode].&amp;[90201A]"/>
            <x15:cachedUniqueName index="3743" name="[dim_Product].[StockCode].&amp;[90201B]"/>
            <x15:cachedUniqueName index="3744" name="[dim_Product].[StockCode].&amp;[90201C]"/>
            <x15:cachedUniqueName index="3745" name="[dim_Product].[StockCode].&amp;[90201D]"/>
            <x15:cachedUniqueName index="3746" name="[dim_Product].[StockCode].&amp;[90202A]"/>
            <x15:cachedUniqueName index="3747" name="[dim_Product].[StockCode].&amp;[90202B]"/>
            <x15:cachedUniqueName index="3748" name="[dim_Product].[StockCode].&amp;[90202C]"/>
            <x15:cachedUniqueName index="3749" name="[dim_Product].[StockCode].&amp;[90202D]"/>
            <x15:cachedUniqueName index="3750" name="[dim_Product].[StockCode].&amp;[90204]"/>
            <x15:cachedUniqueName index="3751" name="[dim_Product].[StockCode].&amp;[90205A]"/>
            <x15:cachedUniqueName index="3752" name="[dim_Product].[StockCode].&amp;[90205C]"/>
            <x15:cachedUniqueName index="3753" name="[dim_Product].[StockCode].&amp;[90206A]"/>
            <x15:cachedUniqueName index="3754" name="[dim_Product].[StockCode].&amp;[90206C]"/>
            <x15:cachedUniqueName index="3755" name="[dim_Product].[StockCode].&amp;[90208]"/>
            <x15:cachedUniqueName index="3756" name="[dim_Product].[StockCode].&amp;[90209A]"/>
            <x15:cachedUniqueName index="3757" name="[dim_Product].[StockCode].&amp;[90209B]"/>
            <x15:cachedUniqueName index="3758" name="[dim_Product].[StockCode].&amp;[90209C]"/>
            <x15:cachedUniqueName index="3759" name="[dim_Product].[StockCode].&amp;[90210A]"/>
            <x15:cachedUniqueName index="3760" name="[dim_Product].[StockCode].&amp;[90210B]"/>
            <x15:cachedUniqueName index="3761" name="[dim_Product].[StockCode].&amp;[90210C]"/>
            <x15:cachedUniqueName index="3762" name="[dim_Product].[StockCode].&amp;[90210D]"/>
            <x15:cachedUniqueName index="3763" name="[dim_Product].[StockCode].&amp;[90211A]"/>
            <x15:cachedUniqueName index="3764" name="[dim_Product].[StockCode].&amp;[90211B]"/>
            <x15:cachedUniqueName index="3765" name="[dim_Product].[StockCode].&amp;[90212B]"/>
            <x15:cachedUniqueName index="3766" name="[dim_Product].[StockCode].&amp;[90212C]"/>
            <x15:cachedUniqueName index="3767" name="[dim_Product].[StockCode].&amp;[90214A]"/>
            <x15:cachedUniqueName index="3768" name="[dim_Product].[StockCode].&amp;[90214B]"/>
            <x15:cachedUniqueName index="3769" name="[dim_Product].[StockCode].&amp;[90214C]"/>
            <x15:cachedUniqueName index="3770" name="[dim_Product].[StockCode].&amp;[90214D]"/>
            <x15:cachedUniqueName index="3771" name="[dim_Product].[StockCode].&amp;[90214E]"/>
            <x15:cachedUniqueName index="3772" name="[dim_Product].[StockCode].&amp;[90214F]"/>
            <x15:cachedUniqueName index="3773" name="[dim_Product].[StockCode].&amp;[90214G]"/>
            <x15:cachedUniqueName index="3774" name="[dim_Product].[StockCode].&amp;[90214H]"/>
            <x15:cachedUniqueName index="3775" name="[dim_Product].[StockCode].&amp;[90214I]"/>
            <x15:cachedUniqueName index="3776" name="[dim_Product].[StockCode].&amp;[90214J]"/>
            <x15:cachedUniqueName index="3777" name="[dim_Product].[StockCode].&amp;[90214K]"/>
            <x15:cachedUniqueName index="3778" name="[dim_Product].[StockCode].&amp;[90214L]"/>
            <x15:cachedUniqueName index="3779" name="[dim_Product].[StockCode].&amp;[90214M]"/>
            <x15:cachedUniqueName index="3780" name="[dim_Product].[StockCode].&amp;[90214N]"/>
            <x15:cachedUniqueName index="3781" name="[dim_Product].[StockCode].&amp;[90214O]"/>
            <x15:cachedUniqueName index="3782" name="[dim_Product].[StockCode].&amp;[90214P]"/>
            <x15:cachedUniqueName index="3783" name="[dim_Product].[StockCode].&amp;[90214R]"/>
            <x15:cachedUniqueName index="3784" name="[dim_Product].[StockCode].&amp;[90214S]"/>
            <x15:cachedUniqueName index="3785" name="[dim_Product].[StockCode].&amp;[90214T]"/>
            <x15:cachedUniqueName index="3786" name="[dim_Product].[StockCode].&amp;[90214U]"/>
            <x15:cachedUniqueName index="3787" name="[dim_Product].[StockCode].&amp;[90214V]"/>
            <x15:cachedUniqueName index="3788" name="[dim_Product].[StockCode].&amp;[90214W]"/>
            <x15:cachedUniqueName index="3789" name="[dim_Product].[StockCode].&amp;[90214Y]"/>
            <x15:cachedUniqueName index="3790" name="[dim_Product].[StockCode].&amp;[90214Z]"/>
            <x15:cachedUniqueName index="3791" name="[dim_Product].[StockCode].&amp;[AMAZONFEE]"/>
            <x15:cachedUniqueName index="3792" name="[dim_Product].[StockCode].&amp;[B]"/>
            <x15:cachedUniqueName index="3793" name="[dim_Product].[StockCode].&amp;[BANK CHARGES]"/>
            <x15:cachedUniqueName index="3794" name="[dim_Product].[StockCode].&amp;[C2]"/>
            <x15:cachedUniqueName index="3795" name="[dim_Product].[StockCode].&amp;[DCGS0003]"/>
            <x15:cachedUniqueName index="3796" name="[dim_Product].[StockCode].&amp;[DCGS0004]"/>
            <x15:cachedUniqueName index="3797" name="[dim_Product].[StockCode].&amp;[DCGS0069]"/>
            <x15:cachedUniqueName index="3798" name="[dim_Product].[StockCode].&amp;[DCGS0070]"/>
            <x15:cachedUniqueName index="3799" name="[dim_Product].[StockCode].&amp;[DCGS0076]"/>
            <x15:cachedUniqueName index="3800" name="[dim_Product].[StockCode].&amp;[DCGSSBOY]"/>
            <x15:cachedUniqueName index="3801" name="[dim_Product].[StockCode].&amp;[DCGSSGIRL]"/>
            <x15:cachedUniqueName index="3802" name="[dim_Product].[StockCode].&amp;[DOT]"/>
            <x15:cachedUniqueName index="3803" name="[dim_Product].[StockCode].&amp;[GIFT_0001_10]"/>
            <x15:cachedUniqueName index="3804" name="[dim_Product].[StockCode].&amp;[GIFT_0001_20]"/>
            <x15:cachedUniqueName index="3805" name="[dim_Product].[StockCode].&amp;[GIFT_0001_30]"/>
            <x15:cachedUniqueName index="3806" name="[dim_Product].[StockCode].&amp;[GIFT_0001_40]"/>
            <x15:cachedUniqueName index="3807" name="[dim_Product].[StockCode].&amp;[GIFT_0001_50]"/>
            <x15:cachedUniqueName index="3808" name="[dim_Product].[StockCode].&amp;[M]"/>
            <x15:cachedUniqueName index="3809" name="[dim_Product].[StockCode].&amp;[PADS]"/>
            <x15:cachedUniqueName index="3810" name="[dim_Product].[StockCode].&amp;[POST]"/>
            <x15:cachedUniqueName index="3811" name="[dim_Product].[StockCode].&amp;[S]"/>
          </x15:cachedUniqueNames>
        </ext>
      </extLst>
    </cacheField>
    <cacheField name="[Measures].[m_ProductABC]" caption="m_ProductABC" numFmtId="0" hierarchy="65" level="32767"/>
    <cacheField name="[Measures].[m_TrueRevenue]" caption="m_TrueRevenue" numFmtId="0" hierarchy="45" level="32767"/>
    <cacheField name="[dim_Date].[Date Hierarchy].[Year]" caption="Year" numFmtId="0" hierarchy="4" level="1">
      <sharedItems containsSemiMixedTypes="0" containsNonDate="0" containsString="0"/>
    </cacheField>
    <cacheField name="[dim_Date].[Date Hierarchy].[Month]" caption="Month" numFmtId="0" hierarchy="4" level="2">
      <sharedItems containsSemiMixedTypes="0" containsNonDate="0" containsString="0"/>
    </cacheField>
    <cacheField name="[dim_Date].[Date Hierarchy].[DateColumn]" caption="DateColumn" numFmtId="0" hierarchy="4" level="3">
      <sharedItems containsSemiMixedTypes="0" containsNonDate="0" containsString="0"/>
    </cacheField>
    <cacheField name="[dim_Date].[Year].[Year]" caption="Year" numFmtId="0" hierarchy="5" level="1">
      <sharedItems containsSemiMixedTypes="0" containsNonDate="0" containsString="0"/>
    </cacheField>
    <cacheField name="[dim_Date].[Month].[Month]" caption="Month" numFmtId="0" hierarchy="7" level="1">
      <sharedItems containsSemiMixedTypes="0" containsNonDate="0" containsString="0"/>
    </cacheField>
    <cacheField name="[dim_Country].[Country].[Country]" caption="Country" numFmtId="0" level="1">
      <sharedItems containsSemiMixedTypes="0" containsNonDate="0" containsString="0"/>
    </cacheField>
  </cacheFields>
  <cacheHierarchies count="79">
    <cacheHierarchy uniqueName="[dim_Country].[Country]" caption="Country" attribute="1" defaultMemberUniqueName="[dim_Country].[Country].[All]" allUniqueName="[dim_Country].[Country].[All]" dimensionUniqueName="[dim_Country]" displayFolder="" count="2" memberValueDatatype="130" unbalanced="0">
      <fieldsUsage count="2">
        <fieldUsage x="-1"/>
        <fieldUsage x="8"/>
      </fieldsUsage>
    </cacheHierarchy>
    <cacheHierarchy uniqueName="[dim_Customer].[CustomerID]" caption="CustomerID" attribute="1" defaultMemberUniqueName="[dim_Customer].[CustomerID].[All]" allUniqueName="[dim_Customer].[CustomerID].[All]" dimensionUniqueName="[dim_Customer]" displayFolder="" count="0" memberValueDatatype="130" unbalanced="0"/>
    <cacheHierarchy uniqueName="[dim_Customer].[Country]" caption="Country" attribute="1" defaultMemberUniqueName="[dim_Customer].[Country].[All]" allUniqueName="[dim_Customer].[Country].[All]" dimensionUniqueName="[dim_Customer]" displayFolder="" count="0" memberValueDatatype="130" unbalanced="0"/>
    <cacheHierarchy uniqueName="[dim_Date].[Date]" caption="Date" attribute="1" time="1" keyAttribute="1" defaultMemberUniqueName="[dim_Date].[Date].[All]" allUniqueName="[dim_Date].[Date].[All]" dimensionUniqueName="[dim_Date]" displayFolder="" count="0" memberValueDatatype="7" unbalanced="0"/>
    <cacheHierarchy uniqueName="[dim_Date].[Date Hierarchy]" caption="Date Hierarchy" time="1" defaultMemberUniqueName="[dim_Date].[Date Hierarchy].[All]" allUniqueName="[dim_Date].[Date Hierarchy].[All]" dimensionUniqueName="[dim_Date]" displayFolder="" count="4" unbalanced="0">
      <fieldsUsage count="4">
        <fieldUsage x="-1"/>
        <fieldUsage x="3"/>
        <fieldUsage x="4"/>
        <fieldUsage x="5"/>
      </fieldsUsage>
    </cacheHierarchy>
    <cacheHierarchy uniqueName="[dim_Date].[Year]" caption="Year" attribute="1" time="1" defaultMemberUniqueName="[dim_Date].[Year].[All]" allUniqueName="[dim_Date].[Year].[All]" dimensionUniqueName="[dim_Date]" displayFolder="" count="2" memberValueDatatype="20" unbalanced="0">
      <fieldsUsage count="2">
        <fieldUsage x="-1"/>
        <fieldUsage x="6"/>
      </fieldsUsage>
    </cacheHierarchy>
    <cacheHierarchy uniqueName="[dim_Date].[Month Number]" caption="Month Number" attribute="1" time="1" defaultMemberUniqueName="[dim_Date].[Month Number].[All]" allUniqueName="[dim_Date].[Month Number].[All]" dimensionUniqueName="[dim_Date]" displayFolder="" count="0" memberValueDatatype="20" unbalanced="0"/>
    <cacheHierarchy uniqueName="[dim_Date].[Month]" caption="Month" attribute="1" time="1" defaultMemberUniqueName="[dim_Date].[Month].[All]" allUniqueName="[dim_Date].[Month].[All]" dimensionUniqueName="[dim_Date]" displayFolder="" count="2" memberValueDatatype="130" unbalanced="0">
      <fieldsUsage count="2">
        <fieldUsage x="-1"/>
        <fieldUsage x="7"/>
      </fieldsUsage>
    </cacheHierarchy>
    <cacheHierarchy uniqueName="[dim_Date].[YYYY-MMM]" caption="YYYY-MMM" attribute="1" time="1" defaultMemberUniqueName="[dim_Date].[YYYY-MMM].[All]" allUniqueName="[dim_Date].[YYYY-MMM].[All]" dimensionUniqueName="[dim_Date]" displayFolder="" count="0" memberValueDatatype="130" unbalanced="0"/>
    <cacheHierarchy uniqueName="[dim_Date].[Day Of Week Number]" caption="Day Of Week Number" attribute="1" time="1" defaultMemberUniqueName="[dim_Date].[Day Of Week Number].[All]" allUniqueName="[dim_Date].[Day Of Week Number].[All]" dimensionUniqueName="[dim_Date]" displayFolder="" count="0" memberValueDatatype="20" unbalanced="0"/>
    <cacheHierarchy uniqueName="[dim_Date].[Day Of Week]" caption="Day Of Week" attribute="1" time="1" defaultMemberUniqueName="[dim_Date].[Day Of Week].[All]" allUniqueName="[dim_Date].[Day Of Week].[All]" dimensionUniqueName="[dim_Date]" displayFolder="" count="0" memberValueDatatype="130" unbalanced="0"/>
    <cacheHierarchy uniqueName="[dim_Product].[StockCode]" caption="StockCode" attribute="1" defaultMemberUniqueName="[dim_Product].[StockCode].[All]" allUniqueName="[dim_Product].[StockCode].[All]" dimensionUniqueName="[dim_Product]" displayFolder="" count="2" memberValueDatatype="130" unbalanced="0">
      <fieldsUsage count="2">
        <fieldUsage x="-1"/>
        <fieldUsage x="0"/>
      </fieldsUsage>
    </cacheHierarchy>
    <cacheHierarchy uniqueName="[dim_Product].[Description]" caption="Description" attribute="1" defaultMemberUniqueName="[dim_Product].[Description].[All]" allUniqueName="[dim_Product].[Description].[All]" dimensionUniqueName="[dim_Product]" displayFolder="" count="0" memberValueDatatype="130" unbalanced="0"/>
    <cacheHierarchy uniqueName="[fct_Sales].[InvoiceNo]" caption="InvoiceNo" attribute="1" defaultMemberUniqueName="[fct_Sales].[InvoiceNo].[All]" allUniqueName="[fct_Sales].[InvoiceNo].[All]" dimensionUniqueName="[fct_Sales]" displayFolder="" count="0" memberValueDatatype="130" unbalanced="0"/>
    <cacheHierarchy uniqueName="[fct_Sales].[StockCode]" caption="StockCode" attribute="1" defaultMemberUniqueName="[fct_Sales].[StockCode].[All]" allUniqueName="[fct_Sales].[StockCode].[All]" dimensionUniqueName="[fct_Sales]" displayFolder="" count="0" memberValueDatatype="130" unbalanced="0"/>
    <cacheHierarchy uniqueName="[fct_Sales].[Quantity]" caption="Quantity" attribute="1" defaultMemberUniqueName="[fct_Sales].[Quantity].[All]" allUniqueName="[fct_Sales].[Quantity].[All]" dimensionUniqueName="[fct_Sales]" displayFolder="" count="0" memberValueDatatype="20" unbalanced="0"/>
    <cacheHierarchy uniqueName="[fct_Sales].[InvoiceDate]" caption="InvoiceDate" attribute="1" time="1" defaultMemberUniqueName="[fct_Sales].[InvoiceDate].[All]" allUniqueName="[fct_Sales].[InvoiceDate].[All]" dimensionUniqueName="[fct_Sales]" displayFolder="" count="0" memberValueDatatype="7" unbalanced="0"/>
    <cacheHierarchy uniqueName="[fct_Sales].[InvoiceTime]" caption="InvoiceTime" attribute="1" time="1" defaultMemberUniqueName="[fct_Sales].[InvoiceTime].[All]" allUniqueName="[fct_Sales].[InvoiceTime].[All]" dimensionUniqueName="[fct_Sales]" displayFolder="" count="0" memberValueDatatype="7" unbalanced="0"/>
    <cacheHierarchy uniqueName="[fct_Sales].[UnitPrice]" caption="UnitPrice" attribute="1" defaultMemberUniqueName="[fct_Sales].[UnitPrice].[All]" allUniqueName="[fct_Sales].[UnitPrice].[All]" dimensionUniqueName="[fct_Sales]" displayFolder="" count="0" memberValueDatatype="5" unbalanced="0"/>
    <cacheHierarchy uniqueName="[fct_Sales].[CustomerID]" caption="CustomerID" attribute="1" defaultMemberUniqueName="[fct_Sales].[CustomerID].[All]" allUniqueName="[fct_Sales].[CustomerID].[All]" dimensionUniqueName="[fct_Sales]" displayFolder="" count="0" memberValueDatatype="130" unbalanced="0"/>
    <cacheHierarchy uniqueName="[fct_Sales].[LineRevenue]" caption="LineRevenue" attribute="1" defaultMemberUniqueName="[fct_Sales].[LineRevenue].[All]" allUniqueName="[fct_Sales].[LineRevenue].[All]" dimensionUniqueName="[fct_Sales]" displayFolder="" count="0" memberValueDatatype="5" unbalanced="0"/>
    <cacheHierarchy uniqueName="[fct_Sales].[IsCancellation]" caption="IsCancellation" attribute="1" defaultMemberUniqueName="[fct_Sales].[IsCancellation].[All]" allUniqueName="[fct_Sales].[IsCancellation].[All]" dimensionUniqueName="[fct_Sales]" displayFolder="" count="0" memberValueDatatype="11" unbalanced="0"/>
    <cacheHierarchy uniqueName="[stg_sales_raw].[InvoiceNo]" caption="InvoiceNo" attribute="1" defaultMemberUniqueName="[stg_sales_raw].[InvoiceNo].[All]" allUniqueName="[stg_sales_raw].[InvoiceNo].[All]" dimensionUniqueName="[stg_sales_raw]" displayFolder="" count="0" memberValueDatatype="130" unbalanced="0"/>
    <cacheHierarchy uniqueName="[stg_sales_raw].[StockCode]" caption="StockCode" attribute="1" defaultMemberUniqueName="[stg_sales_raw].[StockCode].[All]" allUniqueName="[stg_sales_raw].[StockCode].[All]" dimensionUniqueName="[stg_sales_raw]" displayFolder="" count="0" memberValueDatatype="130" unbalanced="0"/>
    <cacheHierarchy uniqueName="[stg_sales_raw].[Description]" caption="Description" attribute="1" defaultMemberUniqueName="[stg_sales_raw].[Description].[All]" allUniqueName="[stg_sales_raw].[Description].[All]" dimensionUniqueName="[stg_sales_raw]" displayFolder="" count="0" memberValueDatatype="130" unbalanced="0"/>
    <cacheHierarchy uniqueName="[stg_sales_raw].[Quantity]" caption="Quantity" attribute="1" defaultMemberUniqueName="[stg_sales_raw].[Quantity].[All]" allUniqueName="[stg_sales_raw].[Quantity].[All]" dimensionUniqueName="[stg_sales_raw]" displayFolder="" count="0" memberValueDatatype="20" unbalanced="0"/>
    <cacheHierarchy uniqueName="[stg_sales_raw].[InvoiceDate]" caption="InvoiceDate" attribute="1" time="1" defaultMemberUniqueName="[stg_sales_raw].[InvoiceDate].[All]" allUniqueName="[stg_sales_raw].[InvoiceDate].[All]" dimensionUniqueName="[stg_sales_raw]" displayFolder="" count="0" memberValueDatatype="7" unbalanced="0"/>
    <cacheHierarchy uniqueName="[stg_sales_raw].[InvoiceTime]" caption="InvoiceTime" attribute="1" time="1" defaultMemberUniqueName="[stg_sales_raw].[InvoiceTime].[All]" allUniqueName="[stg_sales_raw].[InvoiceTime].[All]" dimensionUniqueName="[stg_sales_raw]" displayFolder="" count="0" memberValueDatatype="7" unbalanced="0"/>
    <cacheHierarchy uniqueName="[stg_sales_raw].[UnitPrice]" caption="UnitPrice" attribute="1" defaultMemberUniqueName="[stg_sales_raw].[UnitPrice].[All]" allUniqueName="[stg_sales_raw].[UnitPrice].[All]" dimensionUniqueName="[stg_sales_raw]" displayFolder="" count="0" memberValueDatatype="5" unbalanced="0"/>
    <cacheHierarchy uniqueName="[stg_sales_raw].[CustomerID]" caption="CustomerID" attribute="1" defaultMemberUniqueName="[stg_sales_raw].[CustomerID].[All]" allUniqueName="[stg_sales_raw].[CustomerID].[All]" dimensionUniqueName="[stg_sales_raw]" displayFolder="" count="0" memberValueDatatype="130" unbalanced="0"/>
    <cacheHierarchy uniqueName="[stg_sales_raw].[Country]" caption="Country" attribute="1" defaultMemberUniqueName="[stg_sales_raw].[Country].[All]" allUniqueName="[stg_sales_raw].[Country].[All]" dimensionUniqueName="[stg_sales_raw]" displayFolder="" count="0" memberValueDatatype="130" unbalanced="0"/>
    <cacheHierarchy uniqueName="[stg_sales_raw].[LineRevenue]" caption="LineRevenue" attribute="1" defaultMemberUniqueName="[stg_sales_raw].[LineRevenue].[All]" allUniqueName="[stg_sales_raw].[LineRevenue].[All]" dimensionUniqueName="[stg_sales_raw]" displayFolder="" count="0" memberValueDatatype="5" unbalanced="0"/>
    <cacheHierarchy uniqueName="[stg_sales_raw].[IsCancellation]" caption="IsCancellation" attribute="1" defaultMemberUniqueName="[stg_sales_raw].[IsCancellation].[All]" allUniqueName="[stg_sales_raw].[IsCancellation].[All]" dimensionUniqueName="[stg_sales_raw]" displayFolder="" count="0" memberValueDatatype="11" unbalanced="0"/>
    <cacheHierarchy uniqueName="[tbl_Control].[Parameter]" caption="Parameter" attribute="1" defaultMemberUniqueName="[tbl_Control].[Parameter].[All]" allUniqueName="[tbl_Control].[Parameter].[All]" dimensionUniqueName="[tbl_Control]" displayFolder="" count="0" memberValueDatatype="130" unbalanced="0"/>
    <cacheHierarchy uniqueName="[tbl_Control].[Value]" caption="Value" attribute="1" defaultMemberUniqueName="[tbl_Control].[Value].[All]" allUniqueName="[tbl_Control].[Value].[All]" dimensionUniqueName="[tbl_Control]" displayFolder="" count="0" memberValueDatatype="130" unbalanced="0"/>
    <cacheHierarchy uniqueName="[tbl_Control].[Comment]" caption="Comment" attribute="1" defaultMemberUniqueName="[tbl_Control].[Comment].[All]" allUniqueName="[tbl_Control].[Comment].[All]" dimensionUniqueName="[tbl_Control]" displayFolder="" count="0" memberValueDatatype="130" unbalanced="0"/>
    <cacheHierarchy uniqueName="[Measures].[Число элементов в столбце CustomerID]" caption="Число элементов в столбце CustomerID" measure="1" displayFolder="" measureGroup="dim_Customer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Число элементов в столбце StockCode]" caption="Число элементов в столбце StockCode" measure="1" displayFolder="" measureGroup="dim_Product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m_Revenue]" caption="m_Revenue" measure="1" displayFolder="" measureGroup="fct_Sales" count="0"/>
    <cacheHierarchy uniqueName="[Measures].[m_Orders]" caption="m_Orders" measure="1" displayFolder="" measureGroup="fct_Sales" count="0"/>
    <cacheHierarchy uniqueName="[Measures].[m_AOV]" caption="m_AOV" measure="1" displayFolder="" measureGroup="fct_Sales" count="0"/>
    <cacheHierarchy uniqueName="[Measures].[m_Customers]" caption="m_Customers" measure="1" displayFolder="" measureGroup="dim_Customer" count="0"/>
    <cacheHierarchy uniqueName="[Measures].[m_CancelledOrders]" caption="m_CancelledOrders" measure="1" displayFolder="" measureGroup="fct_Sales" count="0"/>
    <cacheHierarchy uniqueName="[Measures].[m_CancelledRate]" caption="m_CancelledRate" measure="1" displayFolder="" measureGroup="fct_Sales" count="0"/>
    <cacheHierarchy uniqueName="[Measures].[m_ItemsSold]" caption="m_ItemsSold" measure="1" displayFolder="" measureGroup="fct_Sales" count="0"/>
    <cacheHierarchy uniqueName="[Measures].[m_TrueRevenue]" caption="m_TrueRevenue" measure="1" displayFolder="" measureGroup="fct_Sales" count="0" oneField="1">
      <fieldsUsage count="1">
        <fieldUsage x="2"/>
      </fieldsUsage>
    </cacheHierarchy>
    <cacheHierarchy uniqueName="[Measures].[m_TrueOrders]" caption="m_TrueOrders" measure="1" displayFolder="" measureGroup="fct_Sales" count="0"/>
    <cacheHierarchy uniqueName="[Measures].[m_TrueItemsSold]" caption="m_TrueItemsSold" measure="1" displayFolder="" measureGroup="fct_Sales" count="0"/>
    <cacheHierarchy uniqueName="[Measures].[m_Revenue_MTD]" caption="m_Revenue_MTD" measure="1" displayFolder="" measureGroup="fct_Sales" count="0"/>
    <cacheHierarchy uniqueName="[Measures].[m_Revenue_YTD]" caption="m_Revenue_YTD" measure="1" displayFolder="" measureGroup="fct_Sales" count="0"/>
    <cacheHierarchy uniqueName="[Measures].[m_Revenue_CM]" caption="m_Revenue_CM" measure="1" displayFolder="" measureGroup="fct_Sales" count="0"/>
    <cacheHierarchy uniqueName="[Measures].[m_Revenue_MoM]" caption="m_Revenue_MoM" measure="1" displayFolder="" measureGroup="fct_Sales" count="0"/>
    <cacheHierarchy uniqueName="[Measures].[m_Revenue_PM]" caption="m_Revenue_PM" measure="1" displayFolder="" measureGroup="fct_Sales" count="0"/>
    <cacheHierarchy uniqueName="[Measures].[m_Revenue_PMTD]" caption="m_Revenue_PMTD" measure="1" displayFolder="" measureGroup="fct_Sales" count="0"/>
    <cacheHierarchy uniqueName="[Measures].[m_Revenue_DoD]" caption="m_Revenue_DoD" measure="1" displayFolder="" measureGroup="fct_Sales" count="0"/>
    <cacheHierarchy uniqueName="[Measures].[m_RFM_Monetary]" caption="m_RFM_Monetary" measure="1" displayFolder="" measureGroup="fct_Sales" count="0"/>
    <cacheHierarchy uniqueName="[Measures].[m_RFM_Frequency]" caption="m_RFM_Frequency" measure="1" displayFolder="" measureGroup="fct_Sales" count="0"/>
    <cacheHierarchy uniqueName="[Measures].[m_RFM_Recency]" caption="m_RFM_Recency" measure="1" displayFolder="" measureGroup="fct_Sales" count="0"/>
    <cacheHierarchy uniqueName="[Measures].[m_RFM_R_Score]" caption="m_RFM_R_Score" measure="1" displayFolder="" measureGroup="tbl_Control" count="0"/>
    <cacheHierarchy uniqueName="[Measures].[m_RFM_F_Score]" caption="m_RFM_F_Score" measure="1" displayFolder="" measureGroup="tbl_Control" count="0"/>
    <cacheHierarchy uniqueName="[Measures].[m_RFM_M_Score]" caption="m_RFM_M_Score" measure="1" displayFolder="" measureGroup="tbl_Control" count="0"/>
    <cacheHierarchy uniqueName="[Measures].[m_RFM_Segment]" caption="m_RFM_Segment" measure="1" displayFolder="" measureGroup="dim_Customer" count="0"/>
    <cacheHierarchy uniqueName="[Measures].[m_ProductRevenue_Percent]" caption="m_ProductRevenue_Percent" measure="1" displayFolder="" measureGroup="dim_Product" count="0"/>
    <cacheHierarchy uniqueName="[Measures].[m_ProductRevenue_Cumulative]" caption="m_ProductRevenue_Cumulative" measure="1" displayFolder="" measureGroup="dim_Product" count="0"/>
    <cacheHierarchy uniqueName="[Measures].[m_ProductRank]" caption="m_ProductRank" measure="1" displayFolder="" measureGroup="dim_Product" count="0"/>
    <cacheHierarchy uniqueName="[Measures].[m_ProductABC]" caption="m_ProductABC" measure="1" displayFolder="" measureGroup="dim_Product" count="0" oneField="1">
      <fieldsUsage count="1">
        <fieldUsage x="1"/>
      </fieldsUsage>
    </cacheHierarchy>
    <cacheHierarchy uniqueName="[Measures].[m_ProductCancel_Percent]" caption="m_ProductCancel_Percent" measure="1" displayFolder="" measureGroup="dim_Product" count="0"/>
    <cacheHierarchy uniqueName="[Measures].[m_TotalStrings]" caption="m_TotalStrings" measure="1" displayFolder="" measureGroup="stg_sales_raw" count="0"/>
    <cacheHierarchy uniqueName="[Measures].[m_BlankCustomerIDPercent]" caption="m_BlankCustomerIDPercent" measure="1" displayFolder="" measureGroup="stg_sales_raw" count="0"/>
    <cacheHierarchy uniqueName="[Measures].[m_NegativesQuantity]" caption="m_NegativesQuantity" measure="1" displayFolder="" measureGroup="stg_sales_raw" count="0"/>
    <cacheHierarchy uniqueName="[Measures].[m_NegativesUnitPrice]" caption="m_NegativesUnitPrice" measure="1" displayFolder="" measureGroup="stg_sales_raw" count="0"/>
    <cacheHierarchy uniqueName="[Measures].[__XL_Count stg_sales_raw]" caption="__XL_Count stg_sales_raw" measure="1" displayFolder="" measureGroup="stg_sales_raw" count="0" hidden="1"/>
    <cacheHierarchy uniqueName="[Measures].[__XL_Count fct_Sales]" caption="__XL_Count fct_Sales" measure="1" displayFolder="" measureGroup="fct_Sales" count="0" hidden="1"/>
    <cacheHierarchy uniqueName="[Measures].[__XL_Count dim_Product]" caption="__XL_Count dim_Product" measure="1" displayFolder="" measureGroup="dim_Product" count="0" hidden="1"/>
    <cacheHierarchy uniqueName="[Measures].[__XL_Count dim_Customer]" caption="__XL_Count dim_Customer" measure="1" displayFolder="" measureGroup="dim_Customer" count="0" hidden="1"/>
    <cacheHierarchy uniqueName="[Measures].[__XL_Count dim_Country]" caption="__XL_Count dim_Country" measure="1" displayFolder="" measureGroup="dim_Country" count="0" hidden="1"/>
    <cacheHierarchy uniqueName="[Measures].[__XL_Count Calendar]" caption="__XL_Count Calendar" measure="1" displayFolder="" measureGroup="dim_Date" count="0" hidden="1"/>
    <cacheHierarchy uniqueName="[Measures].[__XL_Count tbl_Control]" caption="__XL_Count tbl_Control" measure="1" displayFolder="" measureGroup="tbl_Control" count="0" hidden="1"/>
    <cacheHierarchy uniqueName="[Measures].[__Не определено ни одной меры]" caption="__Не определено ни одной меры" measure="1" displayFolder="" count="0" hidden="1"/>
  </cacheHierarchies>
  <kpis count="0"/>
  <dimensions count="8">
    <dimension name="dim_Country" uniqueName="[dim_Country]" caption="dim_Country"/>
    <dimension name="dim_Customer" uniqueName="[dim_Customer]" caption="dim_Customer"/>
    <dimension name="dim_Date" uniqueName="[dim_Date]" caption="dim_Date"/>
    <dimension name="dim_Product" uniqueName="[dim_Product]" caption="dim_Product"/>
    <dimension name="fct_Sales" uniqueName="[fct_Sales]" caption="fct_Sales"/>
    <dimension measure="1" name="Measures" uniqueName="[Measures]" caption="Measures"/>
    <dimension name="stg_sales_raw" uniqueName="[stg_sales_raw]" caption="stg_sales_raw"/>
    <dimension name="tbl_Control" uniqueName="[tbl_Control]" caption="tbl_Control"/>
  </dimensions>
  <measureGroups count="7">
    <measureGroup name="dim_Country" caption="dim_Country"/>
    <measureGroup name="dim_Customer" caption="dim_Customer"/>
    <measureGroup name="dim_Date" caption="dim_Date"/>
    <measureGroup name="dim_Product" caption="dim_Product"/>
    <measureGroup name="fct_Sales" caption="fct_Sales"/>
    <measureGroup name="stg_sales_raw" caption="stg_sales_raw"/>
    <measureGroup name="tbl_Control" caption="tbl_Control"/>
  </measureGroups>
  <maps count="12">
    <map measureGroup="0" dimension="0"/>
    <map measureGroup="1" dimension="0"/>
    <map measureGroup="1" dimension="1"/>
    <map measureGroup="2" dimension="2"/>
    <map measureGroup="3" dimension="3"/>
    <map measureGroup="4" dimension="0"/>
    <map measureGroup="4" dimension="1"/>
    <map measureGroup="4" dimension="2"/>
    <map measureGroup="4" dimension="3"/>
    <map measureGroup="4" dimension="4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Сахарный Человек" refreshedDate="46015.486076504632" backgroundQuery="1" createdVersion="8" refreshedVersion="8" minRefreshableVersion="3" recordCount="0" supportSubquery="1" supportAdvancedDrill="1" xr:uid="{B3703E3A-3744-43EE-B5BC-C05760AB261F}">
  <cacheSource type="external" connectionId="1"/>
  <cacheFields count="4">
    <cacheField name="[Measures].[m_ProductCancel_Percent]" caption="m_ProductCancel_Percent" numFmtId="0" hierarchy="66" level="32767"/>
    <cacheField name="[dim_Product].[StockCode].[StockCode]" caption="StockCode" numFmtId="0" hierarchy="11" level="1">
      <sharedItems count="795">
        <s v="15036"/>
        <s v="15056BL"/>
        <s v="15056N"/>
        <s v="15056P"/>
        <s v="16014"/>
        <s v="17003"/>
        <s v="20675"/>
        <s v="20676"/>
        <s v="20677"/>
        <s v="20679"/>
        <s v="20682"/>
        <s v="20685"/>
        <s v="20711"/>
        <s v="20712"/>
        <s v="20713"/>
        <s v="20717"/>
        <s v="20718"/>
        <s v="20719"/>
        <s v="20723"/>
        <s v="20724"/>
        <s v="20725"/>
        <s v="20726"/>
        <s v="20727"/>
        <s v="20728"/>
        <s v="20749"/>
        <s v="20750"/>
        <s v="20754"/>
        <s v="20828"/>
        <s v="20914"/>
        <s v="20969"/>
        <s v="20970"/>
        <s v="20971"/>
        <s v="20972"/>
        <s v="20973"/>
        <s v="20974"/>
        <s v="20975"/>
        <s v="20979"/>
        <s v="21033"/>
        <s v="21035"/>
        <s v="21041"/>
        <s v="21080"/>
        <s v="21086"/>
        <s v="21094"/>
        <s v="21098"/>
        <s v="21108"/>
        <s v="21110"/>
        <s v="21115"/>
        <s v="21116"/>
        <s v="21121"/>
        <s v="21122"/>
        <s v="21124"/>
        <s v="21135"/>
        <s v="21136"/>
        <s v="21137"/>
        <s v="21154"/>
        <s v="21155"/>
        <s v="21156"/>
        <s v="21164"/>
        <s v="21165"/>
        <s v="21166"/>
        <s v="21169"/>
        <s v="21172"/>
        <s v="21174"/>
        <s v="21175"/>
        <s v="21181"/>
        <s v="21210"/>
        <s v="21212"/>
        <s v="21213"/>
        <s v="21216"/>
        <s v="21217"/>
        <s v="21218"/>
        <s v="21231"/>
        <s v="21232"/>
        <s v="21238"/>
        <s v="21240"/>
        <s v="21242"/>
        <s v="21243"/>
        <s v="21244"/>
        <s v="21257"/>
        <s v="21258"/>
        <s v="21259"/>
        <s v="21260"/>
        <s v="21314"/>
        <s v="21326"/>
        <s v="21340"/>
        <s v="21380"/>
        <s v="21381"/>
        <s v="21385"/>
        <s v="21390"/>
        <s v="21428"/>
        <s v="21429"/>
        <s v="21430"/>
        <s v="21463"/>
        <s v="21479"/>
        <s v="21481"/>
        <s v="21484"/>
        <s v="21485"/>
        <s v="21494"/>
        <s v="21497"/>
        <s v="21498"/>
        <s v="21523"/>
        <s v="21524"/>
        <s v="21527"/>
        <s v="21531"/>
        <s v="21533"/>
        <s v="21535"/>
        <s v="21539"/>
        <s v="21558"/>
        <s v="21559"/>
        <s v="21561"/>
        <s v="21588"/>
        <s v="21621"/>
        <s v="21623"/>
        <s v="21658"/>
        <s v="21668"/>
        <s v="21669"/>
        <s v="21670"/>
        <s v="21671"/>
        <s v="21672"/>
        <s v="21673"/>
        <s v="21703"/>
        <s v="21704"/>
        <s v="21714"/>
        <s v="21715"/>
        <s v="21716"/>
        <s v="21731"/>
        <s v="21733"/>
        <s v="21745"/>
        <s v="21746"/>
        <s v="21749"/>
        <s v="21754"/>
        <s v="21755"/>
        <s v="21756"/>
        <s v="21770"/>
        <s v="21787"/>
        <s v="21790"/>
        <s v="21791"/>
        <s v="21810"/>
        <s v="21833"/>
        <s v="21843"/>
        <s v="21844"/>
        <s v="21868"/>
        <s v="21871"/>
        <s v="21874"/>
        <s v="21876"/>
        <s v="21877"/>
        <s v="21888"/>
        <s v="21889"/>
        <s v="21890"/>
        <s v="21891"/>
        <s v="21892"/>
        <s v="21906"/>
        <s v="21907"/>
        <s v="21908"/>
        <s v="21912"/>
        <s v="21914"/>
        <s v="21915"/>
        <s v="21922"/>
        <s v="21928"/>
        <s v="21929"/>
        <s v="21930"/>
        <s v="21931"/>
        <s v="21932"/>
        <s v="21933"/>
        <s v="21934"/>
        <s v="21935"/>
        <s v="21936"/>
        <s v="21937"/>
        <s v="21955"/>
        <s v="21974"/>
        <s v="21975"/>
        <s v="21977"/>
        <s v="21992"/>
        <s v="21993"/>
        <s v="22029"/>
        <s v="22041"/>
        <s v="22053"/>
        <s v="22061"/>
        <s v="22065"/>
        <s v="22077"/>
        <s v="22079"/>
        <s v="22082"/>
        <s v="22083"/>
        <s v="22084"/>
        <s v="22086"/>
        <s v="22087"/>
        <s v="22088"/>
        <s v="22089"/>
        <s v="22090"/>
        <s v="22109"/>
        <s v="22110"/>
        <s v="22111"/>
        <s v="22112"/>
        <s v="22113"/>
        <s v="22114"/>
        <s v="22117"/>
        <s v="22120"/>
        <s v="22131"/>
        <s v="22138"/>
        <s v="22139"/>
        <s v="22141"/>
        <s v="22142"/>
        <s v="22144"/>
        <s v="22147"/>
        <s v="22148"/>
        <s v="22149"/>
        <s v="22150"/>
        <s v="22151"/>
        <s v="22158"/>
        <s v="22165"/>
        <s v="22169"/>
        <s v="22170"/>
        <s v="22171"/>
        <s v="22173"/>
        <s v="22174"/>
        <s v="22178"/>
        <s v="22179"/>
        <s v="22180"/>
        <s v="22187"/>
        <s v="22188"/>
        <s v="22189"/>
        <s v="22191"/>
        <s v="22192"/>
        <s v="22193"/>
        <s v="22195"/>
        <s v="22197"/>
        <s v="22207"/>
        <s v="22212"/>
        <s v="22219"/>
        <s v="22222"/>
        <s v="22236"/>
        <s v="22243"/>
        <s v="22244"/>
        <s v="22271"/>
        <s v="22273"/>
        <s v="22274"/>
        <s v="22294"/>
        <s v="22295"/>
        <s v="22296"/>
        <s v="22297"/>
        <s v="22300"/>
        <s v="22301"/>
        <s v="22302"/>
        <s v="22303"/>
        <s v="22311"/>
        <s v="22326"/>
        <s v="22327"/>
        <s v="22328"/>
        <s v="22333"/>
        <s v="22348"/>
        <s v="22349"/>
        <s v="22350"/>
        <s v="22352"/>
        <s v="22355"/>
        <s v="22356"/>
        <s v="22360"/>
        <s v="22365"/>
        <s v="22366"/>
        <s v="22367"/>
        <s v="22371"/>
        <s v="22378"/>
        <s v="22379"/>
        <s v="22381"/>
        <s v="22382"/>
        <s v="22383"/>
        <s v="22384"/>
        <s v="22385"/>
        <s v="22386"/>
        <s v="22411"/>
        <s v="22413"/>
        <s v="22417"/>
        <s v="22418"/>
        <s v="22423"/>
        <s v="22424"/>
        <s v="22427"/>
        <s v="22429"/>
        <s v="22430"/>
        <s v="22431"/>
        <s v="22432"/>
        <s v="22435"/>
        <s v="22456"/>
        <s v="22457"/>
        <s v="22460"/>
        <s v="22464"/>
        <s v="22465"/>
        <s v="22466"/>
        <s v="22467"/>
        <s v="22468"/>
        <s v="22469"/>
        <s v="22470"/>
        <s v="22485"/>
        <s v="22487"/>
        <s v="22488"/>
        <s v="22489"/>
        <s v="22491"/>
        <s v="22492"/>
        <s v="22493"/>
        <s v="22499"/>
        <s v="22501"/>
        <s v="22502"/>
        <s v="22504"/>
        <s v="22505"/>
        <s v="22507"/>
        <s v="22508"/>
        <s v="22549"/>
        <s v="22550"/>
        <s v="22551"/>
        <s v="22553"/>
        <s v="22554"/>
        <s v="22555"/>
        <s v="22556"/>
        <s v="22557"/>
        <s v="22558"/>
        <s v="22560"/>
        <s v="22561"/>
        <s v="22563"/>
        <s v="22564"/>
        <s v="22567"/>
        <s v="22568"/>
        <s v="22569"/>
        <s v="22570"/>
        <s v="22577"/>
        <s v="22578"/>
        <s v="22580"/>
        <s v="22584"/>
        <s v="22585"/>
        <s v="22592"/>
        <s v="22595"/>
        <s v="22596"/>
        <s v="22604"/>
        <s v="22605"/>
        <s v="22606"/>
        <s v="22607"/>
        <s v="22616"/>
        <s v="22617"/>
        <s v="22619"/>
        <s v="22620"/>
        <s v="22621"/>
        <s v="22622"/>
        <s v="22623"/>
        <s v="22624"/>
        <s v="22625"/>
        <s v="22626"/>
        <s v="22627"/>
        <s v="22628"/>
        <s v="22629"/>
        <s v="22630"/>
        <s v="22631"/>
        <s v="22632"/>
        <s v="22633"/>
        <s v="22634"/>
        <s v="22635"/>
        <s v="22636"/>
        <s v="22637"/>
        <s v="22644"/>
        <s v="22645"/>
        <s v="22646"/>
        <s v="22649"/>
        <s v="22652"/>
        <s v="22653"/>
        <s v="22654"/>
        <s v="22655"/>
        <s v="22656"/>
        <s v="22659"/>
        <s v="22661"/>
        <s v="22662"/>
        <s v="22663"/>
        <s v="22665"/>
        <s v="22666"/>
        <s v="22667"/>
        <s v="22668"/>
        <s v="22669"/>
        <s v="22687"/>
        <s v="22688"/>
        <s v="22689"/>
        <s v="22690"/>
        <s v="22692"/>
        <s v="22693"/>
        <s v="22694"/>
        <s v="22697"/>
        <s v="22698"/>
        <s v="22699"/>
        <s v="22720"/>
        <s v="22721"/>
        <s v="22722"/>
        <s v="22723"/>
        <s v="22725"/>
        <s v="22726"/>
        <s v="22727"/>
        <s v="22728"/>
        <s v="22729"/>
        <s v="22730"/>
        <s v="22734"/>
        <s v="22738"/>
        <s v="22739"/>
        <s v="22740"/>
        <s v="22741"/>
        <s v="22745"/>
        <s v="22746"/>
        <s v="22748"/>
        <s v="22749"/>
        <s v="22750"/>
        <s v="22751"/>
        <s v="22752"/>
        <s v="22759"/>
        <s v="22760"/>
        <s v="22766"/>
        <s v="22767"/>
        <s v="22768"/>
        <s v="22771"/>
        <s v="22772"/>
        <s v="22775"/>
        <s v="22776"/>
        <s v="22778"/>
        <s v="22779"/>
        <s v="22780"/>
        <s v="22781"/>
        <s v="22782"/>
        <s v="22783"/>
        <s v="22784"/>
        <s v="22791"/>
        <s v="22795"/>
        <s v="22796"/>
        <s v="22798"/>
        <s v="22800"/>
        <s v="22801"/>
        <s v="22804"/>
        <s v="22809"/>
        <s v="22810"/>
        <s v="22812"/>
        <s v="22813"/>
        <s v="22826"/>
        <s v="22827"/>
        <s v="22834"/>
        <s v="22835"/>
        <s v="22837"/>
        <s v="22838"/>
        <s v="22839"/>
        <s v="22840"/>
        <s v="22841"/>
        <s v="22842"/>
        <s v="22844"/>
        <s v="22845"/>
        <s v="22846"/>
        <s v="22847"/>
        <s v="22848"/>
        <s v="22849"/>
        <s v="22854"/>
        <s v="22855"/>
        <s v="22865"/>
        <s v="22866"/>
        <s v="22867"/>
        <s v="22890"/>
        <s v="22892"/>
        <s v="22894"/>
        <s v="22895"/>
        <s v="22896"/>
        <s v="22898"/>
        <s v="22899"/>
        <s v="22900"/>
        <s v="22904"/>
        <s v="22907"/>
        <s v="22908"/>
        <s v="22909"/>
        <s v="22910"/>
        <s v="22926"/>
        <s v="22938"/>
        <s v="22940"/>
        <s v="22941"/>
        <s v="22942"/>
        <s v="22943"/>
        <s v="22945"/>
        <s v="22946"/>
        <s v="22947"/>
        <s v="22950"/>
        <s v="22951"/>
        <s v="22952"/>
        <s v="22956"/>
        <s v="22957"/>
        <s v="22960"/>
        <s v="22961"/>
        <s v="22962"/>
        <s v="22964"/>
        <s v="22966"/>
        <s v="22967"/>
        <s v="22968"/>
        <s v="22969"/>
        <s v="22970"/>
        <s v="22971"/>
        <s v="22972"/>
        <s v="22978"/>
        <s v="22979"/>
        <s v="22980"/>
        <s v="22988"/>
        <s v="22989"/>
        <s v="22991"/>
        <s v="22992"/>
        <s v="22993"/>
        <s v="22998"/>
        <s v="23007"/>
        <s v="23008"/>
        <s v="23009"/>
        <s v="23010"/>
        <s v="23012"/>
        <s v="23013"/>
        <s v="23014"/>
        <s v="23032"/>
        <s v="23035"/>
        <s v="23049"/>
        <s v="23050"/>
        <s v="23051"/>
        <s v="23052"/>
        <s v="23053"/>
        <s v="23064"/>
        <s v="23065"/>
        <s v="23076"/>
        <s v="23077"/>
        <s v="23078"/>
        <s v="23080"/>
        <s v="23081"/>
        <s v="23082"/>
        <s v="23083"/>
        <s v="23084"/>
        <s v="23085"/>
        <s v="23089"/>
        <s v="23091"/>
        <s v="23092"/>
        <s v="23103"/>
        <s v="23108"/>
        <s v="23109"/>
        <s v="23110"/>
        <s v="23111"/>
        <s v="23112"/>
        <s v="23113"/>
        <s v="23118"/>
        <s v="23126"/>
        <s v="23127"/>
        <s v="23129"/>
        <s v="23130"/>
        <s v="23131"/>
        <s v="23132"/>
        <s v="23133"/>
        <s v="23134"/>
        <s v="23135"/>
        <s v="23144"/>
        <s v="23154"/>
        <s v="23156"/>
        <s v="23157"/>
        <s v="23158"/>
        <s v="23159"/>
        <s v="23162"/>
        <s v="23163"/>
        <s v="23165"/>
        <s v="23166"/>
        <s v="23167"/>
        <s v="23168"/>
        <s v="23169"/>
        <s v="23170"/>
        <s v="23171"/>
        <s v="23172"/>
        <s v="23173"/>
        <s v="23174"/>
        <s v="23175"/>
        <s v="23176"/>
        <s v="23177"/>
        <s v="23182"/>
        <s v="23184"/>
        <s v="23188"/>
        <s v="23189"/>
        <s v="23191"/>
        <s v="23192"/>
        <s v="23193"/>
        <s v="23194"/>
        <s v="23198"/>
        <s v="23199"/>
        <s v="23200"/>
        <s v="23201"/>
        <s v="23202"/>
        <s v="23203"/>
        <s v="23204"/>
        <s v="23205"/>
        <s v="23206"/>
        <s v="23207"/>
        <s v="23208"/>
        <s v="23209"/>
        <s v="23210"/>
        <s v="23215"/>
        <s v="23229"/>
        <s v="23230"/>
        <s v="23231"/>
        <s v="23232"/>
        <s v="23234"/>
        <s v="23236"/>
        <s v="23237"/>
        <s v="23238"/>
        <s v="23239"/>
        <s v="23240"/>
        <s v="23241"/>
        <s v="23242"/>
        <s v="23243"/>
        <s v="23245"/>
        <s v="23247"/>
        <s v="23253"/>
        <s v="23254"/>
        <s v="23255"/>
        <s v="23256"/>
        <s v="23263"/>
        <s v="23275"/>
        <s v="23283"/>
        <s v="23284"/>
        <s v="23285"/>
        <s v="23286"/>
        <s v="23288"/>
        <s v="23293"/>
        <s v="23294"/>
        <s v="23295"/>
        <s v="23296"/>
        <s v="23297"/>
        <s v="23298"/>
        <s v="23299"/>
        <s v="23300"/>
        <s v="23301"/>
        <s v="23306"/>
        <s v="23307"/>
        <s v="23308"/>
        <s v="23309"/>
        <s v="23310"/>
        <s v="23311"/>
        <s v="23312"/>
        <s v="23313"/>
        <s v="23314"/>
        <s v="23318"/>
        <s v="23319"/>
        <s v="23320"/>
        <s v="23321"/>
        <s v="23322"/>
        <s v="23323"/>
        <s v="23328"/>
        <s v="23329"/>
        <s v="23332"/>
        <s v="23340"/>
        <s v="23342"/>
        <s v="23343"/>
        <s v="23344"/>
        <s v="23346"/>
        <s v="23349"/>
        <s v="23350"/>
        <s v="23351"/>
        <s v="23353"/>
        <s v="23354"/>
        <s v="23355"/>
        <s v="23356"/>
        <s v="23382"/>
        <s v="23388"/>
        <s v="23389"/>
        <s v="23390"/>
        <s v="23393"/>
        <s v="23395"/>
        <s v="23397"/>
        <s v="23404"/>
        <s v="23426"/>
        <s v="23439"/>
        <s v="23461"/>
        <s v="23480"/>
        <s v="23485"/>
        <s v="23486"/>
        <s v="23493"/>
        <s v="23494"/>
        <s v="23497"/>
        <s v="23503"/>
        <s v="23526"/>
        <s v="23530"/>
        <s v="23531"/>
        <s v="23534"/>
        <s v="23535"/>
        <s v="23536"/>
        <s v="23541"/>
        <s v="23542"/>
        <s v="23543"/>
        <s v="23552"/>
        <s v="23553"/>
        <s v="23554"/>
        <s v="23555"/>
        <s v="23556"/>
        <s v="23557"/>
        <s v="23558"/>
        <s v="23569"/>
        <s v="23570"/>
        <s v="23571"/>
        <s v="23581"/>
        <s v="23582"/>
        <s v="23583"/>
        <s v="23843"/>
        <s v="35970"/>
        <s v="37370"/>
        <s v="37449"/>
        <s v="47556B"/>
        <s v="47566"/>
        <s v="47566B"/>
        <s v="47567B"/>
        <s v="47590A"/>
        <s v="47590B"/>
        <s v="47591D"/>
        <s v="47599A"/>
        <s v="48111"/>
        <s v="48116"/>
        <s v="48129"/>
        <s v="48138"/>
        <s v="48173C"/>
        <s v="48184"/>
        <s v="48185"/>
        <s v="48187"/>
        <s v="48188"/>
        <s v="48194"/>
        <s v="62018"/>
        <s v="71053"/>
        <s v="71459"/>
        <s v="71477"/>
        <s v="72351B"/>
        <s v="72741"/>
        <s v="72760B"/>
        <s v="72807C"/>
        <s v="75049L"/>
        <s v="79000"/>
        <s v="79321"/>
        <s v="82001S"/>
        <s v="82482"/>
        <s v="82483"/>
        <s v="82484"/>
        <s v="82486"/>
        <s v="82494L"/>
        <s v="82551"/>
        <s v="82552"/>
        <s v="82580"/>
        <s v="82582"/>
        <s v="82583"/>
        <s v="82600"/>
        <s v="84029E"/>
        <s v="84029G"/>
        <s v="84030E"/>
        <s v="84032A"/>
        <s v="84050"/>
        <s v="84077"/>
        <s v="84078A"/>
        <s v="84212"/>
        <s v="84347"/>
        <s v="84375"/>
        <s v="84378"/>
        <s v="84380"/>
        <s v="84406B"/>
        <s v="84508A"/>
        <s v="84509A"/>
        <s v="84692"/>
        <s v="84755"/>
        <s v="84792"/>
        <s v="84836"/>
        <s v="84879"/>
        <s v="84945"/>
        <s v="84946"/>
        <s v="84947"/>
        <s v="84949"/>
        <s v="84968A"/>
        <s v="84968C"/>
        <s v="84970L"/>
        <s v="84970S"/>
        <s v="84978"/>
        <s v="84987"/>
        <s v="84988"/>
        <s v="84991"/>
        <s v="84992"/>
        <s v="84997A"/>
        <s v="84997B"/>
        <s v="84997C"/>
        <s v="84997D"/>
        <s v="85014A"/>
        <s v="85014B"/>
        <s v="85048"/>
        <s v="85049A"/>
        <s v="85049E"/>
        <s v="85053"/>
        <s v="85066"/>
        <s v="85099B"/>
        <s v="85099C"/>
        <s v="85099F"/>
        <s v="85123A"/>
        <s v="85132C"/>
        <s v="85150"/>
        <s v="85152"/>
        <s v="85184C"/>
        <s v="AMAZONFEE"/>
        <s v="B"/>
        <s v="C2"/>
        <s v="DOT"/>
        <s v="M"/>
        <s v="POST"/>
      </sharedItems>
      <extLst>
        <ext xmlns:x15="http://schemas.microsoft.com/office/spreadsheetml/2010/11/main" uri="{4F2E5C28-24EA-4eb8-9CBF-B6C8F9C3D259}">
          <x15:cachedUniqueNames>
            <x15:cachedUniqueName index="0" name="[dim_Product].[StockCode].&amp;[15036]"/>
            <x15:cachedUniqueName index="1" name="[dim_Product].[StockCode].&amp;[15056BL]"/>
            <x15:cachedUniqueName index="2" name="[dim_Product].[StockCode].&amp;[15056N]"/>
            <x15:cachedUniqueName index="3" name="[dim_Product].[StockCode].&amp;[15056P]"/>
            <x15:cachedUniqueName index="4" name="[dim_Product].[StockCode].&amp;[16014]"/>
            <x15:cachedUniqueName index="5" name="[dim_Product].[StockCode].&amp;[17003]"/>
            <x15:cachedUniqueName index="6" name="[dim_Product].[StockCode].&amp;[20675]"/>
            <x15:cachedUniqueName index="7" name="[dim_Product].[StockCode].&amp;[20676]"/>
            <x15:cachedUniqueName index="8" name="[dim_Product].[StockCode].&amp;[20677]"/>
            <x15:cachedUniqueName index="9" name="[dim_Product].[StockCode].&amp;[20679]"/>
            <x15:cachedUniqueName index="10" name="[dim_Product].[StockCode].&amp;[20682]"/>
            <x15:cachedUniqueName index="11" name="[dim_Product].[StockCode].&amp;[20685]"/>
            <x15:cachedUniqueName index="12" name="[dim_Product].[StockCode].&amp;[20711]"/>
            <x15:cachedUniqueName index="13" name="[dim_Product].[StockCode].&amp;[20712]"/>
            <x15:cachedUniqueName index="14" name="[dim_Product].[StockCode].&amp;[20713]"/>
            <x15:cachedUniqueName index="15" name="[dim_Product].[StockCode].&amp;[20717]"/>
            <x15:cachedUniqueName index="16" name="[dim_Product].[StockCode].&amp;[20718]"/>
            <x15:cachedUniqueName index="17" name="[dim_Product].[StockCode].&amp;[20719]"/>
            <x15:cachedUniqueName index="18" name="[dim_Product].[StockCode].&amp;[20723]"/>
            <x15:cachedUniqueName index="19" name="[dim_Product].[StockCode].&amp;[20724]"/>
            <x15:cachedUniqueName index="20" name="[dim_Product].[StockCode].&amp;[20725]"/>
            <x15:cachedUniqueName index="21" name="[dim_Product].[StockCode].&amp;[20726]"/>
            <x15:cachedUniqueName index="22" name="[dim_Product].[StockCode].&amp;[20727]"/>
            <x15:cachedUniqueName index="23" name="[dim_Product].[StockCode].&amp;[20728]"/>
            <x15:cachedUniqueName index="24" name="[dim_Product].[StockCode].&amp;[20749]"/>
            <x15:cachedUniqueName index="25" name="[dim_Product].[StockCode].&amp;[20750]"/>
            <x15:cachedUniqueName index="26" name="[dim_Product].[StockCode].&amp;[20754]"/>
            <x15:cachedUniqueName index="27" name="[dim_Product].[StockCode].&amp;[20828]"/>
            <x15:cachedUniqueName index="28" name="[dim_Product].[StockCode].&amp;[20914]"/>
            <x15:cachedUniqueName index="29" name="[dim_Product].[StockCode].&amp;[20969]"/>
            <x15:cachedUniqueName index="30" name="[dim_Product].[StockCode].&amp;[20970]"/>
            <x15:cachedUniqueName index="31" name="[dim_Product].[StockCode].&amp;[20971]"/>
            <x15:cachedUniqueName index="32" name="[dim_Product].[StockCode].&amp;[20972]"/>
            <x15:cachedUniqueName index="33" name="[dim_Product].[StockCode].&amp;[20973]"/>
            <x15:cachedUniqueName index="34" name="[dim_Product].[StockCode].&amp;[20974]"/>
            <x15:cachedUniqueName index="35" name="[dim_Product].[StockCode].&amp;[20975]"/>
            <x15:cachedUniqueName index="36" name="[dim_Product].[StockCode].&amp;[20979]"/>
            <x15:cachedUniqueName index="37" name="[dim_Product].[StockCode].&amp;[21033]"/>
            <x15:cachedUniqueName index="38" name="[dim_Product].[StockCode].&amp;[21035]"/>
            <x15:cachedUniqueName index="39" name="[dim_Product].[StockCode].&amp;[21041]"/>
            <x15:cachedUniqueName index="40" name="[dim_Product].[StockCode].&amp;[21080]"/>
            <x15:cachedUniqueName index="41" name="[dim_Product].[StockCode].&amp;[21086]"/>
            <x15:cachedUniqueName index="42" name="[dim_Product].[StockCode].&amp;[21094]"/>
            <x15:cachedUniqueName index="43" name="[dim_Product].[StockCode].&amp;[21098]"/>
            <x15:cachedUniqueName index="44" name="[dim_Product].[StockCode].&amp;[21108]"/>
            <x15:cachedUniqueName index="45" name="[dim_Product].[StockCode].&amp;[21110]"/>
            <x15:cachedUniqueName index="46" name="[dim_Product].[StockCode].&amp;[21115]"/>
            <x15:cachedUniqueName index="47" name="[dim_Product].[StockCode].&amp;[21116]"/>
            <x15:cachedUniqueName index="48" name="[dim_Product].[StockCode].&amp;[21121]"/>
            <x15:cachedUniqueName index="49" name="[dim_Product].[StockCode].&amp;[21122]"/>
            <x15:cachedUniqueName index="50" name="[dim_Product].[StockCode].&amp;[21124]"/>
            <x15:cachedUniqueName index="51" name="[dim_Product].[StockCode].&amp;[21135]"/>
            <x15:cachedUniqueName index="52" name="[dim_Product].[StockCode].&amp;[21136]"/>
            <x15:cachedUniqueName index="53" name="[dim_Product].[StockCode].&amp;[21137]"/>
            <x15:cachedUniqueName index="54" name="[dim_Product].[StockCode].&amp;[21154]"/>
            <x15:cachedUniqueName index="55" name="[dim_Product].[StockCode].&amp;[21155]"/>
            <x15:cachedUniqueName index="56" name="[dim_Product].[StockCode].&amp;[21156]"/>
            <x15:cachedUniqueName index="57" name="[dim_Product].[StockCode].&amp;[21164]"/>
            <x15:cachedUniqueName index="58" name="[dim_Product].[StockCode].&amp;[21165]"/>
            <x15:cachedUniqueName index="59" name="[dim_Product].[StockCode].&amp;[21166]"/>
            <x15:cachedUniqueName index="60" name="[dim_Product].[StockCode].&amp;[21169]"/>
            <x15:cachedUniqueName index="61" name="[dim_Product].[StockCode].&amp;[21172]"/>
            <x15:cachedUniqueName index="62" name="[dim_Product].[StockCode].&amp;[21174]"/>
            <x15:cachedUniqueName index="63" name="[dim_Product].[StockCode].&amp;[21175]"/>
            <x15:cachedUniqueName index="64" name="[dim_Product].[StockCode].&amp;[21181]"/>
            <x15:cachedUniqueName index="65" name="[dim_Product].[StockCode].&amp;[21210]"/>
            <x15:cachedUniqueName index="66" name="[dim_Product].[StockCode].&amp;[21212]"/>
            <x15:cachedUniqueName index="67" name="[dim_Product].[StockCode].&amp;[21213]"/>
            <x15:cachedUniqueName index="68" name="[dim_Product].[StockCode].&amp;[21216]"/>
            <x15:cachedUniqueName index="69" name="[dim_Product].[StockCode].&amp;[21217]"/>
            <x15:cachedUniqueName index="70" name="[dim_Product].[StockCode].&amp;[21218]"/>
            <x15:cachedUniqueName index="71" name="[dim_Product].[StockCode].&amp;[21231]"/>
            <x15:cachedUniqueName index="72" name="[dim_Product].[StockCode].&amp;[21232]"/>
            <x15:cachedUniqueName index="73" name="[dim_Product].[StockCode].&amp;[21238]"/>
            <x15:cachedUniqueName index="74" name="[dim_Product].[StockCode].&amp;[21240]"/>
            <x15:cachedUniqueName index="75" name="[dim_Product].[StockCode].&amp;[21242]"/>
            <x15:cachedUniqueName index="76" name="[dim_Product].[StockCode].&amp;[21243]"/>
            <x15:cachedUniqueName index="77" name="[dim_Product].[StockCode].&amp;[21244]"/>
            <x15:cachedUniqueName index="78" name="[dim_Product].[StockCode].&amp;[21257]"/>
            <x15:cachedUniqueName index="79" name="[dim_Product].[StockCode].&amp;[21258]"/>
            <x15:cachedUniqueName index="80" name="[dim_Product].[StockCode].&amp;[21259]"/>
            <x15:cachedUniqueName index="81" name="[dim_Product].[StockCode].&amp;[21260]"/>
            <x15:cachedUniqueName index="82" name="[dim_Product].[StockCode].&amp;[21314]"/>
            <x15:cachedUniqueName index="83" name="[dim_Product].[StockCode].&amp;[21326]"/>
            <x15:cachedUniqueName index="84" name="[dim_Product].[StockCode].&amp;[21340]"/>
            <x15:cachedUniqueName index="85" name="[dim_Product].[StockCode].&amp;[21380]"/>
            <x15:cachedUniqueName index="86" name="[dim_Product].[StockCode].&amp;[21381]"/>
            <x15:cachedUniqueName index="87" name="[dim_Product].[StockCode].&amp;[21385]"/>
            <x15:cachedUniqueName index="88" name="[dim_Product].[StockCode].&amp;[21390]"/>
            <x15:cachedUniqueName index="89" name="[dim_Product].[StockCode].&amp;[21428]"/>
            <x15:cachedUniqueName index="90" name="[dim_Product].[StockCode].&amp;[21429]"/>
            <x15:cachedUniqueName index="91" name="[dim_Product].[StockCode].&amp;[21430]"/>
            <x15:cachedUniqueName index="92" name="[dim_Product].[StockCode].&amp;[21463]"/>
            <x15:cachedUniqueName index="93" name="[dim_Product].[StockCode].&amp;[21479]"/>
            <x15:cachedUniqueName index="94" name="[dim_Product].[StockCode].&amp;[21481]"/>
            <x15:cachedUniqueName index="95" name="[dim_Product].[StockCode].&amp;[21484]"/>
            <x15:cachedUniqueName index="96" name="[dim_Product].[StockCode].&amp;[21485]"/>
            <x15:cachedUniqueName index="97" name="[dim_Product].[StockCode].&amp;[21494]"/>
            <x15:cachedUniqueName index="98" name="[dim_Product].[StockCode].&amp;[21497]"/>
            <x15:cachedUniqueName index="99" name="[dim_Product].[StockCode].&amp;[21498]"/>
            <x15:cachedUniqueName index="100" name="[dim_Product].[StockCode].&amp;[21523]"/>
            <x15:cachedUniqueName index="101" name="[dim_Product].[StockCode].&amp;[21524]"/>
            <x15:cachedUniqueName index="102" name="[dim_Product].[StockCode].&amp;[21527]"/>
            <x15:cachedUniqueName index="103" name="[dim_Product].[StockCode].&amp;[21531]"/>
            <x15:cachedUniqueName index="104" name="[dim_Product].[StockCode].&amp;[21533]"/>
            <x15:cachedUniqueName index="105" name="[dim_Product].[StockCode].&amp;[21535]"/>
            <x15:cachedUniqueName index="106" name="[dim_Product].[StockCode].&amp;[21539]"/>
            <x15:cachedUniqueName index="107" name="[dim_Product].[StockCode].&amp;[21558]"/>
            <x15:cachedUniqueName index="108" name="[dim_Product].[StockCode].&amp;[21559]"/>
            <x15:cachedUniqueName index="109" name="[dim_Product].[StockCode].&amp;[21561]"/>
            <x15:cachedUniqueName index="110" name="[dim_Product].[StockCode].&amp;[21588]"/>
            <x15:cachedUniqueName index="111" name="[dim_Product].[StockCode].&amp;[21621]"/>
            <x15:cachedUniqueName index="112" name="[dim_Product].[StockCode].&amp;[21623]"/>
            <x15:cachedUniqueName index="113" name="[dim_Product].[StockCode].&amp;[21658]"/>
            <x15:cachedUniqueName index="114" name="[dim_Product].[StockCode].&amp;[21668]"/>
            <x15:cachedUniqueName index="115" name="[dim_Product].[StockCode].&amp;[21669]"/>
            <x15:cachedUniqueName index="116" name="[dim_Product].[StockCode].&amp;[21670]"/>
            <x15:cachedUniqueName index="117" name="[dim_Product].[StockCode].&amp;[21671]"/>
            <x15:cachedUniqueName index="118" name="[dim_Product].[StockCode].&amp;[21672]"/>
            <x15:cachedUniqueName index="119" name="[dim_Product].[StockCode].&amp;[21673]"/>
            <x15:cachedUniqueName index="120" name="[dim_Product].[StockCode].&amp;[21703]"/>
            <x15:cachedUniqueName index="121" name="[dim_Product].[StockCode].&amp;[21704]"/>
            <x15:cachedUniqueName index="122" name="[dim_Product].[StockCode].&amp;[21714]"/>
            <x15:cachedUniqueName index="123" name="[dim_Product].[StockCode].&amp;[21715]"/>
            <x15:cachedUniqueName index="124" name="[dim_Product].[StockCode].&amp;[21716]"/>
            <x15:cachedUniqueName index="125" name="[dim_Product].[StockCode].&amp;[21731]"/>
            <x15:cachedUniqueName index="126" name="[dim_Product].[StockCode].&amp;[21733]"/>
            <x15:cachedUniqueName index="127" name="[dim_Product].[StockCode].&amp;[21745]"/>
            <x15:cachedUniqueName index="128" name="[dim_Product].[StockCode].&amp;[21746]"/>
            <x15:cachedUniqueName index="129" name="[dim_Product].[StockCode].&amp;[21749]"/>
            <x15:cachedUniqueName index="130" name="[dim_Product].[StockCode].&amp;[21754]"/>
            <x15:cachedUniqueName index="131" name="[dim_Product].[StockCode].&amp;[21755]"/>
            <x15:cachedUniqueName index="132" name="[dim_Product].[StockCode].&amp;[21756]"/>
            <x15:cachedUniqueName index="133" name="[dim_Product].[StockCode].&amp;[21770]"/>
            <x15:cachedUniqueName index="134" name="[dim_Product].[StockCode].&amp;[21787]"/>
            <x15:cachedUniqueName index="135" name="[dim_Product].[StockCode].&amp;[21790]"/>
            <x15:cachedUniqueName index="136" name="[dim_Product].[StockCode].&amp;[21791]"/>
            <x15:cachedUniqueName index="137" name="[dim_Product].[StockCode].&amp;[21810]"/>
            <x15:cachedUniqueName index="138" name="[dim_Product].[StockCode].&amp;[21833]"/>
            <x15:cachedUniqueName index="139" name="[dim_Product].[StockCode].&amp;[21843]"/>
            <x15:cachedUniqueName index="140" name="[dim_Product].[StockCode].&amp;[21844]"/>
            <x15:cachedUniqueName index="141" name="[dim_Product].[StockCode].&amp;[21868]"/>
            <x15:cachedUniqueName index="142" name="[dim_Product].[StockCode].&amp;[21871]"/>
            <x15:cachedUniqueName index="143" name="[dim_Product].[StockCode].&amp;[21874]"/>
            <x15:cachedUniqueName index="144" name="[dim_Product].[StockCode].&amp;[21876]"/>
            <x15:cachedUniqueName index="145" name="[dim_Product].[StockCode].&amp;[21877]"/>
            <x15:cachedUniqueName index="146" name="[dim_Product].[StockCode].&amp;[21888]"/>
            <x15:cachedUniqueName index="147" name="[dim_Product].[StockCode].&amp;[21889]"/>
            <x15:cachedUniqueName index="148" name="[dim_Product].[StockCode].&amp;[21890]"/>
            <x15:cachedUniqueName index="149" name="[dim_Product].[StockCode].&amp;[21891]"/>
            <x15:cachedUniqueName index="150" name="[dim_Product].[StockCode].&amp;[21892]"/>
            <x15:cachedUniqueName index="151" name="[dim_Product].[StockCode].&amp;[21906]"/>
            <x15:cachedUniqueName index="152" name="[dim_Product].[StockCode].&amp;[21907]"/>
            <x15:cachedUniqueName index="153" name="[dim_Product].[StockCode].&amp;[21908]"/>
            <x15:cachedUniqueName index="154" name="[dim_Product].[StockCode].&amp;[21912]"/>
            <x15:cachedUniqueName index="155" name="[dim_Product].[StockCode].&amp;[21914]"/>
            <x15:cachedUniqueName index="156" name="[dim_Product].[StockCode].&amp;[21915]"/>
            <x15:cachedUniqueName index="157" name="[dim_Product].[StockCode].&amp;[21922]"/>
            <x15:cachedUniqueName index="158" name="[dim_Product].[StockCode].&amp;[21928]"/>
            <x15:cachedUniqueName index="159" name="[dim_Product].[StockCode].&amp;[21929]"/>
            <x15:cachedUniqueName index="160" name="[dim_Product].[StockCode].&amp;[21930]"/>
            <x15:cachedUniqueName index="161" name="[dim_Product].[StockCode].&amp;[21931]"/>
            <x15:cachedUniqueName index="162" name="[dim_Product].[StockCode].&amp;[21932]"/>
            <x15:cachedUniqueName index="163" name="[dim_Product].[StockCode].&amp;[21933]"/>
            <x15:cachedUniqueName index="164" name="[dim_Product].[StockCode].&amp;[21934]"/>
            <x15:cachedUniqueName index="165" name="[dim_Product].[StockCode].&amp;[21935]"/>
            <x15:cachedUniqueName index="166" name="[dim_Product].[StockCode].&amp;[21936]"/>
            <x15:cachedUniqueName index="167" name="[dim_Product].[StockCode].&amp;[21937]"/>
            <x15:cachedUniqueName index="168" name="[dim_Product].[StockCode].&amp;[21955]"/>
            <x15:cachedUniqueName index="169" name="[dim_Product].[StockCode].&amp;[21974]"/>
            <x15:cachedUniqueName index="170" name="[dim_Product].[StockCode].&amp;[21975]"/>
            <x15:cachedUniqueName index="171" name="[dim_Product].[StockCode].&amp;[21977]"/>
            <x15:cachedUniqueName index="172" name="[dim_Product].[StockCode].&amp;[21992]"/>
            <x15:cachedUniqueName index="173" name="[dim_Product].[StockCode].&amp;[21993]"/>
            <x15:cachedUniqueName index="174" name="[dim_Product].[StockCode].&amp;[22029]"/>
            <x15:cachedUniqueName index="175" name="[dim_Product].[StockCode].&amp;[22041]"/>
            <x15:cachedUniqueName index="176" name="[dim_Product].[StockCode].&amp;[22053]"/>
            <x15:cachedUniqueName index="177" name="[dim_Product].[StockCode].&amp;[22061]"/>
            <x15:cachedUniqueName index="178" name="[dim_Product].[StockCode].&amp;[22065]"/>
            <x15:cachedUniqueName index="179" name="[dim_Product].[StockCode].&amp;[22077]"/>
            <x15:cachedUniqueName index="180" name="[dim_Product].[StockCode].&amp;[22079]"/>
            <x15:cachedUniqueName index="181" name="[dim_Product].[StockCode].&amp;[22082]"/>
            <x15:cachedUniqueName index="182" name="[dim_Product].[StockCode].&amp;[22083]"/>
            <x15:cachedUniqueName index="183" name="[dim_Product].[StockCode].&amp;[22084]"/>
            <x15:cachedUniqueName index="184" name="[dim_Product].[StockCode].&amp;[22086]"/>
            <x15:cachedUniqueName index="185" name="[dim_Product].[StockCode].&amp;[22087]"/>
            <x15:cachedUniqueName index="186" name="[dim_Product].[StockCode].&amp;[22088]"/>
            <x15:cachedUniqueName index="187" name="[dim_Product].[StockCode].&amp;[22089]"/>
            <x15:cachedUniqueName index="188" name="[dim_Product].[StockCode].&amp;[22090]"/>
            <x15:cachedUniqueName index="189" name="[dim_Product].[StockCode].&amp;[22109]"/>
            <x15:cachedUniqueName index="190" name="[dim_Product].[StockCode].&amp;[22110]"/>
            <x15:cachedUniqueName index="191" name="[dim_Product].[StockCode].&amp;[22111]"/>
            <x15:cachedUniqueName index="192" name="[dim_Product].[StockCode].&amp;[22112]"/>
            <x15:cachedUniqueName index="193" name="[dim_Product].[StockCode].&amp;[22113]"/>
            <x15:cachedUniqueName index="194" name="[dim_Product].[StockCode].&amp;[22114]"/>
            <x15:cachedUniqueName index="195" name="[dim_Product].[StockCode].&amp;[22117]"/>
            <x15:cachedUniqueName index="196" name="[dim_Product].[StockCode].&amp;[22120]"/>
            <x15:cachedUniqueName index="197" name="[dim_Product].[StockCode].&amp;[22131]"/>
            <x15:cachedUniqueName index="198" name="[dim_Product].[StockCode].&amp;[22138]"/>
            <x15:cachedUniqueName index="199" name="[dim_Product].[StockCode].&amp;[22139]"/>
            <x15:cachedUniqueName index="200" name="[dim_Product].[StockCode].&amp;[22141]"/>
            <x15:cachedUniqueName index="201" name="[dim_Product].[StockCode].&amp;[22142]"/>
            <x15:cachedUniqueName index="202" name="[dim_Product].[StockCode].&amp;[22144]"/>
            <x15:cachedUniqueName index="203" name="[dim_Product].[StockCode].&amp;[22147]"/>
            <x15:cachedUniqueName index="204" name="[dim_Product].[StockCode].&amp;[22148]"/>
            <x15:cachedUniqueName index="205" name="[dim_Product].[StockCode].&amp;[22149]"/>
            <x15:cachedUniqueName index="206" name="[dim_Product].[StockCode].&amp;[22150]"/>
            <x15:cachedUniqueName index="207" name="[dim_Product].[StockCode].&amp;[22151]"/>
            <x15:cachedUniqueName index="208" name="[dim_Product].[StockCode].&amp;[22158]"/>
            <x15:cachedUniqueName index="209" name="[dim_Product].[StockCode].&amp;[22165]"/>
            <x15:cachedUniqueName index="210" name="[dim_Product].[StockCode].&amp;[22169]"/>
            <x15:cachedUniqueName index="211" name="[dim_Product].[StockCode].&amp;[22170]"/>
            <x15:cachedUniqueName index="212" name="[dim_Product].[StockCode].&amp;[22171]"/>
            <x15:cachedUniqueName index="213" name="[dim_Product].[StockCode].&amp;[22173]"/>
            <x15:cachedUniqueName index="214" name="[dim_Product].[StockCode].&amp;[22174]"/>
            <x15:cachedUniqueName index="215" name="[dim_Product].[StockCode].&amp;[22178]"/>
            <x15:cachedUniqueName index="216" name="[dim_Product].[StockCode].&amp;[22179]"/>
            <x15:cachedUniqueName index="217" name="[dim_Product].[StockCode].&amp;[22180]"/>
            <x15:cachedUniqueName index="218" name="[dim_Product].[StockCode].&amp;[22187]"/>
            <x15:cachedUniqueName index="219" name="[dim_Product].[StockCode].&amp;[22188]"/>
            <x15:cachedUniqueName index="220" name="[dim_Product].[StockCode].&amp;[22189]"/>
            <x15:cachedUniqueName index="221" name="[dim_Product].[StockCode].&amp;[22191]"/>
            <x15:cachedUniqueName index="222" name="[dim_Product].[StockCode].&amp;[22192]"/>
            <x15:cachedUniqueName index="223" name="[dim_Product].[StockCode].&amp;[22193]"/>
            <x15:cachedUniqueName index="224" name="[dim_Product].[StockCode].&amp;[22195]"/>
            <x15:cachedUniqueName index="225" name="[dim_Product].[StockCode].&amp;[22197]"/>
            <x15:cachedUniqueName index="226" name="[dim_Product].[StockCode].&amp;[22207]"/>
            <x15:cachedUniqueName index="227" name="[dim_Product].[StockCode].&amp;[22212]"/>
            <x15:cachedUniqueName index="228" name="[dim_Product].[StockCode].&amp;[22219]"/>
            <x15:cachedUniqueName index="229" name="[dim_Product].[StockCode].&amp;[22222]"/>
            <x15:cachedUniqueName index="230" name="[dim_Product].[StockCode].&amp;[22236]"/>
            <x15:cachedUniqueName index="231" name="[dim_Product].[StockCode].&amp;[22243]"/>
            <x15:cachedUniqueName index="232" name="[dim_Product].[StockCode].&amp;[22244]"/>
            <x15:cachedUniqueName index="233" name="[dim_Product].[StockCode].&amp;[22271]"/>
            <x15:cachedUniqueName index="234" name="[dim_Product].[StockCode].&amp;[22273]"/>
            <x15:cachedUniqueName index="235" name="[dim_Product].[StockCode].&amp;[22274]"/>
            <x15:cachedUniqueName index="236" name="[dim_Product].[StockCode].&amp;[22294]"/>
            <x15:cachedUniqueName index="237" name="[dim_Product].[StockCode].&amp;[22295]"/>
            <x15:cachedUniqueName index="238" name="[dim_Product].[StockCode].&amp;[22296]"/>
            <x15:cachedUniqueName index="239" name="[dim_Product].[StockCode].&amp;[22297]"/>
            <x15:cachedUniqueName index="240" name="[dim_Product].[StockCode].&amp;[22300]"/>
            <x15:cachedUniqueName index="241" name="[dim_Product].[StockCode].&amp;[22301]"/>
            <x15:cachedUniqueName index="242" name="[dim_Product].[StockCode].&amp;[22302]"/>
            <x15:cachedUniqueName index="243" name="[dim_Product].[StockCode].&amp;[22303]"/>
            <x15:cachedUniqueName index="244" name="[dim_Product].[StockCode].&amp;[22311]"/>
            <x15:cachedUniqueName index="245" name="[dim_Product].[StockCode].&amp;[22326]"/>
            <x15:cachedUniqueName index="246" name="[dim_Product].[StockCode].&amp;[22327]"/>
            <x15:cachedUniqueName index="247" name="[dim_Product].[StockCode].&amp;[22328]"/>
            <x15:cachedUniqueName index="248" name="[dim_Product].[StockCode].&amp;[22333]"/>
            <x15:cachedUniqueName index="249" name="[dim_Product].[StockCode].&amp;[22348]"/>
            <x15:cachedUniqueName index="250" name="[dim_Product].[StockCode].&amp;[22349]"/>
            <x15:cachedUniqueName index="251" name="[dim_Product].[StockCode].&amp;[22350]"/>
            <x15:cachedUniqueName index="252" name="[dim_Product].[StockCode].&amp;[22352]"/>
            <x15:cachedUniqueName index="253" name="[dim_Product].[StockCode].&amp;[22355]"/>
            <x15:cachedUniqueName index="254" name="[dim_Product].[StockCode].&amp;[22356]"/>
            <x15:cachedUniqueName index="255" name="[dim_Product].[StockCode].&amp;[22360]"/>
            <x15:cachedUniqueName index="256" name="[dim_Product].[StockCode].&amp;[22365]"/>
            <x15:cachedUniqueName index="257" name="[dim_Product].[StockCode].&amp;[22366]"/>
            <x15:cachedUniqueName index="258" name="[dim_Product].[StockCode].&amp;[22367]"/>
            <x15:cachedUniqueName index="259" name="[dim_Product].[StockCode].&amp;[22371]"/>
            <x15:cachedUniqueName index="260" name="[dim_Product].[StockCode].&amp;[22378]"/>
            <x15:cachedUniqueName index="261" name="[dim_Product].[StockCode].&amp;[22379]"/>
            <x15:cachedUniqueName index="262" name="[dim_Product].[StockCode].&amp;[22381]"/>
            <x15:cachedUniqueName index="263" name="[dim_Product].[StockCode].&amp;[22382]"/>
            <x15:cachedUniqueName index="264" name="[dim_Product].[StockCode].&amp;[22383]"/>
            <x15:cachedUniqueName index="265" name="[dim_Product].[StockCode].&amp;[22384]"/>
            <x15:cachedUniqueName index="266" name="[dim_Product].[StockCode].&amp;[22385]"/>
            <x15:cachedUniqueName index="267" name="[dim_Product].[StockCode].&amp;[22386]"/>
            <x15:cachedUniqueName index="268" name="[dim_Product].[StockCode].&amp;[22411]"/>
            <x15:cachedUniqueName index="269" name="[dim_Product].[StockCode].&amp;[22413]"/>
            <x15:cachedUniqueName index="270" name="[dim_Product].[StockCode].&amp;[22417]"/>
            <x15:cachedUniqueName index="271" name="[dim_Product].[StockCode].&amp;[22418]"/>
            <x15:cachedUniqueName index="272" name="[dim_Product].[StockCode].&amp;[22423]"/>
            <x15:cachedUniqueName index="273" name="[dim_Product].[StockCode].&amp;[22424]"/>
            <x15:cachedUniqueName index="274" name="[dim_Product].[StockCode].&amp;[22427]"/>
            <x15:cachedUniqueName index="275" name="[dim_Product].[StockCode].&amp;[22429]"/>
            <x15:cachedUniqueName index="276" name="[dim_Product].[StockCode].&amp;[22430]"/>
            <x15:cachedUniqueName index="277" name="[dim_Product].[StockCode].&amp;[22431]"/>
            <x15:cachedUniqueName index="278" name="[dim_Product].[StockCode].&amp;[22432]"/>
            <x15:cachedUniqueName index="279" name="[dim_Product].[StockCode].&amp;[22435]"/>
            <x15:cachedUniqueName index="280" name="[dim_Product].[StockCode].&amp;[22456]"/>
            <x15:cachedUniqueName index="281" name="[dim_Product].[StockCode].&amp;[22457]"/>
            <x15:cachedUniqueName index="282" name="[dim_Product].[StockCode].&amp;[22460]"/>
            <x15:cachedUniqueName index="283" name="[dim_Product].[StockCode].&amp;[22464]"/>
            <x15:cachedUniqueName index="284" name="[dim_Product].[StockCode].&amp;[22465]"/>
            <x15:cachedUniqueName index="285" name="[dim_Product].[StockCode].&amp;[22466]"/>
            <x15:cachedUniqueName index="286" name="[dim_Product].[StockCode].&amp;[22467]"/>
            <x15:cachedUniqueName index="287" name="[dim_Product].[StockCode].&amp;[22468]"/>
            <x15:cachedUniqueName index="288" name="[dim_Product].[StockCode].&amp;[22469]"/>
            <x15:cachedUniqueName index="289" name="[dim_Product].[StockCode].&amp;[22470]"/>
            <x15:cachedUniqueName index="290" name="[dim_Product].[StockCode].&amp;[22485]"/>
            <x15:cachedUniqueName index="291" name="[dim_Product].[StockCode].&amp;[22487]"/>
            <x15:cachedUniqueName index="292" name="[dim_Product].[StockCode].&amp;[22488]"/>
            <x15:cachedUniqueName index="293" name="[dim_Product].[StockCode].&amp;[22489]"/>
            <x15:cachedUniqueName index="294" name="[dim_Product].[StockCode].&amp;[22491]"/>
            <x15:cachedUniqueName index="295" name="[dim_Product].[StockCode].&amp;[22492]"/>
            <x15:cachedUniqueName index="296" name="[dim_Product].[StockCode].&amp;[22493]"/>
            <x15:cachedUniqueName index="297" name="[dim_Product].[StockCode].&amp;[22499]"/>
            <x15:cachedUniqueName index="298" name="[dim_Product].[StockCode].&amp;[22501]"/>
            <x15:cachedUniqueName index="299" name="[dim_Product].[StockCode].&amp;[22502]"/>
            <x15:cachedUniqueName index="300" name="[dim_Product].[StockCode].&amp;[22504]"/>
            <x15:cachedUniqueName index="301" name="[dim_Product].[StockCode].&amp;[22505]"/>
            <x15:cachedUniqueName index="302" name="[dim_Product].[StockCode].&amp;[22507]"/>
            <x15:cachedUniqueName index="303" name="[dim_Product].[StockCode].&amp;[22508]"/>
            <x15:cachedUniqueName index="304" name="[dim_Product].[StockCode].&amp;[22549]"/>
            <x15:cachedUniqueName index="305" name="[dim_Product].[StockCode].&amp;[22550]"/>
            <x15:cachedUniqueName index="306" name="[dim_Product].[StockCode].&amp;[22551]"/>
            <x15:cachedUniqueName index="307" name="[dim_Product].[StockCode].&amp;[22553]"/>
            <x15:cachedUniqueName index="308" name="[dim_Product].[StockCode].&amp;[22554]"/>
            <x15:cachedUniqueName index="309" name="[dim_Product].[StockCode].&amp;[22555]"/>
            <x15:cachedUniqueName index="310" name="[dim_Product].[StockCode].&amp;[22556]"/>
            <x15:cachedUniqueName index="311" name="[dim_Product].[StockCode].&amp;[22557]"/>
            <x15:cachedUniqueName index="312" name="[dim_Product].[StockCode].&amp;[22558]"/>
            <x15:cachedUniqueName index="313" name="[dim_Product].[StockCode].&amp;[22560]"/>
            <x15:cachedUniqueName index="314" name="[dim_Product].[StockCode].&amp;[22561]"/>
            <x15:cachedUniqueName index="315" name="[dim_Product].[StockCode].&amp;[22563]"/>
            <x15:cachedUniqueName index="316" name="[dim_Product].[StockCode].&amp;[22564]"/>
            <x15:cachedUniqueName index="317" name="[dim_Product].[StockCode].&amp;[22567]"/>
            <x15:cachedUniqueName index="318" name="[dim_Product].[StockCode].&amp;[22568]"/>
            <x15:cachedUniqueName index="319" name="[dim_Product].[StockCode].&amp;[22569]"/>
            <x15:cachedUniqueName index="320" name="[dim_Product].[StockCode].&amp;[22570]"/>
            <x15:cachedUniqueName index="321" name="[dim_Product].[StockCode].&amp;[22577]"/>
            <x15:cachedUniqueName index="322" name="[dim_Product].[StockCode].&amp;[22578]"/>
            <x15:cachedUniqueName index="323" name="[dim_Product].[StockCode].&amp;[22580]"/>
            <x15:cachedUniqueName index="324" name="[dim_Product].[StockCode].&amp;[22584]"/>
            <x15:cachedUniqueName index="325" name="[dim_Product].[StockCode].&amp;[22585]"/>
            <x15:cachedUniqueName index="326" name="[dim_Product].[StockCode].&amp;[22592]"/>
            <x15:cachedUniqueName index="327" name="[dim_Product].[StockCode].&amp;[22595]"/>
            <x15:cachedUniqueName index="328" name="[dim_Product].[StockCode].&amp;[22596]"/>
            <x15:cachedUniqueName index="329" name="[dim_Product].[StockCode].&amp;[22604]"/>
            <x15:cachedUniqueName index="330" name="[dim_Product].[StockCode].&amp;[22605]"/>
            <x15:cachedUniqueName index="331" name="[dim_Product].[StockCode].&amp;[22606]"/>
            <x15:cachedUniqueName index="332" name="[dim_Product].[StockCode].&amp;[22607]"/>
            <x15:cachedUniqueName index="333" name="[dim_Product].[StockCode].&amp;[22616]"/>
            <x15:cachedUniqueName index="334" name="[dim_Product].[StockCode].&amp;[22617]"/>
            <x15:cachedUniqueName index="335" name="[dim_Product].[StockCode].&amp;[22619]"/>
            <x15:cachedUniqueName index="336" name="[dim_Product].[StockCode].&amp;[22620]"/>
            <x15:cachedUniqueName index="337" name="[dim_Product].[StockCode].&amp;[22621]"/>
            <x15:cachedUniqueName index="338" name="[dim_Product].[StockCode].&amp;[22622]"/>
            <x15:cachedUniqueName index="339" name="[dim_Product].[StockCode].&amp;[22623]"/>
            <x15:cachedUniqueName index="340" name="[dim_Product].[StockCode].&amp;[22624]"/>
            <x15:cachedUniqueName index="341" name="[dim_Product].[StockCode].&amp;[22625]"/>
            <x15:cachedUniqueName index="342" name="[dim_Product].[StockCode].&amp;[22626]"/>
            <x15:cachedUniqueName index="343" name="[dim_Product].[StockCode].&amp;[22627]"/>
            <x15:cachedUniqueName index="344" name="[dim_Product].[StockCode].&amp;[22628]"/>
            <x15:cachedUniqueName index="345" name="[dim_Product].[StockCode].&amp;[22629]"/>
            <x15:cachedUniqueName index="346" name="[dim_Product].[StockCode].&amp;[22630]"/>
            <x15:cachedUniqueName index="347" name="[dim_Product].[StockCode].&amp;[22631]"/>
            <x15:cachedUniqueName index="348" name="[dim_Product].[StockCode].&amp;[22632]"/>
            <x15:cachedUniqueName index="349" name="[dim_Product].[StockCode].&amp;[22633]"/>
            <x15:cachedUniqueName index="350" name="[dim_Product].[StockCode].&amp;[22634]"/>
            <x15:cachedUniqueName index="351" name="[dim_Product].[StockCode].&amp;[22635]"/>
            <x15:cachedUniqueName index="352" name="[dim_Product].[StockCode].&amp;[22636]"/>
            <x15:cachedUniqueName index="353" name="[dim_Product].[StockCode].&amp;[22637]"/>
            <x15:cachedUniqueName index="354" name="[dim_Product].[StockCode].&amp;[22644]"/>
            <x15:cachedUniqueName index="355" name="[dim_Product].[StockCode].&amp;[22645]"/>
            <x15:cachedUniqueName index="356" name="[dim_Product].[StockCode].&amp;[22646]"/>
            <x15:cachedUniqueName index="357" name="[dim_Product].[StockCode].&amp;[22649]"/>
            <x15:cachedUniqueName index="358" name="[dim_Product].[StockCode].&amp;[22652]"/>
            <x15:cachedUniqueName index="359" name="[dim_Product].[StockCode].&amp;[22653]"/>
            <x15:cachedUniqueName index="360" name="[dim_Product].[StockCode].&amp;[22654]"/>
            <x15:cachedUniqueName index="361" name="[dim_Product].[StockCode].&amp;[22655]"/>
            <x15:cachedUniqueName index="362" name="[dim_Product].[StockCode].&amp;[22656]"/>
            <x15:cachedUniqueName index="363" name="[dim_Product].[StockCode].&amp;[22659]"/>
            <x15:cachedUniqueName index="364" name="[dim_Product].[StockCode].&amp;[22661]"/>
            <x15:cachedUniqueName index="365" name="[dim_Product].[StockCode].&amp;[22662]"/>
            <x15:cachedUniqueName index="366" name="[dim_Product].[StockCode].&amp;[22663]"/>
            <x15:cachedUniqueName index="367" name="[dim_Product].[StockCode].&amp;[22665]"/>
            <x15:cachedUniqueName index="368" name="[dim_Product].[StockCode].&amp;[22666]"/>
            <x15:cachedUniqueName index="369" name="[dim_Product].[StockCode].&amp;[22667]"/>
            <x15:cachedUniqueName index="370" name="[dim_Product].[StockCode].&amp;[22668]"/>
            <x15:cachedUniqueName index="371" name="[dim_Product].[StockCode].&amp;[22669]"/>
            <x15:cachedUniqueName index="372" name="[dim_Product].[StockCode].&amp;[22687]"/>
            <x15:cachedUniqueName index="373" name="[dim_Product].[StockCode].&amp;[22688]"/>
            <x15:cachedUniqueName index="374" name="[dim_Product].[StockCode].&amp;[22689]"/>
            <x15:cachedUniqueName index="375" name="[dim_Product].[StockCode].&amp;[22690]"/>
            <x15:cachedUniqueName index="376" name="[dim_Product].[StockCode].&amp;[22692]"/>
            <x15:cachedUniqueName index="377" name="[dim_Product].[StockCode].&amp;[22693]"/>
            <x15:cachedUniqueName index="378" name="[dim_Product].[StockCode].&amp;[22694]"/>
            <x15:cachedUniqueName index="379" name="[dim_Product].[StockCode].&amp;[22697]"/>
            <x15:cachedUniqueName index="380" name="[dim_Product].[StockCode].&amp;[22698]"/>
            <x15:cachedUniqueName index="381" name="[dim_Product].[StockCode].&amp;[22699]"/>
            <x15:cachedUniqueName index="382" name="[dim_Product].[StockCode].&amp;[22720]"/>
            <x15:cachedUniqueName index="383" name="[dim_Product].[StockCode].&amp;[22721]"/>
            <x15:cachedUniqueName index="384" name="[dim_Product].[StockCode].&amp;[22722]"/>
            <x15:cachedUniqueName index="385" name="[dim_Product].[StockCode].&amp;[22723]"/>
            <x15:cachedUniqueName index="386" name="[dim_Product].[StockCode].&amp;[22725]"/>
            <x15:cachedUniqueName index="387" name="[dim_Product].[StockCode].&amp;[22726]"/>
            <x15:cachedUniqueName index="388" name="[dim_Product].[StockCode].&amp;[22727]"/>
            <x15:cachedUniqueName index="389" name="[dim_Product].[StockCode].&amp;[22728]"/>
            <x15:cachedUniqueName index="390" name="[dim_Product].[StockCode].&amp;[22729]"/>
            <x15:cachedUniqueName index="391" name="[dim_Product].[StockCode].&amp;[22730]"/>
            <x15:cachedUniqueName index="392" name="[dim_Product].[StockCode].&amp;[22734]"/>
            <x15:cachedUniqueName index="393" name="[dim_Product].[StockCode].&amp;[22738]"/>
            <x15:cachedUniqueName index="394" name="[dim_Product].[StockCode].&amp;[22739]"/>
            <x15:cachedUniqueName index="395" name="[dim_Product].[StockCode].&amp;[22740]"/>
            <x15:cachedUniqueName index="396" name="[dim_Product].[StockCode].&amp;[22741]"/>
            <x15:cachedUniqueName index="397" name="[dim_Product].[StockCode].&amp;[22745]"/>
            <x15:cachedUniqueName index="398" name="[dim_Product].[StockCode].&amp;[22746]"/>
            <x15:cachedUniqueName index="399" name="[dim_Product].[StockCode].&amp;[22748]"/>
            <x15:cachedUniqueName index="400" name="[dim_Product].[StockCode].&amp;[22749]"/>
            <x15:cachedUniqueName index="401" name="[dim_Product].[StockCode].&amp;[22750]"/>
            <x15:cachedUniqueName index="402" name="[dim_Product].[StockCode].&amp;[22751]"/>
            <x15:cachedUniqueName index="403" name="[dim_Product].[StockCode].&amp;[22752]"/>
            <x15:cachedUniqueName index="404" name="[dim_Product].[StockCode].&amp;[22759]"/>
            <x15:cachedUniqueName index="405" name="[dim_Product].[StockCode].&amp;[22760]"/>
            <x15:cachedUniqueName index="406" name="[dim_Product].[StockCode].&amp;[22766]"/>
            <x15:cachedUniqueName index="407" name="[dim_Product].[StockCode].&amp;[22767]"/>
            <x15:cachedUniqueName index="408" name="[dim_Product].[StockCode].&amp;[22768]"/>
            <x15:cachedUniqueName index="409" name="[dim_Product].[StockCode].&amp;[22771]"/>
            <x15:cachedUniqueName index="410" name="[dim_Product].[StockCode].&amp;[22772]"/>
            <x15:cachedUniqueName index="411" name="[dim_Product].[StockCode].&amp;[22775]"/>
            <x15:cachedUniqueName index="412" name="[dim_Product].[StockCode].&amp;[22776]"/>
            <x15:cachedUniqueName index="413" name="[dim_Product].[StockCode].&amp;[22778]"/>
            <x15:cachedUniqueName index="414" name="[dim_Product].[StockCode].&amp;[22779]"/>
            <x15:cachedUniqueName index="415" name="[dim_Product].[StockCode].&amp;[22780]"/>
            <x15:cachedUniqueName index="416" name="[dim_Product].[StockCode].&amp;[22781]"/>
            <x15:cachedUniqueName index="417" name="[dim_Product].[StockCode].&amp;[22782]"/>
            <x15:cachedUniqueName index="418" name="[dim_Product].[StockCode].&amp;[22783]"/>
            <x15:cachedUniqueName index="419" name="[dim_Product].[StockCode].&amp;[22784]"/>
            <x15:cachedUniqueName index="420" name="[dim_Product].[StockCode].&amp;[22791]"/>
            <x15:cachedUniqueName index="421" name="[dim_Product].[StockCode].&amp;[22795]"/>
            <x15:cachedUniqueName index="422" name="[dim_Product].[StockCode].&amp;[22796]"/>
            <x15:cachedUniqueName index="423" name="[dim_Product].[StockCode].&amp;[22798]"/>
            <x15:cachedUniqueName index="424" name="[dim_Product].[StockCode].&amp;[22800]"/>
            <x15:cachedUniqueName index="425" name="[dim_Product].[StockCode].&amp;[22801]"/>
            <x15:cachedUniqueName index="426" name="[dim_Product].[StockCode].&amp;[22804]"/>
            <x15:cachedUniqueName index="427" name="[dim_Product].[StockCode].&amp;[22809]"/>
            <x15:cachedUniqueName index="428" name="[dim_Product].[StockCode].&amp;[22810]"/>
            <x15:cachedUniqueName index="429" name="[dim_Product].[StockCode].&amp;[22812]"/>
            <x15:cachedUniqueName index="430" name="[dim_Product].[StockCode].&amp;[22813]"/>
            <x15:cachedUniqueName index="431" name="[dim_Product].[StockCode].&amp;[22826]"/>
            <x15:cachedUniqueName index="432" name="[dim_Product].[StockCode].&amp;[22827]"/>
            <x15:cachedUniqueName index="433" name="[dim_Product].[StockCode].&amp;[22834]"/>
            <x15:cachedUniqueName index="434" name="[dim_Product].[StockCode].&amp;[22835]"/>
            <x15:cachedUniqueName index="435" name="[dim_Product].[StockCode].&amp;[22837]"/>
            <x15:cachedUniqueName index="436" name="[dim_Product].[StockCode].&amp;[22838]"/>
            <x15:cachedUniqueName index="437" name="[dim_Product].[StockCode].&amp;[22839]"/>
            <x15:cachedUniqueName index="438" name="[dim_Product].[StockCode].&amp;[22840]"/>
            <x15:cachedUniqueName index="439" name="[dim_Product].[StockCode].&amp;[22841]"/>
            <x15:cachedUniqueName index="440" name="[dim_Product].[StockCode].&amp;[22842]"/>
            <x15:cachedUniqueName index="441" name="[dim_Product].[StockCode].&amp;[22844]"/>
            <x15:cachedUniqueName index="442" name="[dim_Product].[StockCode].&amp;[22845]"/>
            <x15:cachedUniqueName index="443" name="[dim_Product].[StockCode].&amp;[22846]"/>
            <x15:cachedUniqueName index="444" name="[dim_Product].[StockCode].&amp;[22847]"/>
            <x15:cachedUniqueName index="445" name="[dim_Product].[StockCode].&amp;[22848]"/>
            <x15:cachedUniqueName index="446" name="[dim_Product].[StockCode].&amp;[22849]"/>
            <x15:cachedUniqueName index="447" name="[dim_Product].[StockCode].&amp;[22854]"/>
            <x15:cachedUniqueName index="448" name="[dim_Product].[StockCode].&amp;[22855]"/>
            <x15:cachedUniqueName index="449" name="[dim_Product].[StockCode].&amp;[22865]"/>
            <x15:cachedUniqueName index="450" name="[dim_Product].[StockCode].&amp;[22866]"/>
            <x15:cachedUniqueName index="451" name="[dim_Product].[StockCode].&amp;[22867]"/>
            <x15:cachedUniqueName index="452" name="[dim_Product].[StockCode].&amp;[22890]"/>
            <x15:cachedUniqueName index="453" name="[dim_Product].[StockCode].&amp;[22892]"/>
            <x15:cachedUniqueName index="454" name="[dim_Product].[StockCode].&amp;[22894]"/>
            <x15:cachedUniqueName index="455" name="[dim_Product].[StockCode].&amp;[22895]"/>
            <x15:cachedUniqueName index="456" name="[dim_Product].[StockCode].&amp;[22896]"/>
            <x15:cachedUniqueName index="457" name="[dim_Product].[StockCode].&amp;[22898]"/>
            <x15:cachedUniqueName index="458" name="[dim_Product].[StockCode].&amp;[22899]"/>
            <x15:cachedUniqueName index="459" name="[dim_Product].[StockCode].&amp;[22900]"/>
            <x15:cachedUniqueName index="460" name="[dim_Product].[StockCode].&amp;[22904]"/>
            <x15:cachedUniqueName index="461" name="[dim_Product].[StockCode].&amp;[22907]"/>
            <x15:cachedUniqueName index="462" name="[dim_Product].[StockCode].&amp;[22908]"/>
            <x15:cachedUniqueName index="463" name="[dim_Product].[StockCode].&amp;[22909]"/>
            <x15:cachedUniqueName index="464" name="[dim_Product].[StockCode].&amp;[22910]"/>
            <x15:cachedUniqueName index="465" name="[dim_Product].[StockCode].&amp;[22926]"/>
            <x15:cachedUniqueName index="466" name="[dim_Product].[StockCode].&amp;[22938]"/>
            <x15:cachedUniqueName index="467" name="[dim_Product].[StockCode].&amp;[22940]"/>
            <x15:cachedUniqueName index="468" name="[dim_Product].[StockCode].&amp;[22941]"/>
            <x15:cachedUniqueName index="469" name="[dim_Product].[StockCode].&amp;[22942]"/>
            <x15:cachedUniqueName index="470" name="[dim_Product].[StockCode].&amp;[22943]"/>
            <x15:cachedUniqueName index="471" name="[dim_Product].[StockCode].&amp;[22945]"/>
            <x15:cachedUniqueName index="472" name="[dim_Product].[StockCode].&amp;[22946]"/>
            <x15:cachedUniqueName index="473" name="[dim_Product].[StockCode].&amp;[22947]"/>
            <x15:cachedUniqueName index="474" name="[dim_Product].[StockCode].&amp;[22950]"/>
            <x15:cachedUniqueName index="475" name="[dim_Product].[StockCode].&amp;[22951]"/>
            <x15:cachedUniqueName index="476" name="[dim_Product].[StockCode].&amp;[22952]"/>
            <x15:cachedUniqueName index="477" name="[dim_Product].[StockCode].&amp;[22956]"/>
            <x15:cachedUniqueName index="478" name="[dim_Product].[StockCode].&amp;[22957]"/>
            <x15:cachedUniqueName index="479" name="[dim_Product].[StockCode].&amp;[22960]"/>
            <x15:cachedUniqueName index="480" name="[dim_Product].[StockCode].&amp;[22961]"/>
            <x15:cachedUniqueName index="481" name="[dim_Product].[StockCode].&amp;[22962]"/>
            <x15:cachedUniqueName index="482" name="[dim_Product].[StockCode].&amp;[22964]"/>
            <x15:cachedUniqueName index="483" name="[dim_Product].[StockCode].&amp;[22966]"/>
            <x15:cachedUniqueName index="484" name="[dim_Product].[StockCode].&amp;[22967]"/>
            <x15:cachedUniqueName index="485" name="[dim_Product].[StockCode].&amp;[22968]"/>
            <x15:cachedUniqueName index="486" name="[dim_Product].[StockCode].&amp;[22969]"/>
            <x15:cachedUniqueName index="487" name="[dim_Product].[StockCode].&amp;[22970]"/>
            <x15:cachedUniqueName index="488" name="[dim_Product].[StockCode].&amp;[22971]"/>
            <x15:cachedUniqueName index="489" name="[dim_Product].[StockCode].&amp;[22972]"/>
            <x15:cachedUniqueName index="490" name="[dim_Product].[StockCode].&amp;[22978]"/>
            <x15:cachedUniqueName index="491" name="[dim_Product].[StockCode].&amp;[22979]"/>
            <x15:cachedUniqueName index="492" name="[dim_Product].[StockCode].&amp;[22980]"/>
            <x15:cachedUniqueName index="493" name="[dim_Product].[StockCode].&amp;[22988]"/>
            <x15:cachedUniqueName index="494" name="[dim_Product].[StockCode].&amp;[22989]"/>
            <x15:cachedUniqueName index="495" name="[dim_Product].[StockCode].&amp;[22991]"/>
            <x15:cachedUniqueName index="496" name="[dim_Product].[StockCode].&amp;[22992]"/>
            <x15:cachedUniqueName index="497" name="[dim_Product].[StockCode].&amp;[22993]"/>
            <x15:cachedUniqueName index="498" name="[dim_Product].[StockCode].&amp;[22998]"/>
            <x15:cachedUniqueName index="499" name="[dim_Product].[StockCode].&amp;[23007]"/>
            <x15:cachedUniqueName index="500" name="[dim_Product].[StockCode].&amp;[23008]"/>
            <x15:cachedUniqueName index="501" name="[dim_Product].[StockCode].&amp;[23009]"/>
            <x15:cachedUniqueName index="502" name="[dim_Product].[StockCode].&amp;[23010]"/>
            <x15:cachedUniqueName index="503" name="[dim_Product].[StockCode].&amp;[23012]"/>
            <x15:cachedUniqueName index="504" name="[dim_Product].[StockCode].&amp;[23013]"/>
            <x15:cachedUniqueName index="505" name="[dim_Product].[StockCode].&amp;[23014]"/>
            <x15:cachedUniqueName index="506" name="[dim_Product].[StockCode].&amp;[23032]"/>
            <x15:cachedUniqueName index="507" name="[dim_Product].[StockCode].&amp;[23035]"/>
            <x15:cachedUniqueName index="508" name="[dim_Product].[StockCode].&amp;[23049]"/>
            <x15:cachedUniqueName index="509" name="[dim_Product].[StockCode].&amp;[23050]"/>
            <x15:cachedUniqueName index="510" name="[dim_Product].[StockCode].&amp;[23051]"/>
            <x15:cachedUniqueName index="511" name="[dim_Product].[StockCode].&amp;[23052]"/>
            <x15:cachedUniqueName index="512" name="[dim_Product].[StockCode].&amp;[23053]"/>
            <x15:cachedUniqueName index="513" name="[dim_Product].[StockCode].&amp;[23064]"/>
            <x15:cachedUniqueName index="514" name="[dim_Product].[StockCode].&amp;[23065]"/>
            <x15:cachedUniqueName index="515" name="[dim_Product].[StockCode].&amp;[23076]"/>
            <x15:cachedUniqueName index="516" name="[dim_Product].[StockCode].&amp;[23077]"/>
            <x15:cachedUniqueName index="517" name="[dim_Product].[StockCode].&amp;[23078]"/>
            <x15:cachedUniqueName index="518" name="[dim_Product].[StockCode].&amp;[23080]"/>
            <x15:cachedUniqueName index="519" name="[dim_Product].[StockCode].&amp;[23081]"/>
            <x15:cachedUniqueName index="520" name="[dim_Product].[StockCode].&amp;[23082]"/>
            <x15:cachedUniqueName index="521" name="[dim_Product].[StockCode].&amp;[23083]"/>
            <x15:cachedUniqueName index="522" name="[dim_Product].[StockCode].&amp;[23084]"/>
            <x15:cachedUniqueName index="523" name="[dim_Product].[StockCode].&amp;[23085]"/>
            <x15:cachedUniqueName index="524" name="[dim_Product].[StockCode].&amp;[23089]"/>
            <x15:cachedUniqueName index="525" name="[dim_Product].[StockCode].&amp;[23091]"/>
            <x15:cachedUniqueName index="526" name="[dim_Product].[StockCode].&amp;[23092]"/>
            <x15:cachedUniqueName index="527" name="[dim_Product].[StockCode].&amp;[23103]"/>
            <x15:cachedUniqueName index="528" name="[dim_Product].[StockCode].&amp;[23108]"/>
            <x15:cachedUniqueName index="529" name="[dim_Product].[StockCode].&amp;[23109]"/>
            <x15:cachedUniqueName index="530" name="[dim_Product].[StockCode].&amp;[23110]"/>
            <x15:cachedUniqueName index="531" name="[dim_Product].[StockCode].&amp;[23111]"/>
            <x15:cachedUniqueName index="532" name="[dim_Product].[StockCode].&amp;[23112]"/>
            <x15:cachedUniqueName index="533" name="[dim_Product].[StockCode].&amp;[23113]"/>
            <x15:cachedUniqueName index="534" name="[dim_Product].[StockCode].&amp;[23118]"/>
            <x15:cachedUniqueName index="535" name="[dim_Product].[StockCode].&amp;[23126]"/>
            <x15:cachedUniqueName index="536" name="[dim_Product].[StockCode].&amp;[23127]"/>
            <x15:cachedUniqueName index="537" name="[dim_Product].[StockCode].&amp;[23129]"/>
            <x15:cachedUniqueName index="538" name="[dim_Product].[StockCode].&amp;[23130]"/>
            <x15:cachedUniqueName index="539" name="[dim_Product].[StockCode].&amp;[23131]"/>
            <x15:cachedUniqueName index="540" name="[dim_Product].[StockCode].&amp;[23132]"/>
            <x15:cachedUniqueName index="541" name="[dim_Product].[StockCode].&amp;[23133]"/>
            <x15:cachedUniqueName index="542" name="[dim_Product].[StockCode].&amp;[23134]"/>
            <x15:cachedUniqueName index="543" name="[dim_Product].[StockCode].&amp;[23135]"/>
            <x15:cachedUniqueName index="544" name="[dim_Product].[StockCode].&amp;[23144]"/>
            <x15:cachedUniqueName index="545" name="[dim_Product].[StockCode].&amp;[23154]"/>
            <x15:cachedUniqueName index="546" name="[dim_Product].[StockCode].&amp;[23156]"/>
            <x15:cachedUniqueName index="547" name="[dim_Product].[StockCode].&amp;[23157]"/>
            <x15:cachedUniqueName index="548" name="[dim_Product].[StockCode].&amp;[23158]"/>
            <x15:cachedUniqueName index="549" name="[dim_Product].[StockCode].&amp;[23159]"/>
            <x15:cachedUniqueName index="550" name="[dim_Product].[StockCode].&amp;[23162]"/>
            <x15:cachedUniqueName index="551" name="[dim_Product].[StockCode].&amp;[23163]"/>
            <x15:cachedUniqueName index="552" name="[dim_Product].[StockCode].&amp;[23165]"/>
            <x15:cachedUniqueName index="553" name="[dim_Product].[StockCode].&amp;[23166]"/>
            <x15:cachedUniqueName index="554" name="[dim_Product].[StockCode].&amp;[23167]"/>
            <x15:cachedUniqueName index="555" name="[dim_Product].[StockCode].&amp;[23168]"/>
            <x15:cachedUniqueName index="556" name="[dim_Product].[StockCode].&amp;[23169]"/>
            <x15:cachedUniqueName index="557" name="[dim_Product].[StockCode].&amp;[23170]"/>
            <x15:cachedUniqueName index="558" name="[dim_Product].[StockCode].&amp;[23171]"/>
            <x15:cachedUniqueName index="559" name="[dim_Product].[StockCode].&amp;[23172]"/>
            <x15:cachedUniqueName index="560" name="[dim_Product].[StockCode].&amp;[23173]"/>
            <x15:cachedUniqueName index="561" name="[dim_Product].[StockCode].&amp;[23174]"/>
            <x15:cachedUniqueName index="562" name="[dim_Product].[StockCode].&amp;[23175]"/>
            <x15:cachedUniqueName index="563" name="[dim_Product].[StockCode].&amp;[23176]"/>
            <x15:cachedUniqueName index="564" name="[dim_Product].[StockCode].&amp;[23177]"/>
            <x15:cachedUniqueName index="565" name="[dim_Product].[StockCode].&amp;[23182]"/>
            <x15:cachedUniqueName index="566" name="[dim_Product].[StockCode].&amp;[23184]"/>
            <x15:cachedUniqueName index="567" name="[dim_Product].[StockCode].&amp;[23188]"/>
            <x15:cachedUniqueName index="568" name="[dim_Product].[StockCode].&amp;[23189]"/>
            <x15:cachedUniqueName index="569" name="[dim_Product].[StockCode].&amp;[23191]"/>
            <x15:cachedUniqueName index="570" name="[dim_Product].[StockCode].&amp;[23192]"/>
            <x15:cachedUniqueName index="571" name="[dim_Product].[StockCode].&amp;[23193]"/>
            <x15:cachedUniqueName index="572" name="[dim_Product].[StockCode].&amp;[23194]"/>
            <x15:cachedUniqueName index="573" name="[dim_Product].[StockCode].&amp;[23198]"/>
            <x15:cachedUniqueName index="574" name="[dim_Product].[StockCode].&amp;[23199]"/>
            <x15:cachedUniqueName index="575" name="[dim_Product].[StockCode].&amp;[23200]"/>
            <x15:cachedUniqueName index="576" name="[dim_Product].[StockCode].&amp;[23201]"/>
            <x15:cachedUniqueName index="577" name="[dim_Product].[StockCode].&amp;[23202]"/>
            <x15:cachedUniqueName index="578" name="[dim_Product].[StockCode].&amp;[23203]"/>
            <x15:cachedUniqueName index="579" name="[dim_Product].[StockCode].&amp;[23204]"/>
            <x15:cachedUniqueName index="580" name="[dim_Product].[StockCode].&amp;[23205]"/>
            <x15:cachedUniqueName index="581" name="[dim_Product].[StockCode].&amp;[23206]"/>
            <x15:cachedUniqueName index="582" name="[dim_Product].[StockCode].&amp;[23207]"/>
            <x15:cachedUniqueName index="583" name="[dim_Product].[StockCode].&amp;[23208]"/>
            <x15:cachedUniqueName index="584" name="[dim_Product].[StockCode].&amp;[23209]"/>
            <x15:cachedUniqueName index="585" name="[dim_Product].[StockCode].&amp;[23210]"/>
            <x15:cachedUniqueName index="586" name="[dim_Product].[StockCode].&amp;[23215]"/>
            <x15:cachedUniqueName index="587" name="[dim_Product].[StockCode].&amp;[23229]"/>
            <x15:cachedUniqueName index="588" name="[dim_Product].[StockCode].&amp;[23230]"/>
            <x15:cachedUniqueName index="589" name="[dim_Product].[StockCode].&amp;[23231]"/>
            <x15:cachedUniqueName index="590" name="[dim_Product].[StockCode].&amp;[23232]"/>
            <x15:cachedUniqueName index="591" name="[dim_Product].[StockCode].&amp;[23234]"/>
            <x15:cachedUniqueName index="592" name="[dim_Product].[StockCode].&amp;[23236]"/>
            <x15:cachedUniqueName index="593" name="[dim_Product].[StockCode].&amp;[23237]"/>
            <x15:cachedUniqueName index="594" name="[dim_Product].[StockCode].&amp;[23238]"/>
            <x15:cachedUniqueName index="595" name="[dim_Product].[StockCode].&amp;[23239]"/>
            <x15:cachedUniqueName index="596" name="[dim_Product].[StockCode].&amp;[23240]"/>
            <x15:cachedUniqueName index="597" name="[dim_Product].[StockCode].&amp;[23241]"/>
            <x15:cachedUniqueName index="598" name="[dim_Product].[StockCode].&amp;[23242]"/>
            <x15:cachedUniqueName index="599" name="[dim_Product].[StockCode].&amp;[23243]"/>
            <x15:cachedUniqueName index="600" name="[dim_Product].[StockCode].&amp;[23245]"/>
            <x15:cachedUniqueName index="601" name="[dim_Product].[StockCode].&amp;[23247]"/>
            <x15:cachedUniqueName index="602" name="[dim_Product].[StockCode].&amp;[23253]"/>
            <x15:cachedUniqueName index="603" name="[dim_Product].[StockCode].&amp;[23254]"/>
            <x15:cachedUniqueName index="604" name="[dim_Product].[StockCode].&amp;[23255]"/>
            <x15:cachedUniqueName index="605" name="[dim_Product].[StockCode].&amp;[23256]"/>
            <x15:cachedUniqueName index="606" name="[dim_Product].[StockCode].&amp;[23263]"/>
            <x15:cachedUniqueName index="607" name="[dim_Product].[StockCode].&amp;[23275]"/>
            <x15:cachedUniqueName index="608" name="[dim_Product].[StockCode].&amp;[23283]"/>
            <x15:cachedUniqueName index="609" name="[dim_Product].[StockCode].&amp;[23284]"/>
            <x15:cachedUniqueName index="610" name="[dim_Product].[StockCode].&amp;[23285]"/>
            <x15:cachedUniqueName index="611" name="[dim_Product].[StockCode].&amp;[23286]"/>
            <x15:cachedUniqueName index="612" name="[dim_Product].[StockCode].&amp;[23288]"/>
            <x15:cachedUniqueName index="613" name="[dim_Product].[StockCode].&amp;[23293]"/>
            <x15:cachedUniqueName index="614" name="[dim_Product].[StockCode].&amp;[23294]"/>
            <x15:cachedUniqueName index="615" name="[dim_Product].[StockCode].&amp;[23295]"/>
            <x15:cachedUniqueName index="616" name="[dim_Product].[StockCode].&amp;[23296]"/>
            <x15:cachedUniqueName index="617" name="[dim_Product].[StockCode].&amp;[23297]"/>
            <x15:cachedUniqueName index="618" name="[dim_Product].[StockCode].&amp;[23298]"/>
            <x15:cachedUniqueName index="619" name="[dim_Product].[StockCode].&amp;[23299]"/>
            <x15:cachedUniqueName index="620" name="[dim_Product].[StockCode].&amp;[23300]"/>
            <x15:cachedUniqueName index="621" name="[dim_Product].[StockCode].&amp;[23301]"/>
            <x15:cachedUniqueName index="622" name="[dim_Product].[StockCode].&amp;[23306]"/>
            <x15:cachedUniqueName index="623" name="[dim_Product].[StockCode].&amp;[23307]"/>
            <x15:cachedUniqueName index="624" name="[dim_Product].[StockCode].&amp;[23308]"/>
            <x15:cachedUniqueName index="625" name="[dim_Product].[StockCode].&amp;[23309]"/>
            <x15:cachedUniqueName index="626" name="[dim_Product].[StockCode].&amp;[23310]"/>
            <x15:cachedUniqueName index="627" name="[dim_Product].[StockCode].&amp;[23311]"/>
            <x15:cachedUniqueName index="628" name="[dim_Product].[StockCode].&amp;[23312]"/>
            <x15:cachedUniqueName index="629" name="[dim_Product].[StockCode].&amp;[23313]"/>
            <x15:cachedUniqueName index="630" name="[dim_Product].[StockCode].&amp;[23314]"/>
            <x15:cachedUniqueName index="631" name="[dim_Product].[StockCode].&amp;[23318]"/>
            <x15:cachedUniqueName index="632" name="[dim_Product].[StockCode].&amp;[23319]"/>
            <x15:cachedUniqueName index="633" name="[dim_Product].[StockCode].&amp;[23320]"/>
            <x15:cachedUniqueName index="634" name="[dim_Product].[StockCode].&amp;[23321]"/>
            <x15:cachedUniqueName index="635" name="[dim_Product].[StockCode].&amp;[23322]"/>
            <x15:cachedUniqueName index="636" name="[dim_Product].[StockCode].&amp;[23323]"/>
            <x15:cachedUniqueName index="637" name="[dim_Product].[StockCode].&amp;[23328]"/>
            <x15:cachedUniqueName index="638" name="[dim_Product].[StockCode].&amp;[23329]"/>
            <x15:cachedUniqueName index="639" name="[dim_Product].[StockCode].&amp;[23332]"/>
            <x15:cachedUniqueName index="640" name="[dim_Product].[StockCode].&amp;[23340]"/>
            <x15:cachedUniqueName index="641" name="[dim_Product].[StockCode].&amp;[23342]"/>
            <x15:cachedUniqueName index="642" name="[dim_Product].[StockCode].&amp;[23343]"/>
            <x15:cachedUniqueName index="643" name="[dim_Product].[StockCode].&amp;[23344]"/>
            <x15:cachedUniqueName index="644" name="[dim_Product].[StockCode].&amp;[23346]"/>
            <x15:cachedUniqueName index="645" name="[dim_Product].[StockCode].&amp;[23349]"/>
            <x15:cachedUniqueName index="646" name="[dim_Product].[StockCode].&amp;[23350]"/>
            <x15:cachedUniqueName index="647" name="[dim_Product].[StockCode].&amp;[23351]"/>
            <x15:cachedUniqueName index="648" name="[dim_Product].[StockCode].&amp;[23353]"/>
            <x15:cachedUniqueName index="649" name="[dim_Product].[StockCode].&amp;[23354]"/>
            <x15:cachedUniqueName index="650" name="[dim_Product].[StockCode].&amp;[23355]"/>
            <x15:cachedUniqueName index="651" name="[dim_Product].[StockCode].&amp;[23356]"/>
            <x15:cachedUniqueName index="652" name="[dim_Product].[StockCode].&amp;[23382]"/>
            <x15:cachedUniqueName index="653" name="[dim_Product].[StockCode].&amp;[23388]"/>
            <x15:cachedUniqueName index="654" name="[dim_Product].[StockCode].&amp;[23389]"/>
            <x15:cachedUniqueName index="655" name="[dim_Product].[StockCode].&amp;[23390]"/>
            <x15:cachedUniqueName index="656" name="[dim_Product].[StockCode].&amp;[23393]"/>
            <x15:cachedUniqueName index="657" name="[dim_Product].[StockCode].&amp;[23395]"/>
            <x15:cachedUniqueName index="658" name="[dim_Product].[StockCode].&amp;[23397]"/>
            <x15:cachedUniqueName index="659" name="[dim_Product].[StockCode].&amp;[23404]"/>
            <x15:cachedUniqueName index="660" name="[dim_Product].[StockCode].&amp;[23426]"/>
            <x15:cachedUniqueName index="661" name="[dim_Product].[StockCode].&amp;[23439]"/>
            <x15:cachedUniqueName index="662" name="[dim_Product].[StockCode].&amp;[23461]"/>
            <x15:cachedUniqueName index="663" name="[dim_Product].[StockCode].&amp;[23480]"/>
            <x15:cachedUniqueName index="664" name="[dim_Product].[StockCode].&amp;[23485]"/>
            <x15:cachedUniqueName index="665" name="[dim_Product].[StockCode].&amp;[23486]"/>
            <x15:cachedUniqueName index="666" name="[dim_Product].[StockCode].&amp;[23493]"/>
            <x15:cachedUniqueName index="667" name="[dim_Product].[StockCode].&amp;[23494]"/>
            <x15:cachedUniqueName index="668" name="[dim_Product].[StockCode].&amp;[23497]"/>
            <x15:cachedUniqueName index="669" name="[dim_Product].[StockCode].&amp;[23503]"/>
            <x15:cachedUniqueName index="670" name="[dim_Product].[StockCode].&amp;[23526]"/>
            <x15:cachedUniqueName index="671" name="[dim_Product].[StockCode].&amp;[23530]"/>
            <x15:cachedUniqueName index="672" name="[dim_Product].[StockCode].&amp;[23531]"/>
            <x15:cachedUniqueName index="673" name="[dim_Product].[StockCode].&amp;[23534]"/>
            <x15:cachedUniqueName index="674" name="[dim_Product].[StockCode].&amp;[23535]"/>
            <x15:cachedUniqueName index="675" name="[dim_Product].[StockCode].&amp;[23536]"/>
            <x15:cachedUniqueName index="676" name="[dim_Product].[StockCode].&amp;[23541]"/>
            <x15:cachedUniqueName index="677" name="[dim_Product].[StockCode].&amp;[23542]"/>
            <x15:cachedUniqueName index="678" name="[dim_Product].[StockCode].&amp;[23543]"/>
            <x15:cachedUniqueName index="679" name="[dim_Product].[StockCode].&amp;[23552]"/>
            <x15:cachedUniqueName index="680" name="[dim_Product].[StockCode].&amp;[23553]"/>
            <x15:cachedUniqueName index="681" name="[dim_Product].[StockCode].&amp;[23554]"/>
            <x15:cachedUniqueName index="682" name="[dim_Product].[StockCode].&amp;[23555]"/>
            <x15:cachedUniqueName index="683" name="[dim_Product].[StockCode].&amp;[23556]"/>
            <x15:cachedUniqueName index="684" name="[dim_Product].[StockCode].&amp;[23557]"/>
            <x15:cachedUniqueName index="685" name="[dim_Product].[StockCode].&amp;[23558]"/>
            <x15:cachedUniqueName index="686" name="[dim_Product].[StockCode].&amp;[23569]"/>
            <x15:cachedUniqueName index="687" name="[dim_Product].[StockCode].&amp;[23570]"/>
            <x15:cachedUniqueName index="688" name="[dim_Product].[StockCode].&amp;[23571]"/>
            <x15:cachedUniqueName index="689" name="[dim_Product].[StockCode].&amp;[23581]"/>
            <x15:cachedUniqueName index="690" name="[dim_Product].[StockCode].&amp;[23582]"/>
            <x15:cachedUniqueName index="691" name="[dim_Product].[StockCode].&amp;[23583]"/>
            <x15:cachedUniqueName index="692" name="[dim_Product].[StockCode].&amp;[23843]"/>
            <x15:cachedUniqueName index="693" name="[dim_Product].[StockCode].&amp;[35970]"/>
            <x15:cachedUniqueName index="694" name="[dim_Product].[StockCode].&amp;[37370]"/>
            <x15:cachedUniqueName index="695" name="[dim_Product].[StockCode].&amp;[37449]"/>
            <x15:cachedUniqueName index="696" name="[dim_Product].[StockCode].&amp;[47556B]"/>
            <x15:cachedUniqueName index="697" name="[dim_Product].[StockCode].&amp;[47566]"/>
            <x15:cachedUniqueName index="698" name="[dim_Product].[StockCode].&amp;[47566B]"/>
            <x15:cachedUniqueName index="699" name="[dim_Product].[StockCode].&amp;[47567B]"/>
            <x15:cachedUniqueName index="700" name="[dim_Product].[StockCode].&amp;[47590A]"/>
            <x15:cachedUniqueName index="701" name="[dim_Product].[StockCode].&amp;[47590B]"/>
            <x15:cachedUniqueName index="702" name="[dim_Product].[StockCode].&amp;[47591D]"/>
            <x15:cachedUniqueName index="703" name="[dim_Product].[StockCode].&amp;[47599A]"/>
            <x15:cachedUniqueName index="704" name="[dim_Product].[StockCode].&amp;[48111]"/>
            <x15:cachedUniqueName index="705" name="[dim_Product].[StockCode].&amp;[48116]"/>
            <x15:cachedUniqueName index="706" name="[dim_Product].[StockCode].&amp;[48129]"/>
            <x15:cachedUniqueName index="707" name="[dim_Product].[StockCode].&amp;[48138]"/>
            <x15:cachedUniqueName index="708" name="[dim_Product].[StockCode].&amp;[48173C]"/>
            <x15:cachedUniqueName index="709" name="[dim_Product].[StockCode].&amp;[48184]"/>
            <x15:cachedUniqueName index="710" name="[dim_Product].[StockCode].&amp;[48185]"/>
            <x15:cachedUniqueName index="711" name="[dim_Product].[StockCode].&amp;[48187]"/>
            <x15:cachedUniqueName index="712" name="[dim_Product].[StockCode].&amp;[48188]"/>
            <x15:cachedUniqueName index="713" name="[dim_Product].[StockCode].&amp;[48194]"/>
            <x15:cachedUniqueName index="714" name="[dim_Product].[StockCode].&amp;[62018]"/>
            <x15:cachedUniqueName index="715" name="[dim_Product].[StockCode].&amp;[71053]"/>
            <x15:cachedUniqueName index="716" name="[dim_Product].[StockCode].&amp;[71459]"/>
            <x15:cachedUniqueName index="717" name="[dim_Product].[StockCode].&amp;[71477]"/>
            <x15:cachedUniqueName index="718" name="[dim_Product].[StockCode].&amp;[72351B]"/>
            <x15:cachedUniqueName index="719" name="[dim_Product].[StockCode].&amp;[72741]"/>
            <x15:cachedUniqueName index="720" name="[dim_Product].[StockCode].&amp;[72760B]"/>
            <x15:cachedUniqueName index="721" name="[dim_Product].[StockCode].&amp;[72807C]"/>
            <x15:cachedUniqueName index="722" name="[dim_Product].[StockCode].&amp;[75049L]"/>
            <x15:cachedUniqueName index="723" name="[dim_Product].[StockCode].&amp;[79000]"/>
            <x15:cachedUniqueName index="724" name="[dim_Product].[StockCode].&amp;[79321]"/>
            <x15:cachedUniqueName index="725" name="[dim_Product].[StockCode].&amp;[82001S]"/>
            <x15:cachedUniqueName index="726" name="[dim_Product].[StockCode].&amp;[82482]"/>
            <x15:cachedUniqueName index="727" name="[dim_Product].[StockCode].&amp;[82483]"/>
            <x15:cachedUniqueName index="728" name="[dim_Product].[StockCode].&amp;[82484]"/>
            <x15:cachedUniqueName index="729" name="[dim_Product].[StockCode].&amp;[82486]"/>
            <x15:cachedUniqueName index="730" name="[dim_Product].[StockCode].&amp;[82494L]"/>
            <x15:cachedUniqueName index="731" name="[dim_Product].[StockCode].&amp;[82551]"/>
            <x15:cachedUniqueName index="732" name="[dim_Product].[StockCode].&amp;[82552]"/>
            <x15:cachedUniqueName index="733" name="[dim_Product].[StockCode].&amp;[82580]"/>
            <x15:cachedUniqueName index="734" name="[dim_Product].[StockCode].&amp;[82582]"/>
            <x15:cachedUniqueName index="735" name="[dim_Product].[StockCode].&amp;[82583]"/>
            <x15:cachedUniqueName index="736" name="[dim_Product].[StockCode].&amp;[82600]"/>
            <x15:cachedUniqueName index="737" name="[dim_Product].[StockCode].&amp;[84029E]"/>
            <x15:cachedUniqueName index="738" name="[dim_Product].[StockCode].&amp;[84029G]"/>
            <x15:cachedUniqueName index="739" name="[dim_Product].[StockCode].&amp;[84030E]"/>
            <x15:cachedUniqueName index="740" name="[dim_Product].[StockCode].&amp;[84032A]"/>
            <x15:cachedUniqueName index="741" name="[dim_Product].[StockCode].&amp;[84050]"/>
            <x15:cachedUniqueName index="742" name="[dim_Product].[StockCode].&amp;[84077]"/>
            <x15:cachedUniqueName index="743" name="[dim_Product].[StockCode].&amp;[84078A]"/>
            <x15:cachedUniqueName index="744" name="[dim_Product].[StockCode].&amp;[84212]"/>
            <x15:cachedUniqueName index="745" name="[dim_Product].[StockCode].&amp;[84347]"/>
            <x15:cachedUniqueName index="746" name="[dim_Product].[StockCode].&amp;[84375]"/>
            <x15:cachedUniqueName index="747" name="[dim_Product].[StockCode].&amp;[84378]"/>
            <x15:cachedUniqueName index="748" name="[dim_Product].[StockCode].&amp;[84380]"/>
            <x15:cachedUniqueName index="749" name="[dim_Product].[StockCode].&amp;[84406B]"/>
            <x15:cachedUniqueName index="750" name="[dim_Product].[StockCode].&amp;[84508A]"/>
            <x15:cachedUniqueName index="751" name="[dim_Product].[StockCode].&amp;[84509A]"/>
            <x15:cachedUniqueName index="752" name="[dim_Product].[StockCode].&amp;[84692]"/>
            <x15:cachedUniqueName index="753" name="[dim_Product].[StockCode].&amp;[84755]"/>
            <x15:cachedUniqueName index="754" name="[dim_Product].[StockCode].&amp;[84792]"/>
            <x15:cachedUniqueName index="755" name="[dim_Product].[StockCode].&amp;[84836]"/>
            <x15:cachedUniqueName index="756" name="[dim_Product].[StockCode].&amp;[84879]"/>
            <x15:cachedUniqueName index="757" name="[dim_Product].[StockCode].&amp;[84945]"/>
            <x15:cachedUniqueName index="758" name="[dim_Product].[StockCode].&amp;[84946]"/>
            <x15:cachedUniqueName index="759" name="[dim_Product].[StockCode].&amp;[84947]"/>
            <x15:cachedUniqueName index="760" name="[dim_Product].[StockCode].&amp;[84949]"/>
            <x15:cachedUniqueName index="761" name="[dim_Product].[StockCode].&amp;[84968A]"/>
            <x15:cachedUniqueName index="762" name="[dim_Product].[StockCode].&amp;[84968C]"/>
            <x15:cachedUniqueName index="763" name="[dim_Product].[StockCode].&amp;[84970L]"/>
            <x15:cachedUniqueName index="764" name="[dim_Product].[StockCode].&amp;[84970S]"/>
            <x15:cachedUniqueName index="765" name="[dim_Product].[StockCode].&amp;[84978]"/>
            <x15:cachedUniqueName index="766" name="[dim_Product].[StockCode].&amp;[84987]"/>
            <x15:cachedUniqueName index="767" name="[dim_Product].[StockCode].&amp;[84988]"/>
            <x15:cachedUniqueName index="768" name="[dim_Product].[StockCode].&amp;[84991]"/>
            <x15:cachedUniqueName index="769" name="[dim_Product].[StockCode].&amp;[84992]"/>
            <x15:cachedUniqueName index="770" name="[dim_Product].[StockCode].&amp;[84997A]"/>
            <x15:cachedUniqueName index="771" name="[dim_Product].[StockCode].&amp;[84997B]"/>
            <x15:cachedUniqueName index="772" name="[dim_Product].[StockCode].&amp;[84997C]"/>
            <x15:cachedUniqueName index="773" name="[dim_Product].[StockCode].&amp;[84997D]"/>
            <x15:cachedUniqueName index="774" name="[dim_Product].[StockCode].&amp;[85014A]"/>
            <x15:cachedUniqueName index="775" name="[dim_Product].[StockCode].&amp;[85014B]"/>
            <x15:cachedUniqueName index="776" name="[dim_Product].[StockCode].&amp;[85048]"/>
            <x15:cachedUniqueName index="777" name="[dim_Product].[StockCode].&amp;[85049A]"/>
            <x15:cachedUniqueName index="778" name="[dim_Product].[StockCode].&amp;[85049E]"/>
            <x15:cachedUniqueName index="779" name="[dim_Product].[StockCode].&amp;[85053]"/>
            <x15:cachedUniqueName index="780" name="[dim_Product].[StockCode].&amp;[85066]"/>
            <x15:cachedUniqueName index="781" name="[dim_Product].[StockCode].&amp;[85099B]"/>
            <x15:cachedUniqueName index="782" name="[dim_Product].[StockCode].&amp;[85099C]"/>
            <x15:cachedUniqueName index="783" name="[dim_Product].[StockCode].&amp;[85099F]"/>
            <x15:cachedUniqueName index="784" name="[dim_Product].[StockCode].&amp;[85123A]"/>
            <x15:cachedUniqueName index="785" name="[dim_Product].[StockCode].&amp;[85132C]"/>
            <x15:cachedUniqueName index="786" name="[dim_Product].[StockCode].&amp;[85150]"/>
            <x15:cachedUniqueName index="787" name="[dim_Product].[StockCode].&amp;[85152]"/>
            <x15:cachedUniqueName index="788" name="[dim_Product].[StockCode].&amp;[85184C]"/>
            <x15:cachedUniqueName index="789" name="[dim_Product].[StockCode].&amp;[AMAZONFEE]"/>
            <x15:cachedUniqueName index="790" name="[dim_Product].[StockCode].&amp;[B]"/>
            <x15:cachedUniqueName index="791" name="[dim_Product].[StockCode].&amp;[C2]"/>
            <x15:cachedUniqueName index="792" name="[dim_Product].[StockCode].&amp;[DOT]"/>
            <x15:cachedUniqueName index="793" name="[dim_Product].[StockCode].&amp;[M]"/>
            <x15:cachedUniqueName index="794" name="[dim_Product].[StockCode].&amp;[POST]"/>
          </x15:cachedUniqueNames>
        </ext>
      </extLst>
    </cacheField>
    <cacheField name="[dim_Date].[Month].[Month]" caption="Month" numFmtId="0" hierarchy="7" level="1">
      <sharedItems containsSemiMixedTypes="0" containsNonDate="0" containsString="0"/>
    </cacheField>
    <cacheField name="[dim_Country].[Country].[Country]" caption="Country" numFmtId="0" level="1">
      <sharedItems containsSemiMixedTypes="0" containsNonDate="0" containsString="0"/>
    </cacheField>
  </cacheFields>
  <cacheHierarchies count="79">
    <cacheHierarchy uniqueName="[dim_Country].[Country]" caption="Country" attribute="1" defaultMemberUniqueName="[dim_Country].[Country].[All]" allUniqueName="[dim_Country].[Country].[All]" dimensionUniqueName="[dim_Country]" displayFolder="" count="2" memberValueDatatype="130" unbalanced="0">
      <fieldsUsage count="2">
        <fieldUsage x="-1"/>
        <fieldUsage x="3"/>
      </fieldsUsage>
    </cacheHierarchy>
    <cacheHierarchy uniqueName="[dim_Customer].[CustomerID]" caption="CustomerID" attribute="1" defaultMemberUniqueName="[dim_Customer].[CustomerID].[All]" allUniqueName="[dim_Customer].[CustomerID].[All]" dimensionUniqueName="[dim_Customer]" displayFolder="" count="0" memberValueDatatype="130" unbalanced="0"/>
    <cacheHierarchy uniqueName="[dim_Customer].[Country]" caption="Country" attribute="1" defaultMemberUniqueName="[dim_Customer].[Country].[All]" allUniqueName="[dim_Customer].[Country].[All]" dimensionUniqueName="[dim_Customer]" displayFolder="" count="0" memberValueDatatype="130" unbalanced="0"/>
    <cacheHierarchy uniqueName="[dim_Date].[Date]" caption="Date" attribute="1" time="1" keyAttribute="1" defaultMemberUniqueName="[dim_Date].[Date].[All]" allUniqueName="[dim_Date].[Date].[All]" dimensionUniqueName="[dim_Date]" displayFolder="" count="0" memberValueDatatype="7" unbalanced="0"/>
    <cacheHierarchy uniqueName="[dim_Date].[Date Hierarchy]" caption="Date Hierarchy" time="1" defaultMemberUniqueName="[dim_Date].[Date Hierarchy].[All]" allUniqueName="[dim_Date].[Date Hierarchy].[All]" dimensionUniqueName="[dim_Date]" displayFolder="" count="0" unbalanced="0"/>
    <cacheHierarchy uniqueName="[dim_Date].[Year]" caption="Year" attribute="1" time="1" defaultMemberUniqueName="[dim_Date].[Year].[All]" allUniqueName="[dim_Date].[Year].[All]" dimensionUniqueName="[dim_Date]" displayFolder="" count="0" memberValueDatatype="20" unbalanced="0"/>
    <cacheHierarchy uniqueName="[dim_Date].[Month Number]" caption="Month Number" attribute="1" time="1" defaultMemberUniqueName="[dim_Date].[Month Number].[All]" allUniqueName="[dim_Date].[Month Number].[All]" dimensionUniqueName="[dim_Date]" displayFolder="" count="0" memberValueDatatype="20" unbalanced="0"/>
    <cacheHierarchy uniqueName="[dim_Date].[Month]" caption="Month" attribute="1" time="1" defaultMemberUniqueName="[dim_Date].[Month].[All]" allUniqueName="[dim_Date].[Month].[All]" dimensionUniqueName="[dim_Date]" displayFolder="" count="2" memberValueDatatype="130" unbalanced="0">
      <fieldsUsage count="2">
        <fieldUsage x="-1"/>
        <fieldUsage x="2"/>
      </fieldsUsage>
    </cacheHierarchy>
    <cacheHierarchy uniqueName="[dim_Date].[YYYY-MMM]" caption="YYYY-MMM" attribute="1" time="1" defaultMemberUniqueName="[dim_Date].[YYYY-MMM].[All]" allUniqueName="[dim_Date].[YYYY-MMM].[All]" dimensionUniqueName="[dim_Date]" displayFolder="" count="0" memberValueDatatype="130" unbalanced="0"/>
    <cacheHierarchy uniqueName="[dim_Date].[Day Of Week Number]" caption="Day Of Week Number" attribute="1" time="1" defaultMemberUniqueName="[dim_Date].[Day Of Week Number].[All]" allUniqueName="[dim_Date].[Day Of Week Number].[All]" dimensionUniqueName="[dim_Date]" displayFolder="" count="0" memberValueDatatype="20" unbalanced="0"/>
    <cacheHierarchy uniqueName="[dim_Date].[Day Of Week]" caption="Day Of Week" attribute="1" time="1" defaultMemberUniqueName="[dim_Date].[Day Of Week].[All]" allUniqueName="[dim_Date].[Day Of Week].[All]" dimensionUniqueName="[dim_Date]" displayFolder="" count="0" memberValueDatatype="130" unbalanced="0"/>
    <cacheHierarchy uniqueName="[dim_Product].[StockCode]" caption="StockCode" attribute="1" defaultMemberUniqueName="[dim_Product].[StockCode].[All]" allUniqueName="[dim_Product].[StockCode].[All]" dimensionUniqueName="[dim_Product]" displayFolder="" count="2" memberValueDatatype="130" unbalanced="0">
      <fieldsUsage count="2">
        <fieldUsage x="-1"/>
        <fieldUsage x="1"/>
      </fieldsUsage>
    </cacheHierarchy>
    <cacheHierarchy uniqueName="[dim_Product].[Description]" caption="Description" attribute="1" defaultMemberUniqueName="[dim_Product].[Description].[All]" allUniqueName="[dim_Product].[Description].[All]" dimensionUniqueName="[dim_Product]" displayFolder="" count="0" memberValueDatatype="130" unbalanced="0"/>
    <cacheHierarchy uniqueName="[fct_Sales].[InvoiceNo]" caption="InvoiceNo" attribute="1" defaultMemberUniqueName="[fct_Sales].[InvoiceNo].[All]" allUniqueName="[fct_Sales].[InvoiceNo].[All]" dimensionUniqueName="[fct_Sales]" displayFolder="" count="0" memberValueDatatype="130" unbalanced="0"/>
    <cacheHierarchy uniqueName="[fct_Sales].[StockCode]" caption="StockCode" attribute="1" defaultMemberUniqueName="[fct_Sales].[StockCode].[All]" allUniqueName="[fct_Sales].[StockCode].[All]" dimensionUniqueName="[fct_Sales]" displayFolder="" count="0" memberValueDatatype="130" unbalanced="0"/>
    <cacheHierarchy uniqueName="[fct_Sales].[Quantity]" caption="Quantity" attribute="1" defaultMemberUniqueName="[fct_Sales].[Quantity].[All]" allUniqueName="[fct_Sales].[Quantity].[All]" dimensionUniqueName="[fct_Sales]" displayFolder="" count="0" memberValueDatatype="20" unbalanced="0"/>
    <cacheHierarchy uniqueName="[fct_Sales].[InvoiceDate]" caption="InvoiceDate" attribute="1" time="1" defaultMemberUniqueName="[fct_Sales].[InvoiceDate].[All]" allUniqueName="[fct_Sales].[InvoiceDate].[All]" dimensionUniqueName="[fct_Sales]" displayFolder="" count="0" memberValueDatatype="7" unbalanced="0"/>
    <cacheHierarchy uniqueName="[fct_Sales].[InvoiceTime]" caption="InvoiceTime" attribute="1" time="1" defaultMemberUniqueName="[fct_Sales].[InvoiceTime].[All]" allUniqueName="[fct_Sales].[InvoiceTime].[All]" dimensionUniqueName="[fct_Sales]" displayFolder="" count="0" memberValueDatatype="7" unbalanced="0"/>
    <cacheHierarchy uniqueName="[fct_Sales].[UnitPrice]" caption="UnitPrice" attribute="1" defaultMemberUniqueName="[fct_Sales].[UnitPrice].[All]" allUniqueName="[fct_Sales].[UnitPrice].[All]" dimensionUniqueName="[fct_Sales]" displayFolder="" count="0" memberValueDatatype="5" unbalanced="0"/>
    <cacheHierarchy uniqueName="[fct_Sales].[CustomerID]" caption="CustomerID" attribute="1" defaultMemberUniqueName="[fct_Sales].[CustomerID].[All]" allUniqueName="[fct_Sales].[CustomerID].[All]" dimensionUniqueName="[fct_Sales]" displayFolder="" count="0" memberValueDatatype="130" unbalanced="0"/>
    <cacheHierarchy uniqueName="[fct_Sales].[LineRevenue]" caption="LineRevenue" attribute="1" defaultMemberUniqueName="[fct_Sales].[LineRevenue].[All]" allUniqueName="[fct_Sales].[LineRevenue].[All]" dimensionUniqueName="[fct_Sales]" displayFolder="" count="0" memberValueDatatype="5" unbalanced="0"/>
    <cacheHierarchy uniqueName="[fct_Sales].[IsCancellation]" caption="IsCancellation" attribute="1" defaultMemberUniqueName="[fct_Sales].[IsCancellation].[All]" allUniqueName="[fct_Sales].[IsCancellation].[All]" dimensionUniqueName="[fct_Sales]" displayFolder="" count="0" memberValueDatatype="11" unbalanced="0"/>
    <cacheHierarchy uniqueName="[stg_sales_raw].[InvoiceNo]" caption="InvoiceNo" attribute="1" defaultMemberUniqueName="[stg_sales_raw].[InvoiceNo].[All]" allUniqueName="[stg_sales_raw].[InvoiceNo].[All]" dimensionUniqueName="[stg_sales_raw]" displayFolder="" count="0" memberValueDatatype="130" unbalanced="0"/>
    <cacheHierarchy uniqueName="[stg_sales_raw].[StockCode]" caption="StockCode" attribute="1" defaultMemberUniqueName="[stg_sales_raw].[StockCode].[All]" allUniqueName="[stg_sales_raw].[StockCode].[All]" dimensionUniqueName="[stg_sales_raw]" displayFolder="" count="0" memberValueDatatype="130" unbalanced="0"/>
    <cacheHierarchy uniqueName="[stg_sales_raw].[Description]" caption="Description" attribute="1" defaultMemberUniqueName="[stg_sales_raw].[Description].[All]" allUniqueName="[stg_sales_raw].[Description].[All]" dimensionUniqueName="[stg_sales_raw]" displayFolder="" count="0" memberValueDatatype="130" unbalanced="0"/>
    <cacheHierarchy uniqueName="[stg_sales_raw].[Quantity]" caption="Quantity" attribute="1" defaultMemberUniqueName="[stg_sales_raw].[Quantity].[All]" allUniqueName="[stg_sales_raw].[Quantity].[All]" dimensionUniqueName="[stg_sales_raw]" displayFolder="" count="0" memberValueDatatype="20" unbalanced="0"/>
    <cacheHierarchy uniqueName="[stg_sales_raw].[InvoiceDate]" caption="InvoiceDate" attribute="1" time="1" defaultMemberUniqueName="[stg_sales_raw].[InvoiceDate].[All]" allUniqueName="[stg_sales_raw].[InvoiceDate].[All]" dimensionUniqueName="[stg_sales_raw]" displayFolder="" count="0" memberValueDatatype="7" unbalanced="0"/>
    <cacheHierarchy uniqueName="[stg_sales_raw].[InvoiceTime]" caption="InvoiceTime" attribute="1" time="1" defaultMemberUniqueName="[stg_sales_raw].[InvoiceTime].[All]" allUniqueName="[stg_sales_raw].[InvoiceTime].[All]" dimensionUniqueName="[stg_sales_raw]" displayFolder="" count="0" memberValueDatatype="7" unbalanced="0"/>
    <cacheHierarchy uniqueName="[stg_sales_raw].[UnitPrice]" caption="UnitPrice" attribute="1" defaultMemberUniqueName="[stg_sales_raw].[UnitPrice].[All]" allUniqueName="[stg_sales_raw].[UnitPrice].[All]" dimensionUniqueName="[stg_sales_raw]" displayFolder="" count="0" memberValueDatatype="5" unbalanced="0"/>
    <cacheHierarchy uniqueName="[stg_sales_raw].[CustomerID]" caption="CustomerID" attribute="1" defaultMemberUniqueName="[stg_sales_raw].[CustomerID].[All]" allUniqueName="[stg_sales_raw].[CustomerID].[All]" dimensionUniqueName="[stg_sales_raw]" displayFolder="" count="0" memberValueDatatype="130" unbalanced="0"/>
    <cacheHierarchy uniqueName="[stg_sales_raw].[Country]" caption="Country" attribute="1" defaultMemberUniqueName="[stg_sales_raw].[Country].[All]" allUniqueName="[stg_sales_raw].[Country].[All]" dimensionUniqueName="[stg_sales_raw]" displayFolder="" count="0" memberValueDatatype="130" unbalanced="0"/>
    <cacheHierarchy uniqueName="[stg_sales_raw].[LineRevenue]" caption="LineRevenue" attribute="1" defaultMemberUniqueName="[stg_sales_raw].[LineRevenue].[All]" allUniqueName="[stg_sales_raw].[LineRevenue].[All]" dimensionUniqueName="[stg_sales_raw]" displayFolder="" count="0" memberValueDatatype="5" unbalanced="0"/>
    <cacheHierarchy uniqueName="[stg_sales_raw].[IsCancellation]" caption="IsCancellation" attribute="1" defaultMemberUniqueName="[stg_sales_raw].[IsCancellation].[All]" allUniqueName="[stg_sales_raw].[IsCancellation].[All]" dimensionUniqueName="[stg_sales_raw]" displayFolder="" count="0" memberValueDatatype="11" unbalanced="0"/>
    <cacheHierarchy uniqueName="[tbl_Control].[Parameter]" caption="Parameter" attribute="1" defaultMemberUniqueName="[tbl_Control].[Parameter].[All]" allUniqueName="[tbl_Control].[Parameter].[All]" dimensionUniqueName="[tbl_Control]" displayFolder="" count="0" memberValueDatatype="130" unbalanced="0"/>
    <cacheHierarchy uniqueName="[tbl_Control].[Value]" caption="Value" attribute="1" defaultMemberUniqueName="[tbl_Control].[Value].[All]" allUniqueName="[tbl_Control].[Value].[All]" dimensionUniqueName="[tbl_Control]" displayFolder="" count="0" memberValueDatatype="130" unbalanced="0"/>
    <cacheHierarchy uniqueName="[tbl_Control].[Comment]" caption="Comment" attribute="1" defaultMemberUniqueName="[tbl_Control].[Comment].[All]" allUniqueName="[tbl_Control].[Comment].[All]" dimensionUniqueName="[tbl_Control]" displayFolder="" count="0" memberValueDatatype="130" unbalanced="0"/>
    <cacheHierarchy uniqueName="[Measures].[Число элементов в столбце CustomerID]" caption="Число элементов в столбце CustomerID" measure="1" displayFolder="" measureGroup="dim_Customer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Число элементов в столбце StockCode]" caption="Число элементов в столбце StockCode" measure="1" displayFolder="" measureGroup="dim_Product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m_Revenue]" caption="m_Revenue" measure="1" displayFolder="" measureGroup="fct_Sales" count="0"/>
    <cacheHierarchy uniqueName="[Measures].[m_Orders]" caption="m_Orders" measure="1" displayFolder="" measureGroup="fct_Sales" count="0"/>
    <cacheHierarchy uniqueName="[Measures].[m_AOV]" caption="m_AOV" measure="1" displayFolder="" measureGroup="fct_Sales" count="0"/>
    <cacheHierarchy uniqueName="[Measures].[m_Customers]" caption="m_Customers" measure="1" displayFolder="" measureGroup="dim_Customer" count="0"/>
    <cacheHierarchy uniqueName="[Measures].[m_CancelledOrders]" caption="m_CancelledOrders" measure="1" displayFolder="" measureGroup="fct_Sales" count="0"/>
    <cacheHierarchy uniqueName="[Measures].[m_CancelledRate]" caption="m_CancelledRate" measure="1" displayFolder="" measureGroup="fct_Sales" count="0"/>
    <cacheHierarchy uniqueName="[Measures].[m_ItemsSold]" caption="m_ItemsSold" measure="1" displayFolder="" measureGroup="fct_Sales" count="0"/>
    <cacheHierarchy uniqueName="[Measures].[m_TrueRevenue]" caption="m_TrueRevenue" measure="1" displayFolder="" measureGroup="fct_Sales" count="0"/>
    <cacheHierarchy uniqueName="[Measures].[m_TrueOrders]" caption="m_TrueOrders" measure="1" displayFolder="" measureGroup="fct_Sales" count="0"/>
    <cacheHierarchy uniqueName="[Measures].[m_TrueItemsSold]" caption="m_TrueItemsSold" measure="1" displayFolder="" measureGroup="fct_Sales" count="0"/>
    <cacheHierarchy uniqueName="[Measures].[m_Revenue_MTD]" caption="m_Revenue_MTD" measure="1" displayFolder="" measureGroup="fct_Sales" count="0"/>
    <cacheHierarchy uniqueName="[Measures].[m_Revenue_YTD]" caption="m_Revenue_YTD" measure="1" displayFolder="" measureGroup="fct_Sales" count="0"/>
    <cacheHierarchy uniqueName="[Measures].[m_Revenue_CM]" caption="m_Revenue_CM" measure="1" displayFolder="" measureGroup="fct_Sales" count="0"/>
    <cacheHierarchy uniqueName="[Measures].[m_Revenue_MoM]" caption="m_Revenue_MoM" measure="1" displayFolder="" measureGroup="fct_Sales" count="0"/>
    <cacheHierarchy uniqueName="[Measures].[m_Revenue_PM]" caption="m_Revenue_PM" measure="1" displayFolder="" measureGroup="fct_Sales" count="0"/>
    <cacheHierarchy uniqueName="[Measures].[m_Revenue_PMTD]" caption="m_Revenue_PMTD" measure="1" displayFolder="" measureGroup="fct_Sales" count="0"/>
    <cacheHierarchy uniqueName="[Measures].[m_Revenue_DoD]" caption="m_Revenue_DoD" measure="1" displayFolder="" measureGroup="fct_Sales" count="0"/>
    <cacheHierarchy uniqueName="[Measures].[m_RFM_Monetary]" caption="m_RFM_Monetary" measure="1" displayFolder="" measureGroup="fct_Sales" count="0"/>
    <cacheHierarchy uniqueName="[Measures].[m_RFM_Frequency]" caption="m_RFM_Frequency" measure="1" displayFolder="" measureGroup="fct_Sales" count="0"/>
    <cacheHierarchy uniqueName="[Measures].[m_RFM_Recency]" caption="m_RFM_Recency" measure="1" displayFolder="" measureGroup="fct_Sales" count="0"/>
    <cacheHierarchy uniqueName="[Measures].[m_RFM_R_Score]" caption="m_RFM_R_Score" measure="1" displayFolder="" measureGroup="tbl_Control" count="0"/>
    <cacheHierarchy uniqueName="[Measures].[m_RFM_F_Score]" caption="m_RFM_F_Score" measure="1" displayFolder="" measureGroup="tbl_Control" count="0"/>
    <cacheHierarchy uniqueName="[Measures].[m_RFM_M_Score]" caption="m_RFM_M_Score" measure="1" displayFolder="" measureGroup="tbl_Control" count="0"/>
    <cacheHierarchy uniqueName="[Measures].[m_RFM_Segment]" caption="m_RFM_Segment" measure="1" displayFolder="" measureGroup="dim_Customer" count="0"/>
    <cacheHierarchy uniqueName="[Measures].[m_ProductRevenue_Percent]" caption="m_ProductRevenue_Percent" measure="1" displayFolder="" measureGroup="dim_Product" count="0"/>
    <cacheHierarchy uniqueName="[Measures].[m_ProductRevenue_Cumulative]" caption="m_ProductRevenue_Cumulative" measure="1" displayFolder="" measureGroup="dim_Product" count="0"/>
    <cacheHierarchy uniqueName="[Measures].[m_ProductRank]" caption="m_ProductRank" measure="1" displayFolder="" measureGroup="dim_Product" count="0"/>
    <cacheHierarchy uniqueName="[Measures].[m_ProductABC]" caption="m_ProductABC" measure="1" displayFolder="" measureGroup="dim_Product" count="0"/>
    <cacheHierarchy uniqueName="[Measures].[m_ProductCancel_Percent]" caption="m_ProductCancel_Percent" measure="1" displayFolder="" measureGroup="dim_Product" count="0" oneField="1">
      <fieldsUsage count="1">
        <fieldUsage x="0"/>
      </fieldsUsage>
    </cacheHierarchy>
    <cacheHierarchy uniqueName="[Measures].[m_TotalStrings]" caption="m_TotalStrings" measure="1" displayFolder="" measureGroup="stg_sales_raw" count="0"/>
    <cacheHierarchy uniqueName="[Measures].[m_BlankCustomerIDPercent]" caption="m_BlankCustomerIDPercent" measure="1" displayFolder="" measureGroup="stg_sales_raw" count="0"/>
    <cacheHierarchy uniqueName="[Measures].[m_NegativesQuantity]" caption="m_NegativesQuantity" measure="1" displayFolder="" measureGroup="stg_sales_raw" count="0"/>
    <cacheHierarchy uniqueName="[Measures].[m_NegativesUnitPrice]" caption="m_NegativesUnitPrice" measure="1" displayFolder="" measureGroup="stg_sales_raw" count="0"/>
    <cacheHierarchy uniqueName="[Measures].[__XL_Count stg_sales_raw]" caption="__XL_Count stg_sales_raw" measure="1" displayFolder="" measureGroup="stg_sales_raw" count="0" hidden="1"/>
    <cacheHierarchy uniqueName="[Measures].[__XL_Count fct_Sales]" caption="__XL_Count fct_Sales" measure="1" displayFolder="" measureGroup="fct_Sales" count="0" hidden="1"/>
    <cacheHierarchy uniqueName="[Measures].[__XL_Count dim_Product]" caption="__XL_Count dim_Product" measure="1" displayFolder="" measureGroup="dim_Product" count="0" hidden="1"/>
    <cacheHierarchy uniqueName="[Measures].[__XL_Count dim_Customer]" caption="__XL_Count dim_Customer" measure="1" displayFolder="" measureGroup="dim_Customer" count="0" hidden="1"/>
    <cacheHierarchy uniqueName="[Measures].[__XL_Count dim_Country]" caption="__XL_Count dim_Country" measure="1" displayFolder="" measureGroup="dim_Country" count="0" hidden="1"/>
    <cacheHierarchy uniqueName="[Measures].[__XL_Count Calendar]" caption="__XL_Count Calendar" measure="1" displayFolder="" measureGroup="dim_Date" count="0" hidden="1"/>
    <cacheHierarchy uniqueName="[Measures].[__XL_Count tbl_Control]" caption="__XL_Count tbl_Control" measure="1" displayFolder="" measureGroup="tbl_Control" count="0" hidden="1"/>
    <cacheHierarchy uniqueName="[Measures].[__Не определено ни одной меры]" caption="__Не определено ни одной меры" measure="1" displayFolder="" count="0" hidden="1"/>
  </cacheHierarchies>
  <kpis count="0"/>
  <dimensions count="8">
    <dimension name="dim_Country" uniqueName="[dim_Country]" caption="dim_Country"/>
    <dimension name="dim_Customer" uniqueName="[dim_Customer]" caption="dim_Customer"/>
    <dimension name="dim_Date" uniqueName="[dim_Date]" caption="dim_Date"/>
    <dimension name="dim_Product" uniqueName="[dim_Product]" caption="dim_Product"/>
    <dimension name="fct_Sales" uniqueName="[fct_Sales]" caption="fct_Sales"/>
    <dimension measure="1" name="Measures" uniqueName="[Measures]" caption="Measures"/>
    <dimension name="stg_sales_raw" uniqueName="[stg_sales_raw]" caption="stg_sales_raw"/>
    <dimension name="tbl_Control" uniqueName="[tbl_Control]" caption="tbl_Control"/>
  </dimensions>
  <measureGroups count="7">
    <measureGroup name="dim_Country" caption="dim_Country"/>
    <measureGroup name="dim_Customer" caption="dim_Customer"/>
    <measureGroup name="dim_Date" caption="dim_Date"/>
    <measureGroup name="dim_Product" caption="dim_Product"/>
    <measureGroup name="fct_Sales" caption="fct_Sales"/>
    <measureGroup name="stg_sales_raw" caption="stg_sales_raw"/>
    <measureGroup name="tbl_Control" caption="tbl_Control"/>
  </measureGroups>
  <maps count="12">
    <map measureGroup="0" dimension="0"/>
    <map measureGroup="1" dimension="0"/>
    <map measureGroup="1" dimension="1"/>
    <map measureGroup="2" dimension="2"/>
    <map measureGroup="3" dimension="3"/>
    <map measureGroup="4" dimension="0"/>
    <map measureGroup="4" dimension="1"/>
    <map measureGroup="4" dimension="2"/>
    <map measureGroup="4" dimension="3"/>
    <map measureGroup="4" dimension="4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Сахарный Человек" refreshedDate="46015.486113078703" backgroundQuery="1" createdVersion="8" refreshedVersion="8" minRefreshableVersion="3" recordCount="0" supportSubquery="1" supportAdvancedDrill="1" xr:uid="{8E854048-913D-49C0-A986-6A89EE708630}">
  <cacheSource type="external" connectionId="1"/>
  <cacheFields count="4">
    <cacheField name="[dim_Customer].[CustomerID].[CustomerID]" caption="CustomerID" numFmtId="0" hierarchy="1" level="1">
      <sharedItems count="4372">
        <s v="12346"/>
        <s v="12347"/>
        <s v="12348"/>
        <s v="12349"/>
        <s v="12350"/>
        <s v="12352"/>
        <s v="12353"/>
        <s v="12354"/>
        <s v="12355"/>
        <s v="12356"/>
        <s v="12357"/>
        <s v="12358"/>
        <s v="12359"/>
        <s v="12360"/>
        <s v="12361"/>
        <s v="12362"/>
        <s v="12363"/>
        <s v="12364"/>
        <s v="12365"/>
        <s v="12367"/>
        <s v="12370"/>
        <s v="12371"/>
        <s v="12372"/>
        <s v="12373"/>
        <s v="12374"/>
        <s v="12375"/>
        <s v="12377"/>
        <s v="12378"/>
        <s v="12379"/>
        <s v="12380"/>
        <s v="12381"/>
        <s v="12383"/>
        <s v="12384"/>
        <s v="12386"/>
        <s v="12388"/>
        <s v="12390"/>
        <s v="12391"/>
        <s v="12393"/>
        <s v="12394"/>
        <s v="12395"/>
        <s v="12397"/>
        <s v="12398"/>
        <s v="12399"/>
        <s v="12401"/>
        <s v="12402"/>
        <s v="12403"/>
        <s v="12405"/>
        <s v="12406"/>
        <s v="12407"/>
        <s v="12408"/>
        <s v="12409"/>
        <s v="12410"/>
        <s v="12412"/>
        <s v="12413"/>
        <s v="12414"/>
        <s v="12415"/>
        <s v="12417"/>
        <s v="12418"/>
        <s v="12420"/>
        <s v="12421"/>
        <s v="12422"/>
        <s v="12423"/>
        <s v="12424"/>
        <s v="12425"/>
        <s v="12426"/>
        <s v="12427"/>
        <s v="12428"/>
        <s v="12429"/>
        <s v="12430"/>
        <s v="12431"/>
        <s v="12432"/>
        <s v="12433"/>
        <s v="12434"/>
        <s v="12435"/>
        <s v="12436"/>
        <s v="12437"/>
        <s v="12438"/>
        <s v="12441"/>
        <s v="12442"/>
        <s v="12444"/>
        <s v="12445"/>
        <s v="12446"/>
        <s v="12447"/>
        <s v="12448"/>
        <s v="12449"/>
        <s v="12450"/>
        <s v="12451"/>
        <s v="12452"/>
        <s v="12453"/>
        <s v="12454"/>
        <s v="12455"/>
        <s v="12456"/>
        <s v="12457"/>
        <s v="12458"/>
        <s v="12461"/>
        <s v="12462"/>
        <s v="12463"/>
        <s v="12464"/>
        <s v="12465"/>
        <s v="12468"/>
        <s v="12471"/>
        <s v="12472"/>
        <s v="12473"/>
        <s v="12474"/>
        <s v="12475"/>
        <s v="12476"/>
        <s v="12477"/>
        <s v="12478"/>
        <s v="12479"/>
        <s v="12480"/>
        <s v="12481"/>
        <s v="12483"/>
        <s v="12484"/>
        <s v="12488"/>
        <s v="12489"/>
        <s v="12490"/>
        <s v="12491"/>
        <s v="12492"/>
        <s v="12493"/>
        <s v="12494"/>
        <s v="12497"/>
        <s v="12498"/>
        <s v="12500"/>
        <s v="12501"/>
        <s v="12502"/>
        <s v="12503"/>
        <s v="12504"/>
        <s v="12505"/>
        <s v="12506"/>
        <s v="12507"/>
        <s v="12508"/>
        <s v="12509"/>
        <s v="12510"/>
        <s v="12512"/>
        <s v="12513"/>
        <s v="12514"/>
        <s v="12515"/>
        <s v="12516"/>
        <s v="12517"/>
        <s v="12518"/>
        <s v="12519"/>
        <s v="12520"/>
        <s v="12521"/>
        <s v="12522"/>
        <s v="12523"/>
        <s v="12524"/>
        <s v="12526"/>
        <s v="12527"/>
        <s v="12528"/>
        <s v="12530"/>
        <s v="12531"/>
        <s v="12532"/>
        <s v="12534"/>
        <s v="12535"/>
        <s v="12536"/>
        <s v="12538"/>
        <s v="12539"/>
        <s v="12540"/>
        <s v="12541"/>
        <s v="12544"/>
        <s v="12545"/>
        <s v="12546"/>
        <s v="12547"/>
        <s v="12548"/>
        <s v="12550"/>
        <s v="12551"/>
        <s v="12552"/>
        <s v="12553"/>
        <s v="12556"/>
        <s v="12557"/>
        <s v="12558"/>
        <s v="12559"/>
        <s v="12560"/>
        <s v="12561"/>
        <s v="12562"/>
        <s v="12564"/>
        <s v="12565"/>
        <s v="12566"/>
        <s v="12567"/>
        <s v="12569"/>
        <s v="12571"/>
        <s v="12572"/>
        <s v="12573"/>
        <s v="12574"/>
        <s v="12576"/>
        <s v="12577"/>
        <s v="12578"/>
        <s v="12579"/>
        <s v="12580"/>
        <s v="12581"/>
        <s v="12582"/>
        <s v="12583"/>
        <s v="12584"/>
        <s v="12585"/>
        <s v="12586"/>
        <s v="12587"/>
        <s v="12588"/>
        <s v="12589"/>
        <s v="12590"/>
        <s v="12591"/>
        <s v="12592"/>
        <s v="12593"/>
        <s v="12594"/>
        <s v="12596"/>
        <s v="12597"/>
        <s v="12598"/>
        <s v="12599"/>
        <s v="12600"/>
        <s v="12601"/>
        <s v="12602"/>
        <s v="12603"/>
        <s v="12604"/>
        <s v="12605"/>
        <s v="12607"/>
        <s v="12609"/>
        <s v="12610"/>
        <s v="12611"/>
        <s v="12612"/>
        <s v="12613"/>
        <s v="12614"/>
        <s v="12615"/>
        <s v="12616"/>
        <s v="12617"/>
        <s v="12618"/>
        <s v="12619"/>
        <s v="12620"/>
        <s v="12621"/>
        <s v="12622"/>
        <s v="12623"/>
        <s v="12624"/>
        <s v="12625"/>
        <s v="12626"/>
        <s v="12627"/>
        <s v="12628"/>
        <s v="12630"/>
        <s v="12631"/>
        <s v="12633"/>
        <s v="12635"/>
        <s v="12637"/>
        <s v="12638"/>
        <s v="12639"/>
        <s v="12640"/>
        <s v="12641"/>
        <s v="12642"/>
        <s v="12643"/>
        <s v="12644"/>
        <s v="12645"/>
        <s v="12646"/>
        <s v="12647"/>
        <s v="12648"/>
        <s v="12649"/>
        <s v="12650"/>
        <s v="12651"/>
        <s v="12652"/>
        <s v="12653"/>
        <s v="12654"/>
        <s v="12656"/>
        <s v="12657"/>
        <s v="12658"/>
        <s v="12659"/>
        <s v="12660"/>
        <s v="12662"/>
        <s v="12664"/>
        <s v="12665"/>
        <s v="12666"/>
        <s v="12667"/>
        <s v="12668"/>
        <s v="12669"/>
        <s v="12670"/>
        <s v="12672"/>
        <s v="12673"/>
        <s v="12674"/>
        <s v="12676"/>
        <s v="12678"/>
        <s v="12679"/>
        <s v="12680"/>
        <s v="12681"/>
        <s v="12682"/>
        <s v="12683"/>
        <s v="12684"/>
        <s v="12685"/>
        <s v="12686"/>
        <s v="12688"/>
        <s v="12689"/>
        <s v="12690"/>
        <s v="12691"/>
        <s v="12693"/>
        <s v="12694"/>
        <s v="12695"/>
        <s v="12697"/>
        <s v="12700"/>
        <s v="12701"/>
        <s v="12702"/>
        <s v="12703"/>
        <s v="12704"/>
        <s v="12705"/>
        <s v="12707"/>
        <s v="12708"/>
        <s v="12709"/>
        <s v="12710"/>
        <s v="12712"/>
        <s v="12713"/>
        <s v="12714"/>
        <s v="12715"/>
        <s v="12716"/>
        <s v="12717"/>
        <s v="12718"/>
        <s v="12719"/>
        <s v="12720"/>
        <s v="12721"/>
        <s v="12722"/>
        <s v="12723"/>
        <s v="12724"/>
        <s v="12725"/>
        <s v="12726"/>
        <s v="12727"/>
        <s v="12728"/>
        <s v="12729"/>
        <s v="12731"/>
        <s v="12732"/>
        <s v="12733"/>
        <s v="12734"/>
        <s v="12735"/>
        <s v="12736"/>
        <s v="12738"/>
        <s v="12739"/>
        <s v="12740"/>
        <s v="12743"/>
        <s v="12744"/>
        <s v="12747"/>
        <s v="12748"/>
        <s v="12749"/>
        <s v="12750"/>
        <s v="12752"/>
        <s v="12753"/>
        <s v="12754"/>
        <s v="12755"/>
        <s v="12756"/>
        <s v="12757"/>
        <s v="12758"/>
        <s v="12759"/>
        <s v="12762"/>
        <s v="12763"/>
        <s v="12764"/>
        <s v="12766"/>
        <s v="12769"/>
        <s v="12770"/>
        <s v="12772"/>
        <s v="12775"/>
        <s v="12778"/>
        <s v="12779"/>
        <s v="12781"/>
        <s v="12782"/>
        <s v="12783"/>
        <s v="12784"/>
        <s v="12785"/>
        <s v="12787"/>
        <s v="12789"/>
        <s v="12790"/>
        <s v="12791"/>
        <s v="12792"/>
        <s v="12793"/>
        <s v="12794"/>
        <s v="12795"/>
        <s v="12797"/>
        <s v="12798"/>
        <s v="12802"/>
        <s v="12808"/>
        <s v="12809"/>
        <s v="12811"/>
        <s v="12812"/>
        <s v="12814"/>
        <s v="12815"/>
        <s v="12816"/>
        <s v="12817"/>
        <s v="12818"/>
        <s v="12820"/>
        <s v="12821"/>
        <s v="12822"/>
        <s v="12823"/>
        <s v="12824"/>
        <s v="12826"/>
        <s v="12827"/>
        <s v="12828"/>
        <s v="12829"/>
        <s v="12830"/>
        <s v="12831"/>
        <s v="12832"/>
        <s v="12833"/>
        <s v="12834"/>
        <s v="12836"/>
        <s v="12837"/>
        <s v="12838"/>
        <s v="12839"/>
        <s v="12840"/>
        <s v="12841"/>
        <s v="12842"/>
        <s v="12843"/>
        <s v="12844"/>
        <s v="12845"/>
        <s v="12847"/>
        <s v="12849"/>
        <s v="12851"/>
        <s v="12852"/>
        <s v="12853"/>
        <s v="12854"/>
        <s v="12855"/>
        <s v="12856"/>
        <s v="12857"/>
        <s v="12863"/>
        <s v="12864"/>
        <s v="12865"/>
        <s v="12866"/>
        <s v="12867"/>
        <s v="12868"/>
        <s v="12870"/>
        <s v="12871"/>
        <s v="12872"/>
        <s v="12873"/>
        <s v="12875"/>
        <s v="12876"/>
        <s v="12877"/>
        <s v="12878"/>
        <s v="12879"/>
        <s v="12881"/>
        <s v="12882"/>
        <s v="12883"/>
        <s v="12884"/>
        <s v="12885"/>
        <s v="12886"/>
        <s v="12888"/>
        <s v="12890"/>
        <s v="12891"/>
        <s v="12893"/>
        <s v="12895"/>
        <s v="12897"/>
        <s v="12901"/>
        <s v="12902"/>
        <s v="12904"/>
        <s v="12906"/>
        <s v="12908"/>
        <s v="12909"/>
        <s v="12910"/>
        <s v="12912"/>
        <s v="12913"/>
        <s v="12915"/>
        <s v="12916"/>
        <s v="12917"/>
        <s v="12919"/>
        <s v="12920"/>
        <s v="12921"/>
        <s v="12922"/>
        <s v="12923"/>
        <s v="12924"/>
        <s v="12925"/>
        <s v="12928"/>
        <s v="12929"/>
        <s v="12930"/>
        <s v="12931"/>
        <s v="12933"/>
        <s v="12935"/>
        <s v="12936"/>
        <s v="12937"/>
        <s v="12938"/>
        <s v="12939"/>
        <s v="12940"/>
        <s v="12942"/>
        <s v="12943"/>
        <s v="12944"/>
        <s v="12945"/>
        <s v="12947"/>
        <s v="12948"/>
        <s v="12949"/>
        <s v="12950"/>
        <s v="12951"/>
        <s v="12952"/>
        <s v="12953"/>
        <s v="12955"/>
        <s v="12956"/>
        <s v="12957"/>
        <s v="12962"/>
        <s v="12963"/>
        <s v="12965"/>
        <s v="12966"/>
        <s v="12967"/>
        <s v="12968"/>
        <s v="12970"/>
        <s v="12971"/>
        <s v="12974"/>
        <s v="12976"/>
        <s v="12977"/>
        <s v="12980"/>
        <s v="12981"/>
        <s v="12982"/>
        <s v="12984"/>
        <s v="12985"/>
        <s v="12987"/>
        <s v="12988"/>
        <s v="12989"/>
        <s v="12990"/>
        <s v="12991"/>
        <s v="12993"/>
        <s v="12994"/>
        <s v="12995"/>
        <s v="12997"/>
        <s v="12999"/>
        <s v="13000"/>
        <s v="13001"/>
        <s v="13002"/>
        <s v="13003"/>
        <s v="13004"/>
        <s v="13005"/>
        <s v="13006"/>
        <s v="13008"/>
        <s v="13011"/>
        <s v="13012"/>
        <s v="13013"/>
        <s v="13014"/>
        <s v="13015"/>
        <s v="13016"/>
        <s v="13017"/>
        <s v="13018"/>
        <s v="13021"/>
        <s v="13023"/>
        <s v="13026"/>
        <s v="13027"/>
        <s v="13028"/>
        <s v="13029"/>
        <s v="13030"/>
        <s v="13032"/>
        <s v="13033"/>
        <s v="13034"/>
        <s v="13035"/>
        <s v="13037"/>
        <s v="13038"/>
        <s v="13040"/>
        <s v="13043"/>
        <s v="13044"/>
        <s v="13045"/>
        <s v="13046"/>
        <s v="13047"/>
        <s v="13048"/>
        <s v="13049"/>
        <s v="13050"/>
        <s v="13052"/>
        <s v="13055"/>
        <s v="13058"/>
        <s v="13059"/>
        <s v="13060"/>
        <s v="13061"/>
        <s v="13062"/>
        <s v="13064"/>
        <s v="13065"/>
        <s v="13066"/>
        <s v="13067"/>
        <s v="13068"/>
        <s v="13069"/>
        <s v="13070"/>
        <s v="13072"/>
        <s v="13075"/>
        <s v="13077"/>
        <s v="13078"/>
        <s v="13079"/>
        <s v="13080"/>
        <s v="13081"/>
        <s v="13082"/>
        <s v="13083"/>
        <s v="13085"/>
        <s v="13089"/>
        <s v="13090"/>
        <s v="13091"/>
        <s v="13092"/>
        <s v="13093"/>
        <s v="13094"/>
        <s v="13095"/>
        <s v="13097"/>
        <s v="13098"/>
        <s v="13099"/>
        <s v="13101"/>
        <s v="13102"/>
        <s v="13103"/>
        <s v="13104"/>
        <s v="13106"/>
        <s v="13107"/>
        <s v="13108"/>
        <s v="13109"/>
        <s v="13110"/>
        <s v="13113"/>
        <s v="13115"/>
        <s v="13116"/>
        <s v="13117"/>
        <s v="13118"/>
        <s v="13120"/>
        <s v="13121"/>
        <s v="13122"/>
        <s v="13124"/>
        <s v="13126"/>
        <s v="13127"/>
        <s v="13130"/>
        <s v="13131"/>
        <s v="13132"/>
        <s v="13133"/>
        <s v="13134"/>
        <s v="13135"/>
        <s v="13136"/>
        <s v="13137"/>
        <s v="13138"/>
        <s v="13139"/>
        <s v="13140"/>
        <s v="13141"/>
        <s v="13142"/>
        <s v="13144"/>
        <s v="13145"/>
        <s v="13146"/>
        <s v="13147"/>
        <s v="13148"/>
        <s v="13149"/>
        <s v="13151"/>
        <s v="13153"/>
        <s v="13154"/>
        <s v="13155"/>
        <s v="13157"/>
        <s v="13158"/>
        <s v="13159"/>
        <s v="13160"/>
        <s v="13161"/>
        <s v="13162"/>
        <s v="13165"/>
        <s v="13166"/>
        <s v="13167"/>
        <s v="13168"/>
        <s v="13169"/>
        <s v="13170"/>
        <s v="13171"/>
        <s v="13173"/>
        <s v="13174"/>
        <s v="13176"/>
        <s v="13177"/>
        <s v="13178"/>
        <s v="13182"/>
        <s v="13183"/>
        <s v="13184"/>
        <s v="13185"/>
        <s v="13186"/>
        <s v="13187"/>
        <s v="13188"/>
        <s v="13189"/>
        <s v="13192"/>
        <s v="13193"/>
        <s v="13194"/>
        <s v="13196"/>
        <s v="13198"/>
        <s v="13199"/>
        <s v="13200"/>
        <s v="13203"/>
        <s v="13207"/>
        <s v="13208"/>
        <s v="13209"/>
        <s v="13210"/>
        <s v="13211"/>
        <s v="13212"/>
        <s v="13213"/>
        <s v="13216"/>
        <s v="13217"/>
        <s v="13218"/>
        <s v="13220"/>
        <s v="13221"/>
        <s v="13223"/>
        <s v="13224"/>
        <s v="13225"/>
        <s v="13226"/>
        <s v="13227"/>
        <s v="13228"/>
        <s v="13229"/>
        <s v="13230"/>
        <s v="13232"/>
        <s v="13233"/>
        <s v="13235"/>
        <s v="13236"/>
        <s v="13238"/>
        <s v="13239"/>
        <s v="13240"/>
        <s v="13242"/>
        <s v="13243"/>
        <s v="13244"/>
        <s v="13245"/>
        <s v="13246"/>
        <s v="13247"/>
        <s v="13248"/>
        <s v="13249"/>
        <s v="13253"/>
        <s v="13255"/>
        <s v="13256"/>
        <s v="13258"/>
        <s v="13259"/>
        <s v="13260"/>
        <s v="13261"/>
        <s v="13262"/>
        <s v="13263"/>
        <s v="13265"/>
        <s v="13266"/>
        <s v="13267"/>
        <s v="13268"/>
        <s v="13269"/>
        <s v="13270"/>
        <s v="13271"/>
        <s v="13272"/>
        <s v="13273"/>
        <s v="13276"/>
        <s v="13277"/>
        <s v="13278"/>
        <s v="13279"/>
        <s v="13280"/>
        <s v="13282"/>
        <s v="13283"/>
        <s v="13284"/>
        <s v="13285"/>
        <s v="13291"/>
        <s v="13292"/>
        <s v="13294"/>
        <s v="13295"/>
        <s v="13296"/>
        <s v="13297"/>
        <s v="13298"/>
        <s v="13299"/>
        <s v="13300"/>
        <s v="13301"/>
        <s v="13302"/>
        <s v="13304"/>
        <s v="13305"/>
        <s v="13307"/>
        <s v="13308"/>
        <s v="13309"/>
        <s v="13310"/>
        <s v="13311"/>
        <s v="13313"/>
        <s v="13314"/>
        <s v="13316"/>
        <s v="13317"/>
        <s v="13318"/>
        <s v="13319"/>
        <s v="13320"/>
        <s v="13321"/>
        <s v="13322"/>
        <s v="13323"/>
        <s v="13324"/>
        <s v="13325"/>
        <s v="13327"/>
        <s v="13328"/>
        <s v="13329"/>
        <s v="13330"/>
        <s v="13332"/>
        <s v="13334"/>
        <s v="13336"/>
        <s v="13338"/>
        <s v="13339"/>
        <s v="13340"/>
        <s v="13341"/>
        <s v="13343"/>
        <s v="13344"/>
        <s v="13345"/>
        <s v="13347"/>
        <s v="13348"/>
        <s v="13349"/>
        <s v="13350"/>
        <s v="13351"/>
        <s v="13352"/>
        <s v="13354"/>
        <s v="13355"/>
        <s v="13356"/>
        <s v="13357"/>
        <s v="13358"/>
        <s v="13359"/>
        <s v="13362"/>
        <s v="13363"/>
        <s v="13364"/>
        <s v="13365"/>
        <s v="13366"/>
        <s v="13368"/>
        <s v="13369"/>
        <s v="13370"/>
        <s v="13372"/>
        <s v="13373"/>
        <s v="13375"/>
        <s v="13376"/>
        <s v="13379"/>
        <s v="13381"/>
        <s v="13382"/>
        <s v="13384"/>
        <s v="13385"/>
        <s v="13388"/>
        <s v="13389"/>
        <s v="13390"/>
        <s v="13391"/>
        <s v="13394"/>
        <s v="13395"/>
        <s v="13396"/>
        <s v="13397"/>
        <s v="13398"/>
        <s v="13402"/>
        <s v="13403"/>
        <s v="13404"/>
        <s v="13405"/>
        <s v="13408"/>
        <s v="13410"/>
        <s v="13411"/>
        <s v="13414"/>
        <s v="13416"/>
        <s v="13417"/>
        <s v="13418"/>
        <s v="13419"/>
        <s v="13420"/>
        <s v="13421"/>
        <s v="13422"/>
        <s v="13425"/>
        <s v="13426"/>
        <s v="13427"/>
        <s v="13428"/>
        <s v="13429"/>
        <s v="13430"/>
        <s v="13431"/>
        <s v="13434"/>
        <s v="13435"/>
        <s v="13436"/>
        <s v="13437"/>
        <s v="13439"/>
        <s v="13441"/>
        <s v="13447"/>
        <s v="13448"/>
        <s v="13449"/>
        <s v="13450"/>
        <s v="13451"/>
        <s v="13452"/>
        <s v="13453"/>
        <s v="13455"/>
        <s v="13456"/>
        <s v="13458"/>
        <s v="13460"/>
        <s v="13461"/>
        <s v="13462"/>
        <s v="13464"/>
        <s v="13466"/>
        <s v="13467"/>
        <s v="13468"/>
        <s v="13470"/>
        <s v="13471"/>
        <s v="13473"/>
        <s v="13474"/>
        <s v="13475"/>
        <s v="13476"/>
        <s v="13477"/>
        <s v="13479"/>
        <s v="13481"/>
        <s v="13482"/>
        <s v="13483"/>
        <s v="13484"/>
        <s v="13485"/>
        <s v="13486"/>
        <s v="13487"/>
        <s v="13488"/>
        <s v="13489"/>
        <s v="13491"/>
        <s v="13492"/>
        <s v="13493"/>
        <s v="13494"/>
        <s v="13495"/>
        <s v="13496"/>
        <s v="13497"/>
        <s v="13499"/>
        <s v="13500"/>
        <s v="13501"/>
        <s v="13502"/>
        <s v="13503"/>
        <s v="13504"/>
        <s v="13505"/>
        <s v="13506"/>
        <s v="13507"/>
        <s v="13508"/>
        <s v="13509"/>
        <s v="13510"/>
        <s v="13512"/>
        <s v="13513"/>
        <s v="13514"/>
        <s v="13515"/>
        <s v="13516"/>
        <s v="13517"/>
        <s v="13518"/>
        <s v="13519"/>
        <s v="13520"/>
        <s v="13521"/>
        <s v="13522"/>
        <s v="13523"/>
        <s v="13524"/>
        <s v="13525"/>
        <s v="13527"/>
        <s v="13529"/>
        <s v="13531"/>
        <s v="13532"/>
        <s v="13533"/>
        <s v="13534"/>
        <s v="13536"/>
        <s v="13538"/>
        <s v="13539"/>
        <s v="13544"/>
        <s v="13546"/>
        <s v="13548"/>
        <s v="13549"/>
        <s v="13551"/>
        <s v="13552"/>
        <s v="13555"/>
        <s v="13557"/>
        <s v="13558"/>
        <s v="13560"/>
        <s v="13561"/>
        <s v="13562"/>
        <s v="13563"/>
        <s v="13564"/>
        <s v="13565"/>
        <s v="13566"/>
        <s v="13568"/>
        <s v="13569"/>
        <s v="13570"/>
        <s v="13571"/>
        <s v="13572"/>
        <s v="13573"/>
        <s v="13575"/>
        <s v="13576"/>
        <s v="13577"/>
        <s v="13579"/>
        <s v="13581"/>
        <s v="13583"/>
        <s v="13584"/>
        <s v="13587"/>
        <s v="13588"/>
        <s v="13589"/>
        <s v="13590"/>
        <s v="13591"/>
        <s v="13592"/>
        <s v="13593"/>
        <s v="13594"/>
        <s v="13596"/>
        <s v="13598"/>
        <s v="13599"/>
        <s v="13600"/>
        <s v="13601"/>
        <s v="13602"/>
        <s v="13603"/>
        <s v="13606"/>
        <s v="13607"/>
        <s v="13610"/>
        <s v="13611"/>
        <s v="13614"/>
        <s v="13615"/>
        <s v="13617"/>
        <s v="13618"/>
        <s v="13621"/>
        <s v="13623"/>
        <s v="13626"/>
        <s v="13627"/>
        <s v="13629"/>
        <s v="13630"/>
        <s v="13631"/>
        <s v="13632"/>
        <s v="13634"/>
        <s v="13635"/>
        <s v="13636"/>
        <s v="13637"/>
        <s v="13638"/>
        <s v="13639"/>
        <s v="13642"/>
        <s v="13643"/>
        <s v="13644"/>
        <s v="13645"/>
        <s v="13647"/>
        <s v="13649"/>
        <s v="13650"/>
        <s v="13651"/>
        <s v="13652"/>
        <s v="13654"/>
        <s v="13655"/>
        <s v="13656"/>
        <s v="13657"/>
        <s v="13658"/>
        <s v="13659"/>
        <s v="13662"/>
        <s v="13663"/>
        <s v="13666"/>
        <s v="13667"/>
        <s v="13668"/>
        <s v="13669"/>
        <s v="13670"/>
        <s v="13672"/>
        <s v="13673"/>
        <s v="13675"/>
        <s v="13678"/>
        <s v="13680"/>
        <s v="13681"/>
        <s v="13682"/>
        <s v="13684"/>
        <s v="13685"/>
        <s v="13686"/>
        <s v="13689"/>
        <s v="13690"/>
        <s v="13692"/>
        <s v="13693"/>
        <s v="13694"/>
        <s v="13695"/>
        <s v="13697"/>
        <s v="13699"/>
        <s v="13700"/>
        <s v="13703"/>
        <s v="13704"/>
        <s v="13705"/>
        <s v="13706"/>
        <s v="13707"/>
        <s v="13708"/>
        <s v="13709"/>
        <s v="13710"/>
        <s v="13711"/>
        <s v="13712"/>
        <s v="13715"/>
        <s v="13716"/>
        <s v="13717"/>
        <s v="13718"/>
        <s v="13719"/>
        <s v="13720"/>
        <s v="13721"/>
        <s v="13722"/>
        <s v="13723"/>
        <s v="13725"/>
        <s v="13726"/>
        <s v="13727"/>
        <s v="13728"/>
        <s v="13730"/>
        <s v="13731"/>
        <s v="13732"/>
        <s v="13735"/>
        <s v="13736"/>
        <s v="13737"/>
        <s v="13739"/>
        <s v="13740"/>
        <s v="13741"/>
        <s v="13742"/>
        <s v="13743"/>
        <s v="13744"/>
        <s v="13745"/>
        <s v="13747"/>
        <s v="13748"/>
        <s v="13750"/>
        <s v="13751"/>
        <s v="13752"/>
        <s v="13753"/>
        <s v="13754"/>
        <s v="13755"/>
        <s v="13756"/>
        <s v="13758"/>
        <s v="13759"/>
        <s v="13760"/>
        <s v="13761"/>
        <s v="13762"/>
        <s v="13763"/>
        <s v="13764"/>
        <s v="13767"/>
        <s v="13769"/>
        <s v="13771"/>
        <s v="13772"/>
        <s v="13774"/>
        <s v="13777"/>
        <s v="13778"/>
        <s v="13780"/>
        <s v="13781"/>
        <s v="13782"/>
        <s v="13784"/>
        <s v="13786"/>
        <s v="13787"/>
        <s v="13790"/>
        <s v="13791"/>
        <s v="13792"/>
        <s v="13798"/>
        <s v="13799"/>
        <s v="13800"/>
        <s v="13801"/>
        <s v="13802"/>
        <s v="13803"/>
        <s v="13804"/>
        <s v="13805"/>
        <s v="13806"/>
        <s v="13807"/>
        <s v="13808"/>
        <s v="13809"/>
        <s v="13810"/>
        <s v="13811"/>
        <s v="13812"/>
        <s v="13813"/>
        <s v="13814"/>
        <s v="13815"/>
        <s v="13816"/>
        <s v="13817"/>
        <s v="13819"/>
        <s v="13821"/>
        <s v="13822"/>
        <s v="13823"/>
        <s v="13824"/>
        <s v="13826"/>
        <s v="13827"/>
        <s v="13828"/>
        <s v="13829"/>
        <s v="13831"/>
        <s v="13832"/>
        <s v="13833"/>
        <s v="13835"/>
        <s v="13837"/>
        <s v="13838"/>
        <s v="13841"/>
        <s v="13842"/>
        <s v="13844"/>
        <s v="13845"/>
        <s v="13846"/>
        <s v="13848"/>
        <s v="13849"/>
        <s v="13850"/>
        <s v="13851"/>
        <s v="13853"/>
        <s v="13854"/>
        <s v="13856"/>
        <s v="13858"/>
        <s v="13859"/>
        <s v="13860"/>
        <s v="13862"/>
        <s v="13863"/>
        <s v="13865"/>
        <s v="13866"/>
        <s v="13867"/>
        <s v="13868"/>
        <s v="13869"/>
        <s v="13870"/>
        <s v="13871"/>
        <s v="13873"/>
        <s v="13874"/>
        <s v="13875"/>
        <s v="13876"/>
        <s v="13877"/>
        <s v="13878"/>
        <s v="13880"/>
        <s v="13881"/>
        <s v="13882"/>
        <s v="13883"/>
        <s v="13884"/>
        <s v="13885"/>
        <s v="13886"/>
        <s v="13887"/>
        <s v="13888"/>
        <s v="13889"/>
        <s v="13890"/>
        <s v="13892"/>
        <s v="13893"/>
        <s v="13894"/>
        <s v="13895"/>
        <s v="13897"/>
        <s v="13898"/>
        <s v="13899"/>
        <s v="13900"/>
        <s v="13901"/>
        <s v="13904"/>
        <s v="13908"/>
        <s v="13911"/>
        <s v="13914"/>
        <s v="13917"/>
        <s v="13918"/>
        <s v="13919"/>
        <s v="13922"/>
        <s v="13923"/>
        <s v="13924"/>
        <s v="13925"/>
        <s v="13926"/>
        <s v="13927"/>
        <s v="13928"/>
        <s v="13929"/>
        <s v="13930"/>
        <s v="13931"/>
        <s v="13932"/>
        <s v="13933"/>
        <s v="13934"/>
        <s v="13936"/>
        <s v="13937"/>
        <s v="13938"/>
        <s v="13939"/>
        <s v="13940"/>
        <s v="13941"/>
        <s v="13946"/>
        <s v="13947"/>
        <s v="13948"/>
        <s v="13949"/>
        <s v="13950"/>
        <s v="13951"/>
        <s v="13952"/>
        <s v="13953"/>
        <s v="13954"/>
        <s v="13955"/>
        <s v="13956"/>
        <s v="13958"/>
        <s v="13959"/>
        <s v="13960"/>
        <s v="13962"/>
        <s v="13963"/>
        <s v="13967"/>
        <s v="13969"/>
        <s v="13971"/>
        <s v="13972"/>
        <s v="13973"/>
        <s v="13974"/>
        <s v="13975"/>
        <s v="13976"/>
        <s v="13978"/>
        <s v="13979"/>
        <s v="13980"/>
        <s v="13982"/>
        <s v="13983"/>
        <s v="13984"/>
        <s v="13985"/>
        <s v="13986"/>
        <s v="13988"/>
        <s v="13989"/>
        <s v="13990"/>
        <s v="13991"/>
        <s v="13992"/>
        <s v="13993"/>
        <s v="13994"/>
        <s v="13995"/>
        <s v="13999"/>
        <s v="14000"/>
        <s v="14001"/>
        <s v="14002"/>
        <s v="14004"/>
        <s v="14005"/>
        <s v="14006"/>
        <s v="14009"/>
        <s v="14012"/>
        <s v="14013"/>
        <s v="14014"/>
        <s v="14015"/>
        <s v="14016"/>
        <s v="14019"/>
        <s v="14020"/>
        <s v="14021"/>
        <s v="14022"/>
        <s v="14023"/>
        <s v="14024"/>
        <s v="14027"/>
        <s v="14029"/>
        <s v="14030"/>
        <s v="14031"/>
        <s v="14032"/>
        <s v="14034"/>
        <s v="14035"/>
        <s v="14036"/>
        <s v="14037"/>
        <s v="14038"/>
        <s v="14039"/>
        <s v="14040"/>
        <s v="14041"/>
        <s v="14044"/>
        <s v="14045"/>
        <s v="14046"/>
        <s v="14047"/>
        <s v="14048"/>
        <s v="14049"/>
        <s v="14050"/>
        <s v="14051"/>
        <s v="14052"/>
        <s v="14053"/>
        <s v="14054"/>
        <s v="14055"/>
        <s v="14056"/>
        <s v="14057"/>
        <s v="14059"/>
        <s v="14060"/>
        <s v="14062"/>
        <s v="14064"/>
        <s v="14066"/>
        <s v="14067"/>
        <s v="14068"/>
        <s v="14071"/>
        <s v="14073"/>
        <s v="14075"/>
        <s v="14076"/>
        <s v="14077"/>
        <s v="14078"/>
        <s v="14079"/>
        <s v="14080"/>
        <s v="14081"/>
        <s v="14082"/>
        <s v="14083"/>
        <s v="14085"/>
        <s v="14087"/>
        <s v="14088"/>
        <s v="14089"/>
        <s v="14090"/>
        <s v="14092"/>
        <s v="14093"/>
        <s v="14096"/>
        <s v="14098"/>
        <s v="14099"/>
        <s v="14100"/>
        <s v="14101"/>
        <s v="14102"/>
        <s v="14104"/>
        <s v="14105"/>
        <s v="14107"/>
        <s v="14108"/>
        <s v="14109"/>
        <s v="14110"/>
        <s v="14111"/>
        <s v="14112"/>
        <s v="14113"/>
        <s v="14114"/>
        <s v="14116"/>
        <s v="14117"/>
        <s v="14119"/>
        <s v="14121"/>
        <s v="14124"/>
        <s v="14125"/>
        <s v="14126"/>
        <s v="14127"/>
        <s v="14128"/>
        <s v="14129"/>
        <s v="14130"/>
        <s v="14132"/>
        <s v="14133"/>
        <s v="14135"/>
        <s v="14138"/>
        <s v="14139"/>
        <s v="14140"/>
        <s v="14141"/>
        <s v="14142"/>
        <s v="14143"/>
        <s v="14145"/>
        <s v="14146"/>
        <s v="14147"/>
        <s v="14148"/>
        <s v="14149"/>
        <s v="14150"/>
        <s v="14152"/>
        <s v="14154"/>
        <s v="14155"/>
        <s v="14156"/>
        <s v="14157"/>
        <s v="14158"/>
        <s v="14159"/>
        <s v="14161"/>
        <s v="14162"/>
        <s v="14163"/>
        <s v="14164"/>
        <s v="14165"/>
        <s v="14167"/>
        <s v="14171"/>
        <s v="14173"/>
        <s v="14174"/>
        <s v="14175"/>
        <s v="14176"/>
        <s v="14177"/>
        <s v="14178"/>
        <s v="14179"/>
        <s v="14180"/>
        <s v="14184"/>
        <s v="14185"/>
        <s v="14188"/>
        <s v="14189"/>
        <s v="14191"/>
        <s v="14193"/>
        <s v="14194"/>
        <s v="14195"/>
        <s v="14196"/>
        <s v="14198"/>
        <s v="14199"/>
        <s v="14201"/>
        <s v="14204"/>
        <s v="14205"/>
        <s v="14206"/>
        <s v="14208"/>
        <s v="14209"/>
        <s v="14210"/>
        <s v="14211"/>
        <s v="14212"/>
        <s v="14213"/>
        <s v="14214"/>
        <s v="14215"/>
        <s v="14216"/>
        <s v="14217"/>
        <s v="14218"/>
        <s v="14219"/>
        <s v="14220"/>
        <s v="14221"/>
        <s v="14222"/>
        <s v="14223"/>
        <s v="14224"/>
        <s v="14226"/>
        <s v="14227"/>
        <s v="14229"/>
        <s v="14231"/>
        <s v="14232"/>
        <s v="14233"/>
        <s v="14234"/>
        <s v="14235"/>
        <s v="14236"/>
        <s v="14237"/>
        <s v="14238"/>
        <s v="14239"/>
        <s v="14240"/>
        <s v="14241"/>
        <s v="14242"/>
        <s v="14243"/>
        <s v="14245"/>
        <s v="14246"/>
        <s v="14247"/>
        <s v="14248"/>
        <s v="14250"/>
        <s v="14251"/>
        <s v="14256"/>
        <s v="14257"/>
        <s v="14258"/>
        <s v="14259"/>
        <s v="14261"/>
        <s v="14262"/>
        <s v="14264"/>
        <s v="14265"/>
        <s v="14267"/>
        <s v="14270"/>
        <s v="14271"/>
        <s v="14272"/>
        <s v="14273"/>
        <s v="14276"/>
        <s v="14277"/>
        <s v="14280"/>
        <s v="14282"/>
        <s v="14284"/>
        <s v="14285"/>
        <s v="14286"/>
        <s v="14287"/>
        <s v="14288"/>
        <s v="14289"/>
        <s v="14290"/>
        <s v="14291"/>
        <s v="14292"/>
        <s v="14293"/>
        <s v="14295"/>
        <s v="14297"/>
        <s v="14298"/>
        <s v="14299"/>
        <s v="14300"/>
        <s v="14301"/>
        <s v="14304"/>
        <s v="14305"/>
        <s v="14306"/>
        <s v="14307"/>
        <s v="14309"/>
        <s v="14311"/>
        <s v="14312"/>
        <s v="14314"/>
        <s v="14315"/>
        <s v="14317"/>
        <s v="14320"/>
        <s v="14321"/>
        <s v="14323"/>
        <s v="14326"/>
        <s v="14327"/>
        <s v="14329"/>
        <s v="14331"/>
        <s v="14332"/>
        <s v="14333"/>
        <s v="14334"/>
        <s v="14335"/>
        <s v="14336"/>
        <s v="14338"/>
        <s v="14339"/>
        <s v="14340"/>
        <s v="14341"/>
        <s v="14342"/>
        <s v="14344"/>
        <s v="14345"/>
        <s v="14346"/>
        <s v="14348"/>
        <s v="14349"/>
        <s v="14350"/>
        <s v="14351"/>
        <s v="14352"/>
        <s v="14353"/>
        <s v="14354"/>
        <s v="14355"/>
        <s v="14356"/>
        <s v="14357"/>
        <s v="14359"/>
        <s v="14360"/>
        <s v="14362"/>
        <s v="14364"/>
        <s v="14367"/>
        <s v="14368"/>
        <s v="14371"/>
        <s v="14373"/>
        <s v="14375"/>
        <s v="14377"/>
        <s v="14379"/>
        <s v="14381"/>
        <s v="14382"/>
        <s v="14383"/>
        <s v="14385"/>
        <s v="14386"/>
        <s v="14387"/>
        <s v="14388"/>
        <s v="14389"/>
        <s v="14390"/>
        <s v="14393"/>
        <s v="14395"/>
        <s v="14396"/>
        <s v="14397"/>
        <s v="14400"/>
        <s v="14401"/>
        <s v="14403"/>
        <s v="14404"/>
        <s v="14406"/>
        <s v="14407"/>
        <s v="14408"/>
        <s v="14409"/>
        <s v="14410"/>
        <s v="14411"/>
        <s v="14412"/>
        <s v="14413"/>
        <s v="14414"/>
        <s v="14415"/>
        <s v="14416"/>
        <s v="14418"/>
        <s v="14419"/>
        <s v="14420"/>
        <s v="14421"/>
        <s v="14422"/>
        <s v="14423"/>
        <s v="14424"/>
        <s v="14426"/>
        <s v="14427"/>
        <s v="14428"/>
        <s v="14431"/>
        <s v="14432"/>
        <s v="14434"/>
        <s v="14436"/>
        <s v="14437"/>
        <s v="14438"/>
        <s v="14439"/>
        <s v="14440"/>
        <s v="14441"/>
        <s v="14442"/>
        <s v="14443"/>
        <s v="14446"/>
        <s v="14447"/>
        <s v="14448"/>
        <s v="14449"/>
        <s v="14450"/>
        <s v="14451"/>
        <s v="14452"/>
        <s v="14453"/>
        <s v="14456"/>
        <s v="14457"/>
        <s v="14459"/>
        <s v="14460"/>
        <s v="14461"/>
        <s v="14462"/>
        <s v="14463"/>
        <s v="14465"/>
        <s v="14466"/>
        <s v="14467"/>
        <s v="14470"/>
        <s v="14472"/>
        <s v="14473"/>
        <s v="14474"/>
        <s v="14475"/>
        <s v="14476"/>
        <s v="14477"/>
        <s v="14479"/>
        <s v="14480"/>
        <s v="14481"/>
        <s v="14482"/>
        <s v="14483"/>
        <s v="14484"/>
        <s v="14485"/>
        <s v="14487"/>
        <s v="14488"/>
        <s v="14489"/>
        <s v="14491"/>
        <s v="14493"/>
        <s v="14494"/>
        <s v="14495"/>
        <s v="14496"/>
        <s v="14497"/>
        <s v="14498"/>
        <s v="14499"/>
        <s v="14500"/>
        <s v="14501"/>
        <s v="14502"/>
        <s v="14503"/>
        <s v="14504"/>
        <s v="14505"/>
        <s v="14506"/>
        <s v="14507"/>
        <s v="14508"/>
        <s v="14511"/>
        <s v="14512"/>
        <s v="14513"/>
        <s v="14514"/>
        <s v="14515"/>
        <s v="14517"/>
        <s v="14518"/>
        <s v="14520"/>
        <s v="14522"/>
        <s v="14523"/>
        <s v="14524"/>
        <s v="14525"/>
        <s v="14527"/>
        <s v="14528"/>
        <s v="14529"/>
        <s v="14530"/>
        <s v="14532"/>
        <s v="14533"/>
        <s v="14534"/>
        <s v="14535"/>
        <s v="14536"/>
        <s v="14537"/>
        <s v="14538"/>
        <s v="14539"/>
        <s v="14540"/>
        <s v="14541"/>
        <s v="14542"/>
        <s v="14543"/>
        <s v="14544"/>
        <s v="14546"/>
        <s v="14547"/>
        <s v="14548"/>
        <s v="14549"/>
        <s v="14550"/>
        <s v="14551"/>
        <s v="14552"/>
        <s v="14553"/>
        <s v="14554"/>
        <s v="14555"/>
        <s v="14557"/>
        <s v="14560"/>
        <s v="14561"/>
        <s v="14562"/>
        <s v="14565"/>
        <s v="14566"/>
        <s v="14567"/>
        <s v="14569"/>
        <s v="14570"/>
        <s v="14572"/>
        <s v="14573"/>
        <s v="14576"/>
        <s v="14577"/>
        <s v="14578"/>
        <s v="14581"/>
        <s v="14582"/>
        <s v="14583"/>
        <s v="14584"/>
        <s v="14585"/>
        <s v="14586"/>
        <s v="14587"/>
        <s v="14589"/>
        <s v="14591"/>
        <s v="14592"/>
        <s v="14593"/>
        <s v="14594"/>
        <s v="14595"/>
        <s v="14597"/>
        <s v="14598"/>
        <s v="14600"/>
        <s v="14601"/>
        <s v="14603"/>
        <s v="14606"/>
        <s v="14607"/>
        <s v="14608"/>
        <s v="14609"/>
        <s v="14616"/>
        <s v="14618"/>
        <s v="14619"/>
        <s v="14620"/>
        <s v="14621"/>
        <s v="14622"/>
        <s v="14623"/>
        <s v="14624"/>
        <s v="14625"/>
        <s v="14626"/>
        <s v="14627"/>
        <s v="14628"/>
        <s v="14629"/>
        <s v="14631"/>
        <s v="14632"/>
        <s v="14633"/>
        <s v="14636"/>
        <s v="14638"/>
        <s v="14639"/>
        <s v="14640"/>
        <s v="14641"/>
        <s v="14642"/>
        <s v="14643"/>
        <s v="14644"/>
        <s v="14645"/>
        <s v="14646"/>
        <s v="14647"/>
        <s v="14649"/>
        <s v="14651"/>
        <s v="14652"/>
        <s v="14653"/>
        <s v="14655"/>
        <s v="14656"/>
        <s v="14657"/>
        <s v="14658"/>
        <s v="14659"/>
        <s v="14660"/>
        <s v="14661"/>
        <s v="14662"/>
        <s v="14664"/>
        <s v="14665"/>
        <s v="14666"/>
        <s v="14667"/>
        <s v="14669"/>
        <s v="14670"/>
        <s v="14672"/>
        <s v="14673"/>
        <s v="14675"/>
        <s v="14676"/>
        <s v="14679"/>
        <s v="14680"/>
        <s v="14681"/>
        <s v="14682"/>
        <s v="14684"/>
        <s v="14687"/>
        <s v="14688"/>
        <s v="14689"/>
        <s v="14690"/>
        <s v="14691"/>
        <s v="14692"/>
        <s v="14693"/>
        <s v="14696"/>
        <s v="14697"/>
        <s v="14698"/>
        <s v="14699"/>
        <s v="14700"/>
        <s v="14701"/>
        <s v="14702"/>
        <s v="14703"/>
        <s v="14704"/>
        <s v="14705"/>
        <s v="14708"/>
        <s v="14709"/>
        <s v="14710"/>
        <s v="14711"/>
        <s v="14712"/>
        <s v="14713"/>
        <s v="14714"/>
        <s v="14715"/>
        <s v="14716"/>
        <s v="14719"/>
        <s v="14720"/>
        <s v="14722"/>
        <s v="14723"/>
        <s v="14725"/>
        <s v="14727"/>
        <s v="14729"/>
        <s v="14730"/>
        <s v="14731"/>
        <s v="14732"/>
        <s v="14733"/>
        <s v="14735"/>
        <s v="14737"/>
        <s v="14738"/>
        <s v="14739"/>
        <s v="14740"/>
        <s v="14741"/>
        <s v="14744"/>
        <s v="14745"/>
        <s v="14747"/>
        <s v="14748"/>
        <s v="14752"/>
        <s v="14753"/>
        <s v="14754"/>
        <s v="14755"/>
        <s v="14756"/>
        <s v="14757"/>
        <s v="14758"/>
        <s v="14759"/>
        <s v="14760"/>
        <s v="14761"/>
        <s v="14762"/>
        <s v="14764"/>
        <s v="14765"/>
        <s v="14766"/>
        <s v="14768"/>
        <s v="14769"/>
        <s v="14770"/>
        <s v="14772"/>
        <s v="14775"/>
        <s v="14776"/>
        <s v="14777"/>
        <s v="14778"/>
        <s v="14779"/>
        <s v="14780"/>
        <s v="14782"/>
        <s v="14784"/>
        <s v="14785"/>
        <s v="14788"/>
        <s v="14789"/>
        <s v="14790"/>
        <s v="14792"/>
        <s v="14793"/>
        <s v="14794"/>
        <s v="14795"/>
        <s v="14796"/>
        <s v="14798"/>
        <s v="14799"/>
        <s v="14800"/>
        <s v="14801"/>
        <s v="14803"/>
        <s v="14804"/>
        <s v="14805"/>
        <s v="14806"/>
        <s v="14808"/>
        <s v="14810"/>
        <s v="14813"/>
        <s v="14815"/>
        <s v="14816"/>
        <s v="14817"/>
        <s v="14818"/>
        <s v="14819"/>
        <s v="14820"/>
        <s v="14821"/>
        <s v="14823"/>
        <s v="14824"/>
        <s v="14825"/>
        <s v="14828"/>
        <s v="14829"/>
        <s v="14830"/>
        <s v="14834"/>
        <s v="14836"/>
        <s v="14837"/>
        <s v="14840"/>
        <s v="14841"/>
        <s v="14842"/>
        <s v="14844"/>
        <s v="14847"/>
        <s v="14849"/>
        <s v="14850"/>
        <s v="14851"/>
        <s v="14852"/>
        <s v="14853"/>
        <s v="14854"/>
        <s v="14855"/>
        <s v="14856"/>
        <s v="14857"/>
        <s v="14859"/>
        <s v="14860"/>
        <s v="14861"/>
        <s v="14862"/>
        <s v="14863"/>
        <s v="14865"/>
        <s v="14866"/>
        <s v="14867"/>
        <s v="14868"/>
        <s v="14869"/>
        <s v="14870"/>
        <s v="14871"/>
        <s v="14873"/>
        <s v="14875"/>
        <s v="14878"/>
        <s v="14880"/>
        <s v="14881"/>
        <s v="14882"/>
        <s v="14883"/>
        <s v="14885"/>
        <s v="14886"/>
        <s v="14887"/>
        <s v="14888"/>
        <s v="14889"/>
        <s v="14890"/>
        <s v="14891"/>
        <s v="14893"/>
        <s v="14894"/>
        <s v="14895"/>
        <s v="14896"/>
        <s v="14897"/>
        <s v="14898"/>
        <s v="14901"/>
        <s v="14902"/>
        <s v="14903"/>
        <s v="14904"/>
        <s v="14905"/>
        <s v="14907"/>
        <s v="14908"/>
        <s v="14910"/>
        <s v="14911"/>
        <s v="14912"/>
        <s v="14913"/>
        <s v="14915"/>
        <s v="14916"/>
        <s v="14918"/>
        <s v="14920"/>
        <s v="14921"/>
        <s v="14923"/>
        <s v="14924"/>
        <s v="14929"/>
        <s v="14930"/>
        <s v="14931"/>
        <s v="14932"/>
        <s v="14934"/>
        <s v="14935"/>
        <s v="14936"/>
        <s v="14937"/>
        <s v="14944"/>
        <s v="14946"/>
        <s v="14947"/>
        <s v="14948"/>
        <s v="14950"/>
        <s v="14951"/>
        <s v="14952"/>
        <s v="14953"/>
        <s v="14954"/>
        <s v="14957"/>
        <s v="14958"/>
        <s v="14959"/>
        <s v="14960"/>
        <s v="14961"/>
        <s v="14962"/>
        <s v="14963"/>
        <s v="14964"/>
        <s v="14965"/>
        <s v="14966"/>
        <s v="14967"/>
        <s v="14968"/>
        <s v="14970"/>
        <s v="14971"/>
        <s v="14972"/>
        <s v="14973"/>
        <s v="14974"/>
        <s v="14975"/>
        <s v="14976"/>
        <s v="14978"/>
        <s v="14981"/>
        <s v="14984"/>
        <s v="14985"/>
        <s v="14987"/>
        <s v="14988"/>
        <s v="14995"/>
        <s v="14997"/>
        <s v="14998"/>
        <s v="15000"/>
        <s v="15002"/>
        <s v="15004"/>
        <s v="15005"/>
        <s v="15006"/>
        <s v="15007"/>
        <s v="15009"/>
        <s v="15010"/>
        <s v="15012"/>
        <s v="15014"/>
        <s v="15016"/>
        <s v="15017"/>
        <s v="15018"/>
        <s v="15019"/>
        <s v="15021"/>
        <s v="15022"/>
        <s v="15023"/>
        <s v="15024"/>
        <s v="15025"/>
        <s v="15026"/>
        <s v="15027"/>
        <s v="15028"/>
        <s v="15030"/>
        <s v="15031"/>
        <s v="15032"/>
        <s v="15033"/>
        <s v="15034"/>
        <s v="15035"/>
        <s v="15036"/>
        <s v="15038"/>
        <s v="15039"/>
        <s v="15041"/>
        <s v="15042"/>
        <s v="15043"/>
        <s v="15044"/>
        <s v="15045"/>
        <s v="15046"/>
        <s v="15047"/>
        <s v="15048"/>
        <s v="15049"/>
        <s v="15050"/>
        <s v="15051"/>
        <s v="15052"/>
        <s v="15053"/>
        <s v="15054"/>
        <s v="15057"/>
        <s v="15058"/>
        <s v="15059"/>
        <s v="15060"/>
        <s v="15061"/>
        <s v="15062"/>
        <s v="15063"/>
        <s v="15065"/>
        <s v="15066"/>
        <s v="15067"/>
        <s v="15068"/>
        <s v="15069"/>
        <s v="15070"/>
        <s v="15071"/>
        <s v="15073"/>
        <s v="15074"/>
        <s v="15075"/>
        <s v="15076"/>
        <s v="15078"/>
        <s v="15079"/>
        <s v="15081"/>
        <s v="15083"/>
        <s v="15087"/>
        <s v="15088"/>
        <s v="15089"/>
        <s v="15090"/>
        <s v="15091"/>
        <s v="15092"/>
        <s v="15093"/>
        <s v="15095"/>
        <s v="15096"/>
        <s v="15097"/>
        <s v="15098"/>
        <s v="15099"/>
        <s v="15100"/>
        <s v="15101"/>
        <s v="15103"/>
        <s v="15104"/>
        <s v="15105"/>
        <s v="15106"/>
        <s v="15107"/>
        <s v="15108"/>
        <s v="15109"/>
        <s v="15110"/>
        <s v="15111"/>
        <s v="15113"/>
        <s v="15114"/>
        <s v="15115"/>
        <s v="15116"/>
        <s v="15117"/>
        <s v="15118"/>
        <s v="15119"/>
        <s v="15120"/>
        <s v="15121"/>
        <s v="15122"/>
        <s v="15123"/>
        <s v="15124"/>
        <s v="15125"/>
        <s v="15127"/>
        <s v="15128"/>
        <s v="15129"/>
        <s v="15130"/>
        <s v="15132"/>
        <s v="15133"/>
        <s v="15134"/>
        <s v="15135"/>
        <s v="15136"/>
        <s v="15139"/>
        <s v="15140"/>
        <s v="15142"/>
        <s v="15143"/>
        <s v="15144"/>
        <s v="15145"/>
        <s v="15146"/>
        <s v="15147"/>
        <s v="15148"/>
        <s v="15149"/>
        <s v="15150"/>
        <s v="15152"/>
        <s v="15153"/>
        <s v="15154"/>
        <s v="15156"/>
        <s v="15157"/>
        <s v="15158"/>
        <s v="15159"/>
        <s v="15160"/>
        <s v="15163"/>
        <s v="15164"/>
        <s v="15165"/>
        <s v="15167"/>
        <s v="15168"/>
        <s v="15171"/>
        <s v="15172"/>
        <s v="15174"/>
        <s v="15175"/>
        <s v="15178"/>
        <s v="15179"/>
        <s v="15180"/>
        <s v="15181"/>
        <s v="15182"/>
        <s v="15184"/>
        <s v="15185"/>
        <s v="15186"/>
        <s v="15187"/>
        <s v="15189"/>
        <s v="15192"/>
        <s v="15193"/>
        <s v="15194"/>
        <s v="15195"/>
        <s v="15197"/>
        <s v="15198"/>
        <s v="15199"/>
        <s v="15201"/>
        <s v="15203"/>
        <s v="15204"/>
        <s v="15205"/>
        <s v="15206"/>
        <s v="15208"/>
        <s v="15210"/>
        <s v="15211"/>
        <s v="15212"/>
        <s v="15213"/>
        <s v="15214"/>
        <s v="15215"/>
        <s v="15216"/>
        <s v="15218"/>
        <s v="15219"/>
        <s v="15220"/>
        <s v="15221"/>
        <s v="15222"/>
        <s v="15223"/>
        <s v="15224"/>
        <s v="15225"/>
        <s v="15226"/>
        <s v="15227"/>
        <s v="15228"/>
        <s v="15230"/>
        <s v="15232"/>
        <s v="15234"/>
        <s v="15235"/>
        <s v="15236"/>
        <s v="15237"/>
        <s v="15238"/>
        <s v="15239"/>
        <s v="15240"/>
        <s v="15241"/>
        <s v="15243"/>
        <s v="15244"/>
        <s v="15245"/>
        <s v="15246"/>
        <s v="15247"/>
        <s v="15249"/>
        <s v="15251"/>
        <s v="15252"/>
        <s v="15253"/>
        <s v="15254"/>
        <s v="15255"/>
        <s v="15256"/>
        <s v="15257"/>
        <s v="15258"/>
        <s v="15260"/>
        <s v="15261"/>
        <s v="15262"/>
        <s v="15263"/>
        <s v="15264"/>
        <s v="15265"/>
        <s v="15266"/>
        <s v="15267"/>
        <s v="15269"/>
        <s v="15270"/>
        <s v="15271"/>
        <s v="15272"/>
        <s v="15274"/>
        <s v="15275"/>
        <s v="15276"/>
        <s v="15277"/>
        <s v="15279"/>
        <s v="15280"/>
        <s v="15281"/>
        <s v="15286"/>
        <s v="15287"/>
        <s v="15288"/>
        <s v="15289"/>
        <s v="15290"/>
        <s v="15291"/>
        <s v="15292"/>
        <s v="15296"/>
        <s v="15297"/>
        <s v="15298"/>
        <s v="15299"/>
        <s v="15300"/>
        <s v="15301"/>
        <s v="15303"/>
        <s v="15304"/>
        <s v="15306"/>
        <s v="15307"/>
        <s v="15308"/>
        <s v="15311"/>
        <s v="15312"/>
        <s v="15313"/>
        <s v="15314"/>
        <s v="15315"/>
        <s v="15316"/>
        <s v="15318"/>
        <s v="15319"/>
        <s v="15320"/>
        <s v="15321"/>
        <s v="15322"/>
        <s v="15325"/>
        <s v="15326"/>
        <s v="15327"/>
        <s v="15329"/>
        <s v="15330"/>
        <s v="15332"/>
        <s v="15333"/>
        <s v="15334"/>
        <s v="15335"/>
        <s v="15339"/>
        <s v="15341"/>
        <s v="15342"/>
        <s v="15343"/>
        <s v="15344"/>
        <s v="15345"/>
        <s v="15346"/>
        <s v="15347"/>
        <s v="15348"/>
        <s v="15349"/>
        <s v="15350"/>
        <s v="15351"/>
        <s v="15353"/>
        <s v="15355"/>
        <s v="15356"/>
        <s v="15358"/>
        <s v="15360"/>
        <s v="15361"/>
        <s v="15363"/>
        <s v="15364"/>
        <s v="15365"/>
        <s v="15366"/>
        <s v="15367"/>
        <s v="15368"/>
        <s v="15369"/>
        <s v="15370"/>
        <s v="15372"/>
        <s v="15373"/>
        <s v="15374"/>
        <s v="15376"/>
        <s v="15379"/>
        <s v="15380"/>
        <s v="15381"/>
        <s v="15382"/>
        <s v="15384"/>
        <s v="15385"/>
        <s v="15386"/>
        <s v="15388"/>
        <s v="15389"/>
        <s v="15392"/>
        <s v="15393"/>
        <s v="15394"/>
        <s v="15395"/>
        <s v="15396"/>
        <s v="15397"/>
        <s v="15398"/>
        <s v="15399"/>
        <s v="15400"/>
        <s v="15402"/>
        <s v="15405"/>
        <s v="15406"/>
        <s v="15407"/>
        <s v="15408"/>
        <s v="15410"/>
        <s v="15411"/>
        <s v="15412"/>
        <s v="15414"/>
        <s v="15415"/>
        <s v="15416"/>
        <s v="15417"/>
        <s v="15419"/>
        <s v="15421"/>
        <s v="15422"/>
        <s v="15423"/>
        <s v="15424"/>
        <s v="15426"/>
        <s v="15427"/>
        <s v="15428"/>
        <s v="15429"/>
        <s v="15432"/>
        <s v="15433"/>
        <s v="15434"/>
        <s v="15435"/>
        <s v="15436"/>
        <s v="15437"/>
        <s v="15438"/>
        <s v="15440"/>
        <s v="15442"/>
        <s v="15443"/>
        <s v="15444"/>
        <s v="15445"/>
        <s v="15447"/>
        <s v="15448"/>
        <s v="15449"/>
        <s v="15450"/>
        <s v="15452"/>
        <s v="15453"/>
        <s v="15454"/>
        <s v="15456"/>
        <s v="15457"/>
        <s v="15458"/>
        <s v="15460"/>
        <s v="15462"/>
        <s v="15463"/>
        <s v="15464"/>
        <s v="15465"/>
        <s v="15466"/>
        <s v="15467"/>
        <s v="15468"/>
        <s v="15469"/>
        <s v="15471"/>
        <s v="15472"/>
        <s v="15473"/>
        <s v="15475"/>
        <s v="15478"/>
        <s v="15480"/>
        <s v="15482"/>
        <s v="15483"/>
        <s v="15484"/>
        <s v="15485"/>
        <s v="15488"/>
        <s v="15489"/>
        <s v="15491"/>
        <s v="15492"/>
        <s v="15493"/>
        <s v="15494"/>
        <s v="15497"/>
        <s v="15498"/>
        <s v="15500"/>
        <s v="15502"/>
        <s v="15503"/>
        <s v="15504"/>
        <s v="15505"/>
        <s v="15506"/>
        <s v="15507"/>
        <s v="15508"/>
        <s v="15510"/>
        <s v="15511"/>
        <s v="15512"/>
        <s v="15513"/>
        <s v="15514"/>
        <s v="15516"/>
        <s v="15517"/>
        <s v="15518"/>
        <s v="15520"/>
        <s v="15521"/>
        <s v="15522"/>
        <s v="15523"/>
        <s v="15524"/>
        <s v="15525"/>
        <s v="15526"/>
        <s v="15527"/>
        <s v="15528"/>
        <s v="15529"/>
        <s v="15530"/>
        <s v="15531"/>
        <s v="15532"/>
        <s v="15533"/>
        <s v="15535"/>
        <s v="15537"/>
        <s v="15539"/>
        <s v="15540"/>
        <s v="15541"/>
        <s v="15543"/>
        <s v="15544"/>
        <s v="15545"/>
        <s v="15547"/>
        <s v="15549"/>
        <s v="15550"/>
        <s v="15551"/>
        <s v="15552"/>
        <s v="15553"/>
        <s v="15554"/>
        <s v="15555"/>
        <s v="15556"/>
        <s v="15557"/>
        <s v="15561"/>
        <s v="15562"/>
        <s v="15563"/>
        <s v="15565"/>
        <s v="15567"/>
        <s v="15568"/>
        <s v="15569"/>
        <s v="15570"/>
        <s v="15571"/>
        <s v="15572"/>
        <s v="15573"/>
        <s v="15574"/>
        <s v="15576"/>
        <s v="15577"/>
        <s v="15578"/>
        <s v="15579"/>
        <s v="15581"/>
        <s v="15582"/>
        <s v="15584"/>
        <s v="15585"/>
        <s v="15587"/>
        <s v="15589"/>
        <s v="15590"/>
        <s v="15592"/>
        <s v="15593"/>
        <s v="15594"/>
        <s v="15596"/>
        <s v="15597"/>
        <s v="15598"/>
        <s v="15599"/>
        <s v="15601"/>
        <s v="15602"/>
        <s v="15603"/>
        <s v="15604"/>
        <s v="15605"/>
        <s v="15606"/>
        <s v="15607"/>
        <s v="15608"/>
        <s v="15609"/>
        <s v="15610"/>
        <s v="15611"/>
        <s v="15612"/>
        <s v="15615"/>
        <s v="15618"/>
        <s v="15619"/>
        <s v="15620"/>
        <s v="15621"/>
        <s v="15622"/>
        <s v="15623"/>
        <s v="15624"/>
        <s v="15625"/>
        <s v="15626"/>
        <s v="15628"/>
        <s v="15630"/>
        <s v="15632"/>
        <s v="15634"/>
        <s v="15636"/>
        <s v="15637"/>
        <s v="15638"/>
        <s v="15639"/>
        <s v="15640"/>
        <s v="15641"/>
        <s v="15643"/>
        <s v="15644"/>
        <s v="15645"/>
        <s v="15646"/>
        <s v="15648"/>
        <s v="15649"/>
        <s v="15651"/>
        <s v="15652"/>
        <s v="15653"/>
        <s v="15654"/>
        <s v="15655"/>
        <s v="15656"/>
        <s v="15657"/>
        <s v="15658"/>
        <s v="15659"/>
        <s v="15660"/>
        <s v="15661"/>
        <s v="15663"/>
        <s v="15664"/>
        <s v="15665"/>
        <s v="15667"/>
        <s v="15668"/>
        <s v="15669"/>
        <s v="15670"/>
        <s v="15671"/>
        <s v="15673"/>
        <s v="15674"/>
        <s v="15675"/>
        <s v="15676"/>
        <s v="15677"/>
        <s v="15678"/>
        <s v="15679"/>
        <s v="15680"/>
        <s v="15681"/>
        <s v="15683"/>
        <s v="15687"/>
        <s v="15689"/>
        <s v="15690"/>
        <s v="15691"/>
        <s v="15692"/>
        <s v="15694"/>
        <s v="15695"/>
        <s v="15696"/>
        <s v="15699"/>
        <s v="15700"/>
        <s v="15701"/>
        <s v="15703"/>
        <s v="15704"/>
        <s v="15705"/>
        <s v="15706"/>
        <s v="15707"/>
        <s v="15708"/>
        <s v="15709"/>
        <s v="15712"/>
        <s v="15713"/>
        <s v="15714"/>
        <s v="15716"/>
        <s v="15717"/>
        <s v="15719"/>
        <s v="15720"/>
        <s v="15721"/>
        <s v="15722"/>
        <s v="15723"/>
        <s v="15724"/>
        <s v="15725"/>
        <s v="15727"/>
        <s v="15728"/>
        <s v="15729"/>
        <s v="15730"/>
        <s v="15732"/>
        <s v="15733"/>
        <s v="15734"/>
        <s v="15737"/>
        <s v="15738"/>
        <s v="15739"/>
        <s v="15740"/>
        <s v="15743"/>
        <s v="15744"/>
        <s v="15745"/>
        <s v="15746"/>
        <s v="15747"/>
        <s v="15748"/>
        <s v="15749"/>
        <s v="15750"/>
        <s v="15752"/>
        <s v="15753"/>
        <s v="15754"/>
        <s v="15755"/>
        <s v="15756"/>
        <s v="15757"/>
        <s v="15758"/>
        <s v="15759"/>
        <s v="15762"/>
        <s v="15763"/>
        <s v="15764"/>
        <s v="15766"/>
        <s v="15768"/>
        <s v="15769"/>
        <s v="15773"/>
        <s v="15774"/>
        <s v="15775"/>
        <s v="15776"/>
        <s v="15777"/>
        <s v="15780"/>
        <s v="15781"/>
        <s v="15782"/>
        <s v="15783"/>
        <s v="15785"/>
        <s v="15786"/>
        <s v="15787"/>
        <s v="15789"/>
        <s v="15790"/>
        <s v="15791"/>
        <s v="15793"/>
        <s v="15795"/>
        <s v="15796"/>
        <s v="15797"/>
        <s v="15799"/>
        <s v="15800"/>
        <s v="15801"/>
        <s v="15802"/>
        <s v="15803"/>
        <s v="15804"/>
        <s v="15805"/>
        <s v="15806"/>
        <s v="15807"/>
        <s v="15808"/>
        <s v="15809"/>
        <s v="15810"/>
        <s v="15811"/>
        <s v="15812"/>
        <s v="15813"/>
        <s v="15814"/>
        <s v="15815"/>
        <s v="15819"/>
        <s v="15820"/>
        <s v="15821"/>
        <s v="15822"/>
        <s v="15823"/>
        <s v="15825"/>
        <s v="15826"/>
        <s v="15827"/>
        <s v="15829"/>
        <s v="15830"/>
        <s v="15831"/>
        <s v="15832"/>
        <s v="15834"/>
        <s v="15835"/>
        <s v="15836"/>
        <s v="15837"/>
        <s v="15838"/>
        <s v="15839"/>
        <s v="15840"/>
        <s v="15841"/>
        <s v="15843"/>
        <s v="15844"/>
        <s v="15845"/>
        <s v="15847"/>
        <s v="15850"/>
        <s v="15852"/>
        <s v="15853"/>
        <s v="15854"/>
        <s v="15855"/>
        <s v="15856"/>
        <s v="15857"/>
        <s v="15858"/>
        <s v="15860"/>
        <s v="15861"/>
        <s v="15862"/>
        <s v="15863"/>
        <s v="15864"/>
        <s v="15865"/>
        <s v="15866"/>
        <s v="15867"/>
        <s v="15869"/>
        <s v="15870"/>
        <s v="15872"/>
        <s v="15874"/>
        <s v="15877"/>
        <s v="15880"/>
        <s v="15881"/>
        <s v="15882"/>
        <s v="15883"/>
        <s v="15885"/>
        <s v="15886"/>
        <s v="15888"/>
        <s v="15889"/>
        <s v="15891"/>
        <s v="15894"/>
        <s v="15895"/>
        <s v="15897"/>
        <s v="15898"/>
        <s v="15899"/>
        <s v="15900"/>
        <s v="15901"/>
        <s v="15903"/>
        <s v="15904"/>
        <s v="15906"/>
        <s v="15907"/>
        <s v="15909"/>
        <s v="15910"/>
        <s v="15912"/>
        <s v="15916"/>
        <s v="15917"/>
        <s v="15918"/>
        <s v="15919"/>
        <s v="15920"/>
        <s v="15921"/>
        <s v="15922"/>
        <s v="15923"/>
        <s v="15925"/>
        <s v="15930"/>
        <s v="15932"/>
        <s v="15933"/>
        <s v="15935"/>
        <s v="15937"/>
        <s v="15938"/>
        <s v="15939"/>
        <s v="15940"/>
        <s v="15942"/>
        <s v="15944"/>
        <s v="15945"/>
        <s v="15947"/>
        <s v="15948"/>
        <s v="15949"/>
        <s v="15950"/>
        <s v="15951"/>
        <s v="15952"/>
        <s v="15953"/>
        <s v="15955"/>
        <s v="15957"/>
        <s v="15958"/>
        <s v="15963"/>
        <s v="15965"/>
        <s v="15967"/>
        <s v="15969"/>
        <s v="15970"/>
        <s v="15971"/>
        <s v="15973"/>
        <s v="15974"/>
        <s v="15975"/>
        <s v="15976"/>
        <s v="15977"/>
        <s v="15978"/>
        <s v="15980"/>
        <s v="15981"/>
        <s v="15983"/>
        <s v="15984"/>
        <s v="15985"/>
        <s v="15986"/>
        <s v="15987"/>
        <s v="15988"/>
        <s v="15990"/>
        <s v="15992"/>
        <s v="15993"/>
        <s v="15994"/>
        <s v="15996"/>
        <s v="15998"/>
        <s v="16000"/>
        <s v="16003"/>
        <s v="16005"/>
        <s v="16006"/>
        <s v="16007"/>
        <s v="16008"/>
        <s v="16009"/>
        <s v="16010"/>
        <s v="16011"/>
        <s v="16012"/>
        <s v="16013"/>
        <s v="16014"/>
        <s v="16015"/>
        <s v="16016"/>
        <s v="16017"/>
        <s v="16018"/>
        <s v="16019"/>
        <s v="16020"/>
        <s v="16022"/>
        <s v="16023"/>
        <s v="16024"/>
        <s v="16025"/>
        <s v="16026"/>
        <s v="16027"/>
        <s v="16029"/>
        <s v="16030"/>
        <s v="16031"/>
        <s v="16033"/>
        <s v="16034"/>
        <s v="16036"/>
        <s v="16037"/>
        <s v="16038"/>
        <s v="16040"/>
        <s v="16041"/>
        <s v="16042"/>
        <s v="16043"/>
        <s v="16045"/>
        <s v="16048"/>
        <s v="16049"/>
        <s v="16050"/>
        <s v="16052"/>
        <s v="16053"/>
        <s v="16054"/>
        <s v="16055"/>
        <s v="16056"/>
        <s v="16057"/>
        <s v="16059"/>
        <s v="16061"/>
        <s v="16062"/>
        <s v="16063"/>
        <s v="16065"/>
        <s v="16066"/>
        <s v="16070"/>
        <s v="16071"/>
        <s v="16072"/>
        <s v="16073"/>
        <s v="16076"/>
        <s v="16078"/>
        <s v="16079"/>
        <s v="16080"/>
        <s v="16081"/>
        <s v="16083"/>
        <s v="16084"/>
        <s v="16085"/>
        <s v="16086"/>
        <s v="16091"/>
        <s v="16092"/>
        <s v="16093"/>
        <s v="16094"/>
        <s v="16096"/>
        <s v="16097"/>
        <s v="16098"/>
        <s v="16099"/>
        <s v="16101"/>
        <s v="16102"/>
        <s v="16103"/>
        <s v="16104"/>
        <s v="16105"/>
        <s v="16106"/>
        <s v="16107"/>
        <s v="16108"/>
        <s v="16109"/>
        <s v="16110"/>
        <s v="16112"/>
        <s v="16113"/>
        <s v="16114"/>
        <s v="16115"/>
        <s v="16116"/>
        <s v="16117"/>
        <s v="16119"/>
        <s v="16120"/>
        <s v="16121"/>
        <s v="16122"/>
        <s v="16123"/>
        <s v="16124"/>
        <s v="16125"/>
        <s v="16126"/>
        <s v="16127"/>
        <s v="16128"/>
        <s v="16131"/>
        <s v="16133"/>
        <s v="16134"/>
        <s v="16135"/>
        <s v="16136"/>
        <s v="16138"/>
        <s v="16139"/>
        <s v="16140"/>
        <s v="16141"/>
        <s v="16142"/>
        <s v="16143"/>
        <s v="16144"/>
        <s v="16145"/>
        <s v="16146"/>
        <s v="16147"/>
        <s v="16148"/>
        <s v="16149"/>
        <s v="16150"/>
        <s v="16152"/>
        <s v="16153"/>
        <s v="16156"/>
        <s v="16157"/>
        <s v="16159"/>
        <s v="16160"/>
        <s v="16161"/>
        <s v="16162"/>
        <s v="16163"/>
        <s v="16164"/>
        <s v="16168"/>
        <s v="16169"/>
        <s v="16170"/>
        <s v="16171"/>
        <s v="16172"/>
        <s v="16173"/>
        <s v="16174"/>
        <s v="16175"/>
        <s v="16177"/>
        <s v="16178"/>
        <s v="16179"/>
        <s v="16180"/>
        <s v="16181"/>
        <s v="16182"/>
        <s v="16183"/>
        <s v="16184"/>
        <s v="16185"/>
        <s v="16186"/>
        <s v="16187"/>
        <s v="16188"/>
        <s v="16189"/>
        <s v="16190"/>
        <s v="16191"/>
        <s v="16193"/>
        <s v="16198"/>
        <s v="16200"/>
        <s v="16201"/>
        <s v="16202"/>
        <s v="16203"/>
        <s v="16204"/>
        <s v="16205"/>
        <s v="16206"/>
        <s v="16207"/>
        <s v="16208"/>
        <s v="16209"/>
        <s v="16210"/>
        <s v="16211"/>
        <s v="16212"/>
        <s v="16213"/>
        <s v="16214"/>
        <s v="16215"/>
        <s v="16216"/>
        <s v="16217"/>
        <s v="16218"/>
        <s v="16221"/>
        <s v="16222"/>
        <s v="16224"/>
        <s v="16225"/>
        <s v="16226"/>
        <s v="16227"/>
        <s v="16229"/>
        <s v="16230"/>
        <s v="16232"/>
        <s v="16233"/>
        <s v="16235"/>
        <s v="16236"/>
        <s v="16239"/>
        <s v="16240"/>
        <s v="16241"/>
        <s v="16242"/>
        <s v="16243"/>
        <s v="16244"/>
        <s v="16245"/>
        <s v="16247"/>
        <s v="16248"/>
        <s v="16249"/>
        <s v="16250"/>
        <s v="16252"/>
        <s v="16253"/>
        <s v="16255"/>
        <s v="16256"/>
        <s v="16257"/>
        <s v="16258"/>
        <s v="16260"/>
        <s v="16261"/>
        <s v="16262"/>
        <s v="16265"/>
        <s v="16266"/>
        <s v="16268"/>
        <s v="16270"/>
        <s v="16271"/>
        <s v="16272"/>
        <s v="16274"/>
        <s v="16275"/>
        <s v="16276"/>
        <s v="16278"/>
        <s v="16279"/>
        <s v="16281"/>
        <s v="16282"/>
        <s v="16283"/>
        <s v="16284"/>
        <s v="16287"/>
        <s v="16292"/>
        <s v="16293"/>
        <s v="16295"/>
        <s v="16297"/>
        <s v="16298"/>
        <s v="16302"/>
        <s v="16303"/>
        <s v="16305"/>
        <s v="16306"/>
        <s v="16308"/>
        <s v="16309"/>
        <s v="16311"/>
        <s v="16313"/>
        <s v="16315"/>
        <s v="16316"/>
        <s v="16317"/>
        <s v="16318"/>
        <s v="16319"/>
        <s v="16320"/>
        <s v="16321"/>
        <s v="16322"/>
        <s v="16323"/>
        <s v="16324"/>
        <s v="16325"/>
        <s v="16326"/>
        <s v="16327"/>
        <s v="16330"/>
        <s v="16332"/>
        <s v="16333"/>
        <s v="16337"/>
        <s v="16338"/>
        <s v="16339"/>
        <s v="16340"/>
        <s v="16341"/>
        <s v="16342"/>
        <s v="16343"/>
        <s v="16344"/>
        <s v="16345"/>
        <s v="16347"/>
        <s v="16348"/>
        <s v="16349"/>
        <s v="16350"/>
        <s v="16351"/>
        <s v="16352"/>
        <s v="16353"/>
        <s v="16354"/>
        <s v="16356"/>
        <s v="16357"/>
        <s v="16358"/>
        <s v="16359"/>
        <s v="16360"/>
        <s v="16361"/>
        <s v="16362"/>
        <s v="16363"/>
        <s v="16364"/>
        <s v="16365"/>
        <s v="16366"/>
        <s v="16367"/>
        <s v="16368"/>
        <s v="16369"/>
        <s v="16370"/>
        <s v="16372"/>
        <s v="16374"/>
        <s v="16376"/>
        <s v="16377"/>
        <s v="16378"/>
        <s v="16379"/>
        <s v="16380"/>
        <s v="16383"/>
        <s v="16384"/>
        <s v="16385"/>
        <s v="16386"/>
        <s v="16387"/>
        <s v="16389"/>
        <s v="16392"/>
        <s v="16393"/>
        <s v="16394"/>
        <s v="16395"/>
        <s v="16398"/>
        <s v="16399"/>
        <s v="16400"/>
        <s v="16401"/>
        <s v="16402"/>
        <s v="16403"/>
        <s v="16404"/>
        <s v="16405"/>
        <s v="16406"/>
        <s v="16407"/>
        <s v="16409"/>
        <s v="16411"/>
        <s v="16412"/>
        <s v="16413"/>
        <s v="16414"/>
        <s v="16415"/>
        <s v="16416"/>
        <s v="16418"/>
        <s v="16419"/>
        <s v="16422"/>
        <s v="16423"/>
        <s v="16424"/>
        <s v="16425"/>
        <s v="16426"/>
        <s v="16427"/>
        <s v="16428"/>
        <s v="16429"/>
        <s v="16430"/>
        <s v="16431"/>
        <s v="16432"/>
        <s v="16433"/>
        <s v="16434"/>
        <s v="16438"/>
        <s v="16440"/>
        <s v="16441"/>
        <s v="16442"/>
        <s v="16444"/>
        <s v="16445"/>
        <s v="16446"/>
        <s v="16447"/>
        <s v="16448"/>
        <s v="16449"/>
        <s v="16450"/>
        <s v="16451"/>
        <s v="16454"/>
        <s v="16455"/>
        <s v="16456"/>
        <s v="16457"/>
        <s v="16458"/>
        <s v="16460"/>
        <s v="16461"/>
        <s v="16462"/>
        <s v="16463"/>
        <s v="16464"/>
        <s v="16466"/>
        <s v="16468"/>
        <s v="16469"/>
        <s v="16470"/>
        <s v="16471"/>
        <s v="16473"/>
        <s v="16474"/>
        <s v="16475"/>
        <s v="16477"/>
        <s v="16478"/>
        <s v="16479"/>
        <s v="16480"/>
        <s v="16482"/>
        <s v="16483"/>
        <s v="16484"/>
        <s v="16485"/>
        <s v="16488"/>
        <s v="16491"/>
        <s v="16493"/>
        <s v="16494"/>
        <s v="16495"/>
        <s v="16496"/>
        <s v="16497"/>
        <s v="16498"/>
        <s v="16499"/>
        <s v="16500"/>
        <s v="16503"/>
        <s v="16504"/>
        <s v="16505"/>
        <s v="16506"/>
        <s v="16509"/>
        <s v="16510"/>
        <s v="16511"/>
        <s v="16513"/>
        <s v="16515"/>
        <s v="16516"/>
        <s v="16517"/>
        <s v="16518"/>
        <s v="16519"/>
        <s v="16520"/>
        <s v="16523"/>
        <s v="16525"/>
        <s v="16526"/>
        <s v="16527"/>
        <s v="16528"/>
        <s v="16529"/>
        <s v="16531"/>
        <s v="16532"/>
        <s v="16533"/>
        <s v="16535"/>
        <s v="16536"/>
        <s v="16539"/>
        <s v="16542"/>
        <s v="16545"/>
        <s v="16546"/>
        <s v="16549"/>
        <s v="16550"/>
        <s v="16551"/>
        <s v="16552"/>
        <s v="16553"/>
        <s v="16554"/>
        <s v="16555"/>
        <s v="16556"/>
        <s v="16557"/>
        <s v="16558"/>
        <s v="16560"/>
        <s v="16561"/>
        <s v="16563"/>
        <s v="16565"/>
        <s v="16566"/>
        <s v="16567"/>
        <s v="16569"/>
        <s v="16570"/>
        <s v="16571"/>
        <s v="16572"/>
        <s v="16573"/>
        <s v="16574"/>
        <s v="16579"/>
        <s v="16581"/>
        <s v="16582"/>
        <s v="16583"/>
        <s v="16584"/>
        <s v="16586"/>
        <s v="16587"/>
        <s v="16589"/>
        <s v="16591"/>
        <s v="16592"/>
        <s v="16593"/>
        <s v="16594"/>
        <s v="16595"/>
        <s v="16596"/>
        <s v="16597"/>
        <s v="16598"/>
        <s v="16600"/>
        <s v="16601"/>
        <s v="16602"/>
        <s v="16603"/>
        <s v="16607"/>
        <s v="16609"/>
        <s v="16610"/>
        <s v="16611"/>
        <s v="16612"/>
        <s v="16613"/>
        <s v="16614"/>
        <s v="16616"/>
        <s v="16617"/>
        <s v="16618"/>
        <s v="16619"/>
        <s v="16620"/>
        <s v="16621"/>
        <s v="16623"/>
        <s v="16624"/>
        <s v="16625"/>
        <s v="16626"/>
        <s v="16627"/>
        <s v="16628"/>
        <s v="16629"/>
        <s v="16633"/>
        <s v="16634"/>
        <s v="16637"/>
        <s v="16638"/>
        <s v="16639"/>
        <s v="16641"/>
        <s v="16642"/>
        <s v="16643"/>
        <s v="16644"/>
        <s v="16647"/>
        <s v="16648"/>
        <s v="16650"/>
        <s v="16652"/>
        <s v="16653"/>
        <s v="16654"/>
        <s v="16655"/>
        <s v="16656"/>
        <s v="16657"/>
        <s v="16658"/>
        <s v="16659"/>
        <s v="16660"/>
        <s v="16665"/>
        <s v="16666"/>
        <s v="16667"/>
        <s v="16668"/>
        <s v="16669"/>
        <s v="16670"/>
        <s v="16671"/>
        <s v="16672"/>
        <s v="16674"/>
        <s v="16676"/>
        <s v="16678"/>
        <s v="16679"/>
        <s v="16680"/>
        <s v="16681"/>
        <s v="16682"/>
        <s v="16684"/>
        <s v="16685"/>
        <s v="16686"/>
        <s v="16688"/>
        <s v="16689"/>
        <s v="16690"/>
        <s v="16692"/>
        <s v="16693"/>
        <s v="16696"/>
        <s v="16697"/>
        <s v="16698"/>
        <s v="16700"/>
        <s v="16701"/>
        <s v="16705"/>
        <s v="16706"/>
        <s v="16708"/>
        <s v="16709"/>
        <s v="16710"/>
        <s v="16711"/>
        <s v="16712"/>
        <s v="16713"/>
        <s v="16714"/>
        <s v="16715"/>
        <s v="16716"/>
        <s v="16717"/>
        <s v="16718"/>
        <s v="16719"/>
        <s v="16720"/>
        <s v="16721"/>
        <s v="16722"/>
        <s v="16723"/>
        <s v="16725"/>
        <s v="16726"/>
        <s v="16727"/>
        <s v="16728"/>
        <s v="16729"/>
        <s v="16730"/>
        <s v="16732"/>
        <s v="16734"/>
        <s v="16735"/>
        <s v="16737"/>
        <s v="16738"/>
        <s v="16739"/>
        <s v="16742"/>
        <s v="16743"/>
        <s v="16744"/>
        <s v="16745"/>
        <s v="16746"/>
        <s v="16747"/>
        <s v="16748"/>
        <s v="16750"/>
        <s v="16751"/>
        <s v="16752"/>
        <s v="16753"/>
        <s v="16754"/>
        <s v="16755"/>
        <s v="16756"/>
        <s v="16757"/>
        <s v="16758"/>
        <s v="16759"/>
        <s v="16761"/>
        <s v="16762"/>
        <s v="16763"/>
        <s v="16764"/>
        <s v="16765"/>
        <s v="16766"/>
        <s v="16767"/>
        <s v="16768"/>
        <s v="16769"/>
        <s v="16770"/>
        <s v="16771"/>
        <s v="16773"/>
        <s v="16774"/>
        <s v="16775"/>
        <s v="16776"/>
        <s v="16777"/>
        <s v="16778"/>
        <s v="16779"/>
        <s v="16780"/>
        <s v="16781"/>
        <s v="16782"/>
        <s v="16784"/>
        <s v="16788"/>
        <s v="16789"/>
        <s v="16790"/>
        <s v="16791"/>
        <s v="16792"/>
        <s v="16793"/>
        <s v="16794"/>
        <s v="16795"/>
        <s v="16796"/>
        <s v="16800"/>
        <s v="16801"/>
        <s v="16803"/>
        <s v="16804"/>
        <s v="16805"/>
        <s v="16806"/>
        <s v="16807"/>
        <s v="16808"/>
        <s v="16809"/>
        <s v="16810"/>
        <s v="16811"/>
        <s v="16812"/>
        <s v="16813"/>
        <s v="16814"/>
        <s v="16816"/>
        <s v="16817"/>
        <s v="16818"/>
        <s v="16820"/>
        <s v="16823"/>
        <s v="16824"/>
        <s v="16825"/>
        <s v="16826"/>
        <s v="16828"/>
        <s v="16829"/>
        <s v="16830"/>
        <s v="16832"/>
        <s v="16833"/>
        <s v="16834"/>
        <s v="16835"/>
        <s v="16836"/>
        <s v="16837"/>
        <s v="16838"/>
        <s v="16839"/>
        <s v="16841"/>
        <s v="16842"/>
        <s v="16843"/>
        <s v="16846"/>
        <s v="16847"/>
        <s v="16848"/>
        <s v="16849"/>
        <s v="16850"/>
        <s v="16851"/>
        <s v="16852"/>
        <s v="16855"/>
        <s v="16856"/>
        <s v="16858"/>
        <s v="16859"/>
        <s v="16861"/>
        <s v="16863"/>
        <s v="16866"/>
        <s v="16869"/>
        <s v="16871"/>
        <s v="16872"/>
        <s v="16873"/>
        <s v="16875"/>
        <s v="16877"/>
        <s v="16878"/>
        <s v="16880"/>
        <s v="16881"/>
        <s v="16882"/>
        <s v="16883"/>
        <s v="16884"/>
        <s v="16885"/>
        <s v="16887"/>
        <s v="16889"/>
        <s v="16891"/>
        <s v="16892"/>
        <s v="16893"/>
        <s v="16895"/>
        <s v="16897"/>
        <s v="16898"/>
        <s v="16899"/>
        <s v="16900"/>
        <s v="16902"/>
        <s v="16903"/>
        <s v="16904"/>
        <s v="16905"/>
        <s v="16906"/>
        <s v="16907"/>
        <s v="16909"/>
        <s v="16910"/>
        <s v="16912"/>
        <s v="16913"/>
        <s v="16914"/>
        <s v="16915"/>
        <s v="16916"/>
        <s v="16917"/>
        <s v="16918"/>
        <s v="16919"/>
        <s v="16921"/>
        <s v="16923"/>
        <s v="16924"/>
        <s v="16926"/>
        <s v="16927"/>
        <s v="16928"/>
        <s v="16929"/>
        <s v="16930"/>
        <s v="16931"/>
        <s v="16932"/>
        <s v="16933"/>
        <s v="16934"/>
        <s v="16936"/>
        <s v="16938"/>
        <s v="16940"/>
        <s v="16942"/>
        <s v="16943"/>
        <s v="16945"/>
        <s v="16947"/>
        <s v="16948"/>
        <s v="16949"/>
        <s v="16950"/>
        <s v="16951"/>
        <s v="16952"/>
        <s v="16953"/>
        <s v="16954"/>
        <s v="16955"/>
        <s v="16956"/>
        <s v="16957"/>
        <s v="16959"/>
        <s v="16960"/>
        <s v="16961"/>
        <s v="16963"/>
        <s v="16965"/>
        <s v="16966"/>
        <s v="16967"/>
        <s v="16968"/>
        <s v="16969"/>
        <s v="16971"/>
        <s v="16976"/>
        <s v="16978"/>
        <s v="16979"/>
        <s v="16980"/>
        <s v="16982"/>
        <s v="16983"/>
        <s v="16984"/>
        <s v="16985"/>
        <s v="16986"/>
        <s v="16987"/>
        <s v="16988"/>
        <s v="16989"/>
        <s v="16990"/>
        <s v="16992"/>
        <s v="16995"/>
        <s v="16996"/>
        <s v="16997"/>
        <s v="16998"/>
        <s v="16999"/>
        <s v="17001"/>
        <s v="17002"/>
        <s v="17004"/>
        <s v="17006"/>
        <s v="17007"/>
        <s v="17010"/>
        <s v="17011"/>
        <s v="17014"/>
        <s v="17015"/>
        <s v="17017"/>
        <s v="17018"/>
        <s v="17019"/>
        <s v="17022"/>
        <s v="17024"/>
        <s v="17025"/>
        <s v="17026"/>
        <s v="17027"/>
        <s v="17029"/>
        <s v="17030"/>
        <s v="17031"/>
        <s v="17033"/>
        <s v="17034"/>
        <s v="17035"/>
        <s v="17037"/>
        <s v="17038"/>
        <s v="17040"/>
        <s v="17041"/>
        <s v="17042"/>
        <s v="17043"/>
        <s v="17044"/>
        <s v="17045"/>
        <s v="17046"/>
        <s v="17047"/>
        <s v="17048"/>
        <s v="17049"/>
        <s v="17050"/>
        <s v="17051"/>
        <s v="17052"/>
        <s v="17053"/>
        <s v="17054"/>
        <s v="17058"/>
        <s v="17059"/>
        <s v="17060"/>
        <s v="17061"/>
        <s v="17062"/>
        <s v="17063"/>
        <s v="17064"/>
        <s v="17065"/>
        <s v="17068"/>
        <s v="17069"/>
        <s v="17070"/>
        <s v="17071"/>
        <s v="17073"/>
        <s v="17075"/>
        <s v="17076"/>
        <s v="17078"/>
        <s v="17079"/>
        <s v="17080"/>
        <s v="17081"/>
        <s v="17082"/>
        <s v="17083"/>
        <s v="17084"/>
        <s v="17085"/>
        <s v="17086"/>
        <s v="17088"/>
        <s v="17090"/>
        <s v="17091"/>
        <s v="17092"/>
        <s v="17094"/>
        <s v="17095"/>
        <s v="17096"/>
        <s v="17097"/>
        <s v="17100"/>
        <s v="17101"/>
        <s v="17102"/>
        <s v="17105"/>
        <s v="17107"/>
        <s v="17109"/>
        <s v="17110"/>
        <s v="17111"/>
        <s v="17114"/>
        <s v="17115"/>
        <s v="17117"/>
        <s v="17118"/>
        <s v="17119"/>
        <s v="17120"/>
        <s v="17122"/>
        <s v="17123"/>
        <s v="17124"/>
        <s v="17125"/>
        <s v="17126"/>
        <s v="17128"/>
        <s v="17131"/>
        <s v="17133"/>
        <s v="17134"/>
        <s v="17135"/>
        <s v="17138"/>
        <s v="17139"/>
        <s v="17140"/>
        <s v="17142"/>
        <s v="17144"/>
        <s v="17146"/>
        <s v="17147"/>
        <s v="17148"/>
        <s v="17152"/>
        <s v="17153"/>
        <s v="17154"/>
        <s v="17155"/>
        <s v="17157"/>
        <s v="17158"/>
        <s v="17159"/>
        <s v="17160"/>
        <s v="17162"/>
        <s v="17163"/>
        <s v="17164"/>
        <s v="17165"/>
        <s v="17166"/>
        <s v="17169"/>
        <s v="17171"/>
        <s v="17172"/>
        <s v="17173"/>
        <s v="17174"/>
        <s v="17175"/>
        <s v="17176"/>
        <s v="17179"/>
        <s v="17180"/>
        <s v="17181"/>
        <s v="17183"/>
        <s v="17186"/>
        <s v="17187"/>
        <s v="17188"/>
        <s v="17189"/>
        <s v="17190"/>
        <s v="17191"/>
        <s v="17193"/>
        <s v="17194"/>
        <s v="17197"/>
        <s v="17198"/>
        <s v="17201"/>
        <s v="17203"/>
        <s v="17204"/>
        <s v="17205"/>
        <s v="17206"/>
        <s v="17211"/>
        <s v="17212"/>
        <s v="17213"/>
        <s v="17214"/>
        <s v="17217"/>
        <s v="17218"/>
        <s v="17219"/>
        <s v="17220"/>
        <s v="17221"/>
        <s v="17222"/>
        <s v="17223"/>
        <s v="17226"/>
        <s v="17227"/>
        <s v="17228"/>
        <s v="17229"/>
        <s v="17230"/>
        <s v="17231"/>
        <s v="17232"/>
        <s v="17233"/>
        <s v="17234"/>
        <s v="17235"/>
        <s v="17236"/>
        <s v="17237"/>
        <s v="17238"/>
        <s v="17239"/>
        <s v="17242"/>
        <s v="17243"/>
        <s v="17244"/>
        <s v="17245"/>
        <s v="17247"/>
        <s v="17248"/>
        <s v="17250"/>
        <s v="17251"/>
        <s v="17252"/>
        <s v="17253"/>
        <s v="17254"/>
        <s v="17255"/>
        <s v="17256"/>
        <s v="17259"/>
        <s v="17262"/>
        <s v="17263"/>
        <s v="17265"/>
        <s v="17266"/>
        <s v="17267"/>
        <s v="17268"/>
        <s v="17272"/>
        <s v="17274"/>
        <s v="17277"/>
        <s v="17278"/>
        <s v="17279"/>
        <s v="17282"/>
        <s v="17284"/>
        <s v="17286"/>
        <s v="17287"/>
        <s v="17288"/>
        <s v="17289"/>
        <s v="17290"/>
        <s v="17291"/>
        <s v="17293"/>
        <s v="17295"/>
        <s v="17297"/>
        <s v="17298"/>
        <s v="17299"/>
        <s v="17301"/>
        <s v="17302"/>
        <s v="17303"/>
        <s v="17306"/>
        <s v="17307"/>
        <s v="17309"/>
        <s v="17311"/>
        <s v="17312"/>
        <s v="17313"/>
        <s v="17314"/>
        <s v="17315"/>
        <s v="17317"/>
        <s v="17320"/>
        <s v="17321"/>
        <s v="17323"/>
        <s v="17324"/>
        <s v="17325"/>
        <s v="17329"/>
        <s v="17330"/>
        <s v="17331"/>
        <s v="17333"/>
        <s v="17334"/>
        <s v="17337"/>
        <s v="17338"/>
        <s v="17339"/>
        <s v="17340"/>
        <s v="17341"/>
        <s v="17343"/>
        <s v="17344"/>
        <s v="17345"/>
        <s v="17346"/>
        <s v="17347"/>
        <s v="17348"/>
        <s v="17349"/>
        <s v="17350"/>
        <s v="17351"/>
        <s v="17353"/>
        <s v="17354"/>
        <s v="17356"/>
        <s v="17357"/>
        <s v="17358"/>
        <s v="17359"/>
        <s v="17360"/>
        <s v="17361"/>
        <s v="17362"/>
        <s v="17364"/>
        <s v="17365"/>
        <s v="17367"/>
        <s v="17368"/>
        <s v="17370"/>
        <s v="17371"/>
        <s v="17372"/>
        <s v="17373"/>
        <s v="17374"/>
        <s v="17375"/>
        <s v="17376"/>
        <s v="17377"/>
        <s v="17379"/>
        <s v="17381"/>
        <s v="17382"/>
        <s v="17383"/>
        <s v="17384"/>
        <s v="17385"/>
        <s v="17386"/>
        <s v="17387"/>
        <s v="17388"/>
        <s v="17389"/>
        <s v="17391"/>
        <s v="17392"/>
        <s v="17394"/>
        <s v="17396"/>
        <s v="17397"/>
        <s v="17398"/>
        <s v="17400"/>
        <s v="17402"/>
        <s v="17403"/>
        <s v="17404"/>
        <s v="17405"/>
        <s v="17406"/>
        <s v="17408"/>
        <s v="17409"/>
        <s v="17410"/>
        <s v="17411"/>
        <s v="17412"/>
        <s v="17414"/>
        <s v="17415"/>
        <s v="17416"/>
        <s v="17418"/>
        <s v="17419"/>
        <s v="17420"/>
        <s v="17422"/>
        <s v="17423"/>
        <s v="17425"/>
        <s v="17426"/>
        <s v="17427"/>
        <s v="17428"/>
        <s v="17429"/>
        <s v="17430"/>
        <s v="17431"/>
        <s v="17432"/>
        <s v="17433"/>
        <s v="17434"/>
        <s v="17436"/>
        <s v="17438"/>
        <s v="17440"/>
        <s v="17442"/>
        <s v="17443"/>
        <s v="17444"/>
        <s v="17446"/>
        <s v="17447"/>
        <s v="17448"/>
        <s v="17449"/>
        <s v="17450"/>
        <s v="17451"/>
        <s v="17453"/>
        <s v="17454"/>
        <s v="17455"/>
        <s v="17456"/>
        <s v="17457"/>
        <s v="17458"/>
        <s v="17459"/>
        <s v="17460"/>
        <s v="17461"/>
        <s v="17462"/>
        <s v="17463"/>
        <s v="17464"/>
        <s v="17466"/>
        <s v="17468"/>
        <s v="17469"/>
        <s v="17470"/>
        <s v="17472"/>
        <s v="17475"/>
        <s v="17480"/>
        <s v="17481"/>
        <s v="17483"/>
        <s v="17486"/>
        <s v="17489"/>
        <s v="17490"/>
        <s v="17491"/>
        <s v="17492"/>
        <s v="17495"/>
        <s v="17496"/>
        <s v="17498"/>
        <s v="17499"/>
        <s v="17500"/>
        <s v="17501"/>
        <s v="17502"/>
        <s v="17503"/>
        <s v="17504"/>
        <s v="17505"/>
        <s v="17506"/>
        <s v="17507"/>
        <s v="17508"/>
        <s v="17509"/>
        <s v="17510"/>
        <s v="17511"/>
        <s v="17512"/>
        <s v="17513"/>
        <s v="17514"/>
        <s v="17515"/>
        <s v="17516"/>
        <s v="17517"/>
        <s v="17519"/>
        <s v="17520"/>
        <s v="17521"/>
        <s v="17522"/>
        <s v="17523"/>
        <s v="17524"/>
        <s v="17525"/>
        <s v="17526"/>
        <s v="17527"/>
        <s v="17528"/>
        <s v="17530"/>
        <s v="17531"/>
        <s v="17534"/>
        <s v="17535"/>
        <s v="17536"/>
        <s v="17537"/>
        <s v="17538"/>
        <s v="17540"/>
        <s v="17542"/>
        <s v="17545"/>
        <s v="17547"/>
        <s v="17548"/>
        <s v="17549"/>
        <s v="17550"/>
        <s v="17551"/>
        <s v="17552"/>
        <s v="17553"/>
        <s v="17554"/>
        <s v="17555"/>
        <s v="17556"/>
        <s v="17557"/>
        <s v="17560"/>
        <s v="17561"/>
        <s v="17562"/>
        <s v="17564"/>
        <s v="17566"/>
        <s v="17567"/>
        <s v="17569"/>
        <s v="17571"/>
        <s v="17572"/>
        <s v="17573"/>
        <s v="17574"/>
        <s v="17576"/>
        <s v="17578"/>
        <s v="17579"/>
        <s v="17580"/>
        <s v="17581"/>
        <s v="17582"/>
        <s v="17584"/>
        <s v="17585"/>
        <s v="17588"/>
        <s v="17589"/>
        <s v="17590"/>
        <s v="17591"/>
        <s v="17593"/>
        <s v="17594"/>
        <s v="17595"/>
        <s v="17596"/>
        <s v="17597"/>
        <s v="17600"/>
        <s v="17601"/>
        <s v="17602"/>
        <s v="17603"/>
        <s v="17604"/>
        <s v="17608"/>
        <s v="17609"/>
        <s v="17611"/>
        <s v="17612"/>
        <s v="17613"/>
        <s v="17614"/>
        <s v="17615"/>
        <s v="17616"/>
        <s v="17618"/>
        <s v="17619"/>
        <s v="17620"/>
        <s v="17621"/>
        <s v="17623"/>
        <s v="17624"/>
        <s v="17625"/>
        <s v="17628"/>
        <s v="17629"/>
        <s v="17630"/>
        <s v="17631"/>
        <s v="17633"/>
        <s v="17634"/>
        <s v="17636"/>
        <s v="17637"/>
        <s v="17639"/>
        <s v="17640"/>
        <s v="17642"/>
        <s v="17643"/>
        <s v="17644"/>
        <s v="17646"/>
        <s v="17647"/>
        <s v="17648"/>
        <s v="17649"/>
        <s v="17650"/>
        <s v="17651"/>
        <s v="17652"/>
        <s v="17653"/>
        <s v="17654"/>
        <s v="17655"/>
        <s v="17656"/>
        <s v="17658"/>
        <s v="17659"/>
        <s v="17660"/>
        <s v="17663"/>
        <s v="17664"/>
        <s v="17666"/>
        <s v="17667"/>
        <s v="17668"/>
        <s v="17669"/>
        <s v="17670"/>
        <s v="17671"/>
        <s v="17672"/>
        <s v="17673"/>
        <s v="17674"/>
        <s v="17675"/>
        <s v="17676"/>
        <s v="17677"/>
        <s v="17678"/>
        <s v="17679"/>
        <s v="17680"/>
        <s v="17682"/>
        <s v="17684"/>
        <s v="17685"/>
        <s v="17686"/>
        <s v="17690"/>
        <s v="17691"/>
        <s v="17692"/>
        <s v="17693"/>
        <s v="17694"/>
        <s v="17695"/>
        <s v="17696"/>
        <s v="17697"/>
        <s v="17698"/>
        <s v="17700"/>
        <s v="17701"/>
        <s v="17702"/>
        <s v="17703"/>
        <s v="17704"/>
        <s v="17705"/>
        <s v="17706"/>
        <s v="17707"/>
        <s v="17708"/>
        <s v="17709"/>
        <s v="17711"/>
        <s v="17712"/>
        <s v="17714"/>
        <s v="17715"/>
        <s v="17716"/>
        <s v="17718"/>
        <s v="17719"/>
        <s v="17720"/>
        <s v="17722"/>
        <s v="17723"/>
        <s v="17724"/>
        <s v="17725"/>
        <s v="17727"/>
        <s v="17728"/>
        <s v="17730"/>
        <s v="17731"/>
        <s v="17732"/>
        <s v="17733"/>
        <s v="17734"/>
        <s v="17735"/>
        <s v="17736"/>
        <s v="17737"/>
        <s v="17738"/>
        <s v="17739"/>
        <s v="17742"/>
        <s v="17744"/>
        <s v="17746"/>
        <s v="17747"/>
        <s v="17749"/>
        <s v="17750"/>
        <s v="17752"/>
        <s v="17754"/>
        <s v="17757"/>
        <s v="17758"/>
        <s v="17759"/>
        <s v="17760"/>
        <s v="17761"/>
        <s v="17763"/>
        <s v="17764"/>
        <s v="17765"/>
        <s v="17767"/>
        <s v="17768"/>
        <s v="17769"/>
        <s v="17770"/>
        <s v="17771"/>
        <s v="17772"/>
        <s v="17774"/>
        <s v="17775"/>
        <s v="17777"/>
        <s v="17779"/>
        <s v="17781"/>
        <s v="17783"/>
        <s v="17785"/>
        <s v="17786"/>
        <s v="17787"/>
        <s v="17788"/>
        <s v="17789"/>
        <s v="17790"/>
        <s v="17791"/>
        <s v="17793"/>
        <s v="17795"/>
        <s v="17796"/>
        <s v="17797"/>
        <s v="17799"/>
        <s v="17800"/>
        <s v="17802"/>
        <s v="17805"/>
        <s v="17806"/>
        <s v="17809"/>
        <s v="17811"/>
        <s v="17812"/>
        <s v="17813"/>
        <s v="17816"/>
        <s v="17817"/>
        <s v="17819"/>
        <s v="17820"/>
        <s v="17824"/>
        <s v="17827"/>
        <s v="17828"/>
        <s v="17829"/>
        <s v="17830"/>
        <s v="17831"/>
        <s v="17832"/>
        <s v="17835"/>
        <s v="17836"/>
        <s v="17837"/>
        <s v="17838"/>
        <s v="17839"/>
        <s v="17841"/>
        <s v="17843"/>
        <s v="17844"/>
        <s v="17846"/>
        <s v="17848"/>
        <s v="17849"/>
        <s v="17850"/>
        <s v="17852"/>
        <s v="17854"/>
        <s v="17855"/>
        <s v="17856"/>
        <s v="17857"/>
        <s v="17858"/>
        <s v="17859"/>
        <s v="17860"/>
        <s v="17861"/>
        <s v="17862"/>
        <s v="17863"/>
        <s v="17864"/>
        <s v="17865"/>
        <s v="17866"/>
        <s v="17867"/>
        <s v="17869"/>
        <s v="17870"/>
        <s v="17871"/>
        <s v="17873"/>
        <s v="17874"/>
        <s v="17877"/>
        <s v="17878"/>
        <s v="17879"/>
        <s v="17880"/>
        <s v="17881"/>
        <s v="17883"/>
        <s v="17884"/>
        <s v="17885"/>
        <s v="17886"/>
        <s v="17887"/>
        <s v="17888"/>
        <s v="17889"/>
        <s v="17890"/>
        <s v="17891"/>
        <s v="17892"/>
        <s v="17893"/>
        <s v="17894"/>
        <s v="17895"/>
        <s v="17896"/>
        <s v="17897"/>
        <s v="17898"/>
        <s v="17899"/>
        <s v="17900"/>
        <s v="17901"/>
        <s v="17904"/>
        <s v="17905"/>
        <s v="17906"/>
        <s v="17908"/>
        <s v="17911"/>
        <s v="17912"/>
        <s v="17913"/>
        <s v="17914"/>
        <s v="17917"/>
        <s v="17919"/>
        <s v="17920"/>
        <s v="17921"/>
        <s v="17923"/>
        <s v="17924"/>
        <s v="17925"/>
        <s v="17926"/>
        <s v="17928"/>
        <s v="17929"/>
        <s v="17930"/>
        <s v="17931"/>
        <s v="17932"/>
        <s v="17934"/>
        <s v="17935"/>
        <s v="17936"/>
        <s v="17937"/>
        <s v="17939"/>
        <s v="17940"/>
        <s v="17941"/>
        <s v="17942"/>
        <s v="17946"/>
        <s v="17947"/>
        <s v="17948"/>
        <s v="17949"/>
        <s v="17950"/>
        <s v="17951"/>
        <s v="17954"/>
        <s v="17955"/>
        <s v="17956"/>
        <s v="17957"/>
        <s v="17958"/>
        <s v="17960"/>
        <s v="17961"/>
        <s v="17962"/>
        <s v="17964"/>
        <s v="17965"/>
        <s v="17966"/>
        <s v="17967"/>
        <s v="17968"/>
        <s v="17969"/>
        <s v="17970"/>
        <s v="17972"/>
        <s v="17973"/>
        <s v="17974"/>
        <s v="17975"/>
        <s v="17976"/>
        <s v="17977"/>
        <s v="17978"/>
        <s v="17979"/>
        <s v="17980"/>
        <s v="17984"/>
        <s v="17985"/>
        <s v="17986"/>
        <s v="17987"/>
        <s v="17988"/>
        <s v="17990"/>
        <s v="17991"/>
        <s v="17994"/>
        <s v="17995"/>
        <s v="17997"/>
        <s v="17999"/>
        <s v="18001"/>
        <s v="18004"/>
        <s v="18005"/>
        <s v="18006"/>
        <s v="18008"/>
        <s v="18009"/>
        <s v="18010"/>
        <s v="18011"/>
        <s v="18013"/>
        <s v="18014"/>
        <s v="18015"/>
        <s v="18016"/>
        <s v="18017"/>
        <s v="18018"/>
        <s v="18019"/>
        <s v="18022"/>
        <s v="18024"/>
        <s v="18027"/>
        <s v="18030"/>
        <s v="18032"/>
        <s v="18033"/>
        <s v="18034"/>
        <s v="18035"/>
        <s v="18036"/>
        <s v="18037"/>
        <s v="18040"/>
        <s v="18041"/>
        <s v="18042"/>
        <s v="18043"/>
        <s v="18044"/>
        <s v="18045"/>
        <s v="18048"/>
        <s v="18050"/>
        <s v="18053"/>
        <s v="18055"/>
        <s v="18056"/>
        <s v="18058"/>
        <s v="18059"/>
        <s v="18061"/>
        <s v="18062"/>
        <s v="18064"/>
        <s v="18065"/>
        <s v="18066"/>
        <s v="18067"/>
        <s v="18068"/>
        <s v="18069"/>
        <s v="18071"/>
        <s v="18072"/>
        <s v="18073"/>
        <s v="18074"/>
        <s v="18075"/>
        <s v="18077"/>
        <s v="18078"/>
        <s v="18079"/>
        <s v="18080"/>
        <s v="18081"/>
        <s v="18082"/>
        <s v="18084"/>
        <s v="18085"/>
        <s v="18086"/>
        <s v="18087"/>
        <s v="18088"/>
        <s v="18092"/>
        <s v="18093"/>
        <s v="18094"/>
        <s v="18095"/>
        <s v="18096"/>
        <s v="18097"/>
        <s v="18099"/>
        <s v="18101"/>
        <s v="18102"/>
        <s v="18104"/>
        <s v="18105"/>
        <s v="18106"/>
        <s v="18108"/>
        <s v="18109"/>
        <s v="18110"/>
        <s v="18112"/>
        <s v="18113"/>
        <s v="18114"/>
        <s v="18116"/>
        <s v="18117"/>
        <s v="18118"/>
        <s v="18119"/>
        <s v="18120"/>
        <s v="18121"/>
        <s v="18122"/>
        <s v="18123"/>
        <s v="18125"/>
        <s v="18126"/>
        <s v="18127"/>
        <s v="18129"/>
        <s v="18130"/>
        <s v="18133"/>
        <s v="18135"/>
        <s v="18136"/>
        <s v="18138"/>
        <s v="18139"/>
        <s v="18141"/>
        <s v="18142"/>
        <s v="18143"/>
        <s v="18144"/>
        <s v="18145"/>
        <s v="18146"/>
        <s v="18147"/>
        <s v="18149"/>
        <s v="18150"/>
        <s v="18151"/>
        <s v="18154"/>
        <s v="18155"/>
        <s v="18156"/>
        <s v="18158"/>
        <s v="18159"/>
        <s v="18160"/>
        <s v="18161"/>
        <s v="18164"/>
        <s v="18165"/>
        <s v="18167"/>
        <s v="18168"/>
        <s v="18169"/>
        <s v="18170"/>
        <s v="18171"/>
        <s v="18172"/>
        <s v="18173"/>
        <s v="18174"/>
        <s v="18176"/>
        <s v="18177"/>
        <s v="18178"/>
        <s v="18179"/>
        <s v="18180"/>
        <s v="18181"/>
        <s v="18183"/>
        <s v="18184"/>
        <s v="18185"/>
        <s v="18188"/>
        <s v="18189"/>
        <s v="18190"/>
        <s v="18191"/>
        <s v="18192"/>
        <s v="18193"/>
        <s v="18194"/>
        <s v="18196"/>
        <s v="18198"/>
        <s v="18200"/>
        <s v="18202"/>
        <s v="18203"/>
        <s v="18204"/>
        <s v="18205"/>
        <s v="18209"/>
        <s v="18210"/>
        <s v="18211"/>
        <s v="18212"/>
        <s v="18213"/>
        <s v="18215"/>
        <s v="18216"/>
        <s v="18217"/>
        <s v="18218"/>
        <s v="18219"/>
        <s v="18220"/>
        <s v="18221"/>
        <s v="18222"/>
        <s v="18223"/>
        <s v="18224"/>
        <s v="18225"/>
        <s v="18226"/>
        <s v="18227"/>
        <s v="18228"/>
        <s v="18229"/>
        <s v="18230"/>
        <s v="18231"/>
        <s v="18232"/>
        <s v="18233"/>
        <s v="18235"/>
        <s v="18236"/>
        <s v="18237"/>
        <s v="18239"/>
        <s v="18240"/>
        <s v="18241"/>
        <s v="18242"/>
        <s v="18245"/>
        <s v="18246"/>
        <s v="18248"/>
        <s v="18249"/>
        <s v="18250"/>
        <s v="18251"/>
        <s v="18252"/>
        <s v="18255"/>
        <s v="18256"/>
        <s v="18257"/>
        <s v="18259"/>
        <s v="18260"/>
        <s v="18261"/>
        <s v="18262"/>
        <s v="18263"/>
        <s v="18265"/>
        <s v="18268"/>
        <s v="18269"/>
        <s v="18270"/>
        <s v="18272"/>
        <s v="18273"/>
        <s v="18274"/>
        <s v="18276"/>
        <s v="18277"/>
        <s v="18278"/>
        <s v="18280"/>
        <s v="18281"/>
        <s v="18282"/>
        <s v="18283"/>
        <s v="18287"/>
      </sharedItems>
      <extLst>
        <ext xmlns:x15="http://schemas.microsoft.com/office/spreadsheetml/2010/11/main" uri="{4F2E5C28-24EA-4eb8-9CBF-B6C8F9C3D259}">
          <x15:cachedUniqueNames>
            <x15:cachedUniqueName index="0" name="[dim_Customer].[CustomerID].&amp;[12346]"/>
            <x15:cachedUniqueName index="1" name="[dim_Customer].[CustomerID].&amp;[12347]"/>
            <x15:cachedUniqueName index="2" name="[dim_Customer].[CustomerID].&amp;[12348]"/>
            <x15:cachedUniqueName index="3" name="[dim_Customer].[CustomerID].&amp;[12349]"/>
            <x15:cachedUniqueName index="4" name="[dim_Customer].[CustomerID].&amp;[12350]"/>
            <x15:cachedUniqueName index="5" name="[dim_Customer].[CustomerID].&amp;[12352]"/>
            <x15:cachedUniqueName index="6" name="[dim_Customer].[CustomerID].&amp;[12353]"/>
            <x15:cachedUniqueName index="7" name="[dim_Customer].[CustomerID].&amp;[12354]"/>
            <x15:cachedUniqueName index="8" name="[dim_Customer].[CustomerID].&amp;[12355]"/>
            <x15:cachedUniqueName index="9" name="[dim_Customer].[CustomerID].&amp;[12356]"/>
            <x15:cachedUniqueName index="10" name="[dim_Customer].[CustomerID].&amp;[12357]"/>
            <x15:cachedUniqueName index="11" name="[dim_Customer].[CustomerID].&amp;[12358]"/>
            <x15:cachedUniqueName index="12" name="[dim_Customer].[CustomerID].&amp;[12359]"/>
            <x15:cachedUniqueName index="13" name="[dim_Customer].[CustomerID].&amp;[12360]"/>
            <x15:cachedUniqueName index="14" name="[dim_Customer].[CustomerID].&amp;[12361]"/>
            <x15:cachedUniqueName index="15" name="[dim_Customer].[CustomerID].&amp;[12362]"/>
            <x15:cachedUniqueName index="16" name="[dim_Customer].[CustomerID].&amp;[12363]"/>
            <x15:cachedUniqueName index="17" name="[dim_Customer].[CustomerID].&amp;[12364]"/>
            <x15:cachedUniqueName index="18" name="[dim_Customer].[CustomerID].&amp;[12365]"/>
            <x15:cachedUniqueName index="19" name="[dim_Customer].[CustomerID].&amp;[12367]"/>
            <x15:cachedUniqueName index="20" name="[dim_Customer].[CustomerID].&amp;[12370]"/>
            <x15:cachedUniqueName index="21" name="[dim_Customer].[CustomerID].&amp;[12371]"/>
            <x15:cachedUniqueName index="22" name="[dim_Customer].[CustomerID].&amp;[12372]"/>
            <x15:cachedUniqueName index="23" name="[dim_Customer].[CustomerID].&amp;[12373]"/>
            <x15:cachedUniqueName index="24" name="[dim_Customer].[CustomerID].&amp;[12374]"/>
            <x15:cachedUniqueName index="25" name="[dim_Customer].[CustomerID].&amp;[12375]"/>
            <x15:cachedUniqueName index="26" name="[dim_Customer].[CustomerID].&amp;[12377]"/>
            <x15:cachedUniqueName index="27" name="[dim_Customer].[CustomerID].&amp;[12378]"/>
            <x15:cachedUniqueName index="28" name="[dim_Customer].[CustomerID].&amp;[12379]"/>
            <x15:cachedUniqueName index="29" name="[dim_Customer].[CustomerID].&amp;[12380]"/>
            <x15:cachedUniqueName index="30" name="[dim_Customer].[CustomerID].&amp;[12381]"/>
            <x15:cachedUniqueName index="31" name="[dim_Customer].[CustomerID].&amp;[12383]"/>
            <x15:cachedUniqueName index="32" name="[dim_Customer].[CustomerID].&amp;[12384]"/>
            <x15:cachedUniqueName index="33" name="[dim_Customer].[CustomerID].&amp;[12386]"/>
            <x15:cachedUniqueName index="34" name="[dim_Customer].[CustomerID].&amp;[12388]"/>
            <x15:cachedUniqueName index="35" name="[dim_Customer].[CustomerID].&amp;[12390]"/>
            <x15:cachedUniqueName index="36" name="[dim_Customer].[CustomerID].&amp;[12391]"/>
            <x15:cachedUniqueName index="37" name="[dim_Customer].[CustomerID].&amp;[12393]"/>
            <x15:cachedUniqueName index="38" name="[dim_Customer].[CustomerID].&amp;[12394]"/>
            <x15:cachedUniqueName index="39" name="[dim_Customer].[CustomerID].&amp;[12395]"/>
            <x15:cachedUniqueName index="40" name="[dim_Customer].[CustomerID].&amp;[12397]"/>
            <x15:cachedUniqueName index="41" name="[dim_Customer].[CustomerID].&amp;[12398]"/>
            <x15:cachedUniqueName index="42" name="[dim_Customer].[CustomerID].&amp;[12399]"/>
            <x15:cachedUniqueName index="43" name="[dim_Customer].[CustomerID].&amp;[12401]"/>
            <x15:cachedUniqueName index="44" name="[dim_Customer].[CustomerID].&amp;[12402]"/>
            <x15:cachedUniqueName index="45" name="[dim_Customer].[CustomerID].&amp;[12403]"/>
            <x15:cachedUniqueName index="46" name="[dim_Customer].[CustomerID].&amp;[12405]"/>
            <x15:cachedUniqueName index="47" name="[dim_Customer].[CustomerID].&amp;[12406]"/>
            <x15:cachedUniqueName index="48" name="[dim_Customer].[CustomerID].&amp;[12407]"/>
            <x15:cachedUniqueName index="49" name="[dim_Customer].[CustomerID].&amp;[12408]"/>
            <x15:cachedUniqueName index="50" name="[dim_Customer].[CustomerID].&amp;[12409]"/>
            <x15:cachedUniqueName index="51" name="[dim_Customer].[CustomerID].&amp;[12410]"/>
            <x15:cachedUniqueName index="52" name="[dim_Customer].[CustomerID].&amp;[12412]"/>
            <x15:cachedUniqueName index="53" name="[dim_Customer].[CustomerID].&amp;[12413]"/>
            <x15:cachedUniqueName index="54" name="[dim_Customer].[CustomerID].&amp;[12414]"/>
            <x15:cachedUniqueName index="55" name="[dim_Customer].[CustomerID].&amp;[12415]"/>
            <x15:cachedUniqueName index="56" name="[dim_Customer].[CustomerID].&amp;[12417]"/>
            <x15:cachedUniqueName index="57" name="[dim_Customer].[CustomerID].&amp;[12418]"/>
            <x15:cachedUniqueName index="58" name="[dim_Customer].[CustomerID].&amp;[12420]"/>
            <x15:cachedUniqueName index="59" name="[dim_Customer].[CustomerID].&amp;[12421]"/>
            <x15:cachedUniqueName index="60" name="[dim_Customer].[CustomerID].&amp;[12422]"/>
            <x15:cachedUniqueName index="61" name="[dim_Customer].[CustomerID].&amp;[12423]"/>
            <x15:cachedUniqueName index="62" name="[dim_Customer].[CustomerID].&amp;[12424]"/>
            <x15:cachedUniqueName index="63" name="[dim_Customer].[CustomerID].&amp;[12425]"/>
            <x15:cachedUniqueName index="64" name="[dim_Customer].[CustomerID].&amp;[12426]"/>
            <x15:cachedUniqueName index="65" name="[dim_Customer].[CustomerID].&amp;[12427]"/>
            <x15:cachedUniqueName index="66" name="[dim_Customer].[CustomerID].&amp;[12428]"/>
            <x15:cachedUniqueName index="67" name="[dim_Customer].[CustomerID].&amp;[12429]"/>
            <x15:cachedUniqueName index="68" name="[dim_Customer].[CustomerID].&amp;[12430]"/>
            <x15:cachedUniqueName index="69" name="[dim_Customer].[CustomerID].&amp;[12431]"/>
            <x15:cachedUniqueName index="70" name="[dim_Customer].[CustomerID].&amp;[12432]"/>
            <x15:cachedUniqueName index="71" name="[dim_Customer].[CustomerID].&amp;[12433]"/>
            <x15:cachedUniqueName index="72" name="[dim_Customer].[CustomerID].&amp;[12434]"/>
            <x15:cachedUniqueName index="73" name="[dim_Customer].[CustomerID].&amp;[12435]"/>
            <x15:cachedUniqueName index="74" name="[dim_Customer].[CustomerID].&amp;[12436]"/>
            <x15:cachedUniqueName index="75" name="[dim_Customer].[CustomerID].&amp;[12437]"/>
            <x15:cachedUniqueName index="76" name="[dim_Customer].[CustomerID].&amp;[12438]"/>
            <x15:cachedUniqueName index="77" name="[dim_Customer].[CustomerID].&amp;[12441]"/>
            <x15:cachedUniqueName index="78" name="[dim_Customer].[CustomerID].&amp;[12442]"/>
            <x15:cachedUniqueName index="79" name="[dim_Customer].[CustomerID].&amp;[12444]"/>
            <x15:cachedUniqueName index="80" name="[dim_Customer].[CustomerID].&amp;[12445]"/>
            <x15:cachedUniqueName index="81" name="[dim_Customer].[CustomerID].&amp;[12446]"/>
            <x15:cachedUniqueName index="82" name="[dim_Customer].[CustomerID].&amp;[12447]"/>
            <x15:cachedUniqueName index="83" name="[dim_Customer].[CustomerID].&amp;[12448]"/>
            <x15:cachedUniqueName index="84" name="[dim_Customer].[CustomerID].&amp;[12449]"/>
            <x15:cachedUniqueName index="85" name="[dim_Customer].[CustomerID].&amp;[12450]"/>
            <x15:cachedUniqueName index="86" name="[dim_Customer].[CustomerID].&amp;[12451]"/>
            <x15:cachedUniqueName index="87" name="[dim_Customer].[CustomerID].&amp;[12452]"/>
            <x15:cachedUniqueName index="88" name="[dim_Customer].[CustomerID].&amp;[12453]"/>
            <x15:cachedUniqueName index="89" name="[dim_Customer].[CustomerID].&amp;[12454]"/>
            <x15:cachedUniqueName index="90" name="[dim_Customer].[CustomerID].&amp;[12455]"/>
            <x15:cachedUniqueName index="91" name="[dim_Customer].[CustomerID].&amp;[12456]"/>
            <x15:cachedUniqueName index="92" name="[dim_Customer].[CustomerID].&amp;[12457]"/>
            <x15:cachedUniqueName index="93" name="[dim_Customer].[CustomerID].&amp;[12458]"/>
            <x15:cachedUniqueName index="94" name="[dim_Customer].[CustomerID].&amp;[12461]"/>
            <x15:cachedUniqueName index="95" name="[dim_Customer].[CustomerID].&amp;[12462]"/>
            <x15:cachedUniqueName index="96" name="[dim_Customer].[CustomerID].&amp;[12463]"/>
            <x15:cachedUniqueName index="97" name="[dim_Customer].[CustomerID].&amp;[12464]"/>
            <x15:cachedUniqueName index="98" name="[dim_Customer].[CustomerID].&amp;[12465]"/>
            <x15:cachedUniqueName index="99" name="[dim_Customer].[CustomerID].&amp;[12468]"/>
            <x15:cachedUniqueName index="100" name="[dim_Customer].[CustomerID].&amp;[12471]"/>
            <x15:cachedUniqueName index="101" name="[dim_Customer].[CustomerID].&amp;[12472]"/>
            <x15:cachedUniqueName index="102" name="[dim_Customer].[CustomerID].&amp;[12473]"/>
            <x15:cachedUniqueName index="103" name="[dim_Customer].[CustomerID].&amp;[12474]"/>
            <x15:cachedUniqueName index="104" name="[dim_Customer].[CustomerID].&amp;[12475]"/>
            <x15:cachedUniqueName index="105" name="[dim_Customer].[CustomerID].&amp;[12476]"/>
            <x15:cachedUniqueName index="106" name="[dim_Customer].[CustomerID].&amp;[12477]"/>
            <x15:cachedUniqueName index="107" name="[dim_Customer].[CustomerID].&amp;[12478]"/>
            <x15:cachedUniqueName index="108" name="[dim_Customer].[CustomerID].&amp;[12479]"/>
            <x15:cachedUniqueName index="109" name="[dim_Customer].[CustomerID].&amp;[12480]"/>
            <x15:cachedUniqueName index="110" name="[dim_Customer].[CustomerID].&amp;[12481]"/>
            <x15:cachedUniqueName index="111" name="[dim_Customer].[CustomerID].&amp;[12483]"/>
            <x15:cachedUniqueName index="112" name="[dim_Customer].[CustomerID].&amp;[12484]"/>
            <x15:cachedUniqueName index="113" name="[dim_Customer].[CustomerID].&amp;[12488]"/>
            <x15:cachedUniqueName index="114" name="[dim_Customer].[CustomerID].&amp;[12489]"/>
            <x15:cachedUniqueName index="115" name="[dim_Customer].[CustomerID].&amp;[12490]"/>
            <x15:cachedUniqueName index="116" name="[dim_Customer].[CustomerID].&amp;[12491]"/>
            <x15:cachedUniqueName index="117" name="[dim_Customer].[CustomerID].&amp;[12492]"/>
            <x15:cachedUniqueName index="118" name="[dim_Customer].[CustomerID].&amp;[12493]"/>
            <x15:cachedUniqueName index="119" name="[dim_Customer].[CustomerID].&amp;[12494]"/>
            <x15:cachedUniqueName index="120" name="[dim_Customer].[CustomerID].&amp;[12497]"/>
            <x15:cachedUniqueName index="121" name="[dim_Customer].[CustomerID].&amp;[12498]"/>
            <x15:cachedUniqueName index="122" name="[dim_Customer].[CustomerID].&amp;[12500]"/>
            <x15:cachedUniqueName index="123" name="[dim_Customer].[CustomerID].&amp;[12501]"/>
            <x15:cachedUniqueName index="124" name="[dim_Customer].[CustomerID].&amp;[12502]"/>
            <x15:cachedUniqueName index="125" name="[dim_Customer].[CustomerID].&amp;[12503]"/>
            <x15:cachedUniqueName index="126" name="[dim_Customer].[CustomerID].&amp;[12504]"/>
            <x15:cachedUniqueName index="127" name="[dim_Customer].[CustomerID].&amp;[12505]"/>
            <x15:cachedUniqueName index="128" name="[dim_Customer].[CustomerID].&amp;[12506]"/>
            <x15:cachedUniqueName index="129" name="[dim_Customer].[CustomerID].&amp;[12507]"/>
            <x15:cachedUniqueName index="130" name="[dim_Customer].[CustomerID].&amp;[12508]"/>
            <x15:cachedUniqueName index="131" name="[dim_Customer].[CustomerID].&amp;[12509]"/>
            <x15:cachedUniqueName index="132" name="[dim_Customer].[CustomerID].&amp;[12510]"/>
            <x15:cachedUniqueName index="133" name="[dim_Customer].[CustomerID].&amp;[12512]"/>
            <x15:cachedUniqueName index="134" name="[dim_Customer].[CustomerID].&amp;[12513]"/>
            <x15:cachedUniqueName index="135" name="[dim_Customer].[CustomerID].&amp;[12514]"/>
            <x15:cachedUniqueName index="136" name="[dim_Customer].[CustomerID].&amp;[12515]"/>
            <x15:cachedUniqueName index="137" name="[dim_Customer].[CustomerID].&amp;[12516]"/>
            <x15:cachedUniqueName index="138" name="[dim_Customer].[CustomerID].&amp;[12517]"/>
            <x15:cachedUniqueName index="139" name="[dim_Customer].[CustomerID].&amp;[12518]"/>
            <x15:cachedUniqueName index="140" name="[dim_Customer].[CustomerID].&amp;[12519]"/>
            <x15:cachedUniqueName index="141" name="[dim_Customer].[CustomerID].&amp;[12520]"/>
            <x15:cachedUniqueName index="142" name="[dim_Customer].[CustomerID].&amp;[12521]"/>
            <x15:cachedUniqueName index="143" name="[dim_Customer].[CustomerID].&amp;[12522]"/>
            <x15:cachedUniqueName index="144" name="[dim_Customer].[CustomerID].&amp;[12523]"/>
            <x15:cachedUniqueName index="145" name="[dim_Customer].[CustomerID].&amp;[12524]"/>
            <x15:cachedUniqueName index="146" name="[dim_Customer].[CustomerID].&amp;[12526]"/>
            <x15:cachedUniqueName index="147" name="[dim_Customer].[CustomerID].&amp;[12527]"/>
            <x15:cachedUniqueName index="148" name="[dim_Customer].[CustomerID].&amp;[12528]"/>
            <x15:cachedUniqueName index="149" name="[dim_Customer].[CustomerID].&amp;[12530]"/>
            <x15:cachedUniqueName index="150" name="[dim_Customer].[CustomerID].&amp;[12531]"/>
            <x15:cachedUniqueName index="151" name="[dim_Customer].[CustomerID].&amp;[12532]"/>
            <x15:cachedUniqueName index="152" name="[dim_Customer].[CustomerID].&amp;[12534]"/>
            <x15:cachedUniqueName index="153" name="[dim_Customer].[CustomerID].&amp;[12535]"/>
            <x15:cachedUniqueName index="154" name="[dim_Customer].[CustomerID].&amp;[12536]"/>
            <x15:cachedUniqueName index="155" name="[dim_Customer].[CustomerID].&amp;[12538]"/>
            <x15:cachedUniqueName index="156" name="[dim_Customer].[CustomerID].&amp;[12539]"/>
            <x15:cachedUniqueName index="157" name="[dim_Customer].[CustomerID].&amp;[12540]"/>
            <x15:cachedUniqueName index="158" name="[dim_Customer].[CustomerID].&amp;[12541]"/>
            <x15:cachedUniqueName index="159" name="[dim_Customer].[CustomerID].&amp;[12544]"/>
            <x15:cachedUniqueName index="160" name="[dim_Customer].[CustomerID].&amp;[12545]"/>
            <x15:cachedUniqueName index="161" name="[dim_Customer].[CustomerID].&amp;[12546]"/>
            <x15:cachedUniqueName index="162" name="[dim_Customer].[CustomerID].&amp;[12547]"/>
            <x15:cachedUniqueName index="163" name="[dim_Customer].[CustomerID].&amp;[12548]"/>
            <x15:cachedUniqueName index="164" name="[dim_Customer].[CustomerID].&amp;[12550]"/>
            <x15:cachedUniqueName index="165" name="[dim_Customer].[CustomerID].&amp;[12551]"/>
            <x15:cachedUniqueName index="166" name="[dim_Customer].[CustomerID].&amp;[12552]"/>
            <x15:cachedUniqueName index="167" name="[dim_Customer].[CustomerID].&amp;[12553]"/>
            <x15:cachedUniqueName index="168" name="[dim_Customer].[CustomerID].&amp;[12556]"/>
            <x15:cachedUniqueName index="169" name="[dim_Customer].[CustomerID].&amp;[12557]"/>
            <x15:cachedUniqueName index="170" name="[dim_Customer].[CustomerID].&amp;[12558]"/>
            <x15:cachedUniqueName index="171" name="[dim_Customer].[CustomerID].&amp;[12559]"/>
            <x15:cachedUniqueName index="172" name="[dim_Customer].[CustomerID].&amp;[12560]"/>
            <x15:cachedUniqueName index="173" name="[dim_Customer].[CustomerID].&amp;[12561]"/>
            <x15:cachedUniqueName index="174" name="[dim_Customer].[CustomerID].&amp;[12562]"/>
            <x15:cachedUniqueName index="175" name="[dim_Customer].[CustomerID].&amp;[12564]"/>
            <x15:cachedUniqueName index="176" name="[dim_Customer].[CustomerID].&amp;[12565]"/>
            <x15:cachedUniqueName index="177" name="[dim_Customer].[CustomerID].&amp;[12566]"/>
            <x15:cachedUniqueName index="178" name="[dim_Customer].[CustomerID].&amp;[12567]"/>
            <x15:cachedUniqueName index="179" name="[dim_Customer].[CustomerID].&amp;[12569]"/>
            <x15:cachedUniqueName index="180" name="[dim_Customer].[CustomerID].&amp;[12571]"/>
            <x15:cachedUniqueName index="181" name="[dim_Customer].[CustomerID].&amp;[12572]"/>
            <x15:cachedUniqueName index="182" name="[dim_Customer].[CustomerID].&amp;[12573]"/>
            <x15:cachedUniqueName index="183" name="[dim_Customer].[CustomerID].&amp;[12574]"/>
            <x15:cachedUniqueName index="184" name="[dim_Customer].[CustomerID].&amp;[12576]"/>
            <x15:cachedUniqueName index="185" name="[dim_Customer].[CustomerID].&amp;[12577]"/>
            <x15:cachedUniqueName index="186" name="[dim_Customer].[CustomerID].&amp;[12578]"/>
            <x15:cachedUniqueName index="187" name="[dim_Customer].[CustomerID].&amp;[12579]"/>
            <x15:cachedUniqueName index="188" name="[dim_Customer].[CustomerID].&amp;[12580]"/>
            <x15:cachedUniqueName index="189" name="[dim_Customer].[CustomerID].&amp;[12581]"/>
            <x15:cachedUniqueName index="190" name="[dim_Customer].[CustomerID].&amp;[12582]"/>
            <x15:cachedUniqueName index="191" name="[dim_Customer].[CustomerID].&amp;[12583]"/>
            <x15:cachedUniqueName index="192" name="[dim_Customer].[CustomerID].&amp;[12584]"/>
            <x15:cachedUniqueName index="193" name="[dim_Customer].[CustomerID].&amp;[12585]"/>
            <x15:cachedUniqueName index="194" name="[dim_Customer].[CustomerID].&amp;[12586]"/>
            <x15:cachedUniqueName index="195" name="[dim_Customer].[CustomerID].&amp;[12587]"/>
            <x15:cachedUniqueName index="196" name="[dim_Customer].[CustomerID].&amp;[12588]"/>
            <x15:cachedUniqueName index="197" name="[dim_Customer].[CustomerID].&amp;[12589]"/>
            <x15:cachedUniqueName index="198" name="[dim_Customer].[CustomerID].&amp;[12590]"/>
            <x15:cachedUniqueName index="199" name="[dim_Customer].[CustomerID].&amp;[12591]"/>
            <x15:cachedUniqueName index="200" name="[dim_Customer].[CustomerID].&amp;[12592]"/>
            <x15:cachedUniqueName index="201" name="[dim_Customer].[CustomerID].&amp;[12593]"/>
            <x15:cachedUniqueName index="202" name="[dim_Customer].[CustomerID].&amp;[12594]"/>
            <x15:cachedUniqueName index="203" name="[dim_Customer].[CustomerID].&amp;[12596]"/>
            <x15:cachedUniqueName index="204" name="[dim_Customer].[CustomerID].&amp;[12597]"/>
            <x15:cachedUniqueName index="205" name="[dim_Customer].[CustomerID].&amp;[12598]"/>
            <x15:cachedUniqueName index="206" name="[dim_Customer].[CustomerID].&amp;[12599]"/>
            <x15:cachedUniqueName index="207" name="[dim_Customer].[CustomerID].&amp;[12600]"/>
            <x15:cachedUniqueName index="208" name="[dim_Customer].[CustomerID].&amp;[12601]"/>
            <x15:cachedUniqueName index="209" name="[dim_Customer].[CustomerID].&amp;[12602]"/>
            <x15:cachedUniqueName index="210" name="[dim_Customer].[CustomerID].&amp;[12603]"/>
            <x15:cachedUniqueName index="211" name="[dim_Customer].[CustomerID].&amp;[12604]"/>
            <x15:cachedUniqueName index="212" name="[dim_Customer].[CustomerID].&amp;[12605]"/>
            <x15:cachedUniqueName index="213" name="[dim_Customer].[CustomerID].&amp;[12607]"/>
            <x15:cachedUniqueName index="214" name="[dim_Customer].[CustomerID].&amp;[12609]"/>
            <x15:cachedUniqueName index="215" name="[dim_Customer].[CustomerID].&amp;[12610]"/>
            <x15:cachedUniqueName index="216" name="[dim_Customer].[CustomerID].&amp;[12611]"/>
            <x15:cachedUniqueName index="217" name="[dim_Customer].[CustomerID].&amp;[12612]"/>
            <x15:cachedUniqueName index="218" name="[dim_Customer].[CustomerID].&amp;[12613]"/>
            <x15:cachedUniqueName index="219" name="[dim_Customer].[CustomerID].&amp;[12614]"/>
            <x15:cachedUniqueName index="220" name="[dim_Customer].[CustomerID].&amp;[12615]"/>
            <x15:cachedUniqueName index="221" name="[dim_Customer].[CustomerID].&amp;[12616]"/>
            <x15:cachedUniqueName index="222" name="[dim_Customer].[CustomerID].&amp;[12617]"/>
            <x15:cachedUniqueName index="223" name="[dim_Customer].[CustomerID].&amp;[12618]"/>
            <x15:cachedUniqueName index="224" name="[dim_Customer].[CustomerID].&amp;[12619]"/>
            <x15:cachedUniqueName index="225" name="[dim_Customer].[CustomerID].&amp;[12620]"/>
            <x15:cachedUniqueName index="226" name="[dim_Customer].[CustomerID].&amp;[12621]"/>
            <x15:cachedUniqueName index="227" name="[dim_Customer].[CustomerID].&amp;[12622]"/>
            <x15:cachedUniqueName index="228" name="[dim_Customer].[CustomerID].&amp;[12623]"/>
            <x15:cachedUniqueName index="229" name="[dim_Customer].[CustomerID].&amp;[12624]"/>
            <x15:cachedUniqueName index="230" name="[dim_Customer].[CustomerID].&amp;[12625]"/>
            <x15:cachedUniqueName index="231" name="[dim_Customer].[CustomerID].&amp;[12626]"/>
            <x15:cachedUniqueName index="232" name="[dim_Customer].[CustomerID].&amp;[12627]"/>
            <x15:cachedUniqueName index="233" name="[dim_Customer].[CustomerID].&amp;[12628]"/>
            <x15:cachedUniqueName index="234" name="[dim_Customer].[CustomerID].&amp;[12630]"/>
            <x15:cachedUniqueName index="235" name="[dim_Customer].[CustomerID].&amp;[12631]"/>
            <x15:cachedUniqueName index="236" name="[dim_Customer].[CustomerID].&amp;[12633]"/>
            <x15:cachedUniqueName index="237" name="[dim_Customer].[CustomerID].&amp;[12635]"/>
            <x15:cachedUniqueName index="238" name="[dim_Customer].[CustomerID].&amp;[12637]"/>
            <x15:cachedUniqueName index="239" name="[dim_Customer].[CustomerID].&amp;[12638]"/>
            <x15:cachedUniqueName index="240" name="[dim_Customer].[CustomerID].&amp;[12639]"/>
            <x15:cachedUniqueName index="241" name="[dim_Customer].[CustomerID].&amp;[12640]"/>
            <x15:cachedUniqueName index="242" name="[dim_Customer].[CustomerID].&amp;[12641]"/>
            <x15:cachedUniqueName index="243" name="[dim_Customer].[CustomerID].&amp;[12642]"/>
            <x15:cachedUniqueName index="244" name="[dim_Customer].[CustomerID].&amp;[12643]"/>
            <x15:cachedUniqueName index="245" name="[dim_Customer].[CustomerID].&amp;[12644]"/>
            <x15:cachedUniqueName index="246" name="[dim_Customer].[CustomerID].&amp;[12645]"/>
            <x15:cachedUniqueName index="247" name="[dim_Customer].[CustomerID].&amp;[12646]"/>
            <x15:cachedUniqueName index="248" name="[dim_Customer].[CustomerID].&amp;[12647]"/>
            <x15:cachedUniqueName index="249" name="[dim_Customer].[CustomerID].&amp;[12648]"/>
            <x15:cachedUniqueName index="250" name="[dim_Customer].[CustomerID].&amp;[12649]"/>
            <x15:cachedUniqueName index="251" name="[dim_Customer].[CustomerID].&amp;[12650]"/>
            <x15:cachedUniqueName index="252" name="[dim_Customer].[CustomerID].&amp;[12651]"/>
            <x15:cachedUniqueName index="253" name="[dim_Customer].[CustomerID].&amp;[12652]"/>
            <x15:cachedUniqueName index="254" name="[dim_Customer].[CustomerID].&amp;[12653]"/>
            <x15:cachedUniqueName index="255" name="[dim_Customer].[CustomerID].&amp;[12654]"/>
            <x15:cachedUniqueName index="256" name="[dim_Customer].[CustomerID].&amp;[12656]"/>
            <x15:cachedUniqueName index="257" name="[dim_Customer].[CustomerID].&amp;[12657]"/>
            <x15:cachedUniqueName index="258" name="[dim_Customer].[CustomerID].&amp;[12658]"/>
            <x15:cachedUniqueName index="259" name="[dim_Customer].[CustomerID].&amp;[12659]"/>
            <x15:cachedUniqueName index="260" name="[dim_Customer].[CustomerID].&amp;[12660]"/>
            <x15:cachedUniqueName index="261" name="[dim_Customer].[CustomerID].&amp;[12662]"/>
            <x15:cachedUniqueName index="262" name="[dim_Customer].[CustomerID].&amp;[12664]"/>
            <x15:cachedUniqueName index="263" name="[dim_Customer].[CustomerID].&amp;[12665]"/>
            <x15:cachedUniqueName index="264" name="[dim_Customer].[CustomerID].&amp;[12666]"/>
            <x15:cachedUniqueName index="265" name="[dim_Customer].[CustomerID].&amp;[12667]"/>
            <x15:cachedUniqueName index="266" name="[dim_Customer].[CustomerID].&amp;[12668]"/>
            <x15:cachedUniqueName index="267" name="[dim_Customer].[CustomerID].&amp;[12669]"/>
            <x15:cachedUniqueName index="268" name="[dim_Customer].[CustomerID].&amp;[12670]"/>
            <x15:cachedUniqueName index="269" name="[dim_Customer].[CustomerID].&amp;[12672]"/>
            <x15:cachedUniqueName index="270" name="[dim_Customer].[CustomerID].&amp;[12673]"/>
            <x15:cachedUniqueName index="271" name="[dim_Customer].[CustomerID].&amp;[12674]"/>
            <x15:cachedUniqueName index="272" name="[dim_Customer].[CustomerID].&amp;[12676]"/>
            <x15:cachedUniqueName index="273" name="[dim_Customer].[CustomerID].&amp;[12678]"/>
            <x15:cachedUniqueName index="274" name="[dim_Customer].[CustomerID].&amp;[12679]"/>
            <x15:cachedUniqueName index="275" name="[dim_Customer].[CustomerID].&amp;[12680]"/>
            <x15:cachedUniqueName index="276" name="[dim_Customer].[CustomerID].&amp;[12681]"/>
            <x15:cachedUniqueName index="277" name="[dim_Customer].[CustomerID].&amp;[12682]"/>
            <x15:cachedUniqueName index="278" name="[dim_Customer].[CustomerID].&amp;[12683]"/>
            <x15:cachedUniqueName index="279" name="[dim_Customer].[CustomerID].&amp;[12684]"/>
            <x15:cachedUniqueName index="280" name="[dim_Customer].[CustomerID].&amp;[12685]"/>
            <x15:cachedUniqueName index="281" name="[dim_Customer].[CustomerID].&amp;[12686]"/>
            <x15:cachedUniqueName index="282" name="[dim_Customer].[CustomerID].&amp;[12688]"/>
            <x15:cachedUniqueName index="283" name="[dim_Customer].[CustomerID].&amp;[12689]"/>
            <x15:cachedUniqueName index="284" name="[dim_Customer].[CustomerID].&amp;[12690]"/>
            <x15:cachedUniqueName index="285" name="[dim_Customer].[CustomerID].&amp;[12691]"/>
            <x15:cachedUniqueName index="286" name="[dim_Customer].[CustomerID].&amp;[12693]"/>
            <x15:cachedUniqueName index="287" name="[dim_Customer].[CustomerID].&amp;[12694]"/>
            <x15:cachedUniqueName index="288" name="[dim_Customer].[CustomerID].&amp;[12695]"/>
            <x15:cachedUniqueName index="289" name="[dim_Customer].[CustomerID].&amp;[12697]"/>
            <x15:cachedUniqueName index="290" name="[dim_Customer].[CustomerID].&amp;[12700]"/>
            <x15:cachedUniqueName index="291" name="[dim_Customer].[CustomerID].&amp;[12701]"/>
            <x15:cachedUniqueName index="292" name="[dim_Customer].[CustomerID].&amp;[12702]"/>
            <x15:cachedUniqueName index="293" name="[dim_Customer].[CustomerID].&amp;[12703]"/>
            <x15:cachedUniqueName index="294" name="[dim_Customer].[CustomerID].&amp;[12704]"/>
            <x15:cachedUniqueName index="295" name="[dim_Customer].[CustomerID].&amp;[12705]"/>
            <x15:cachedUniqueName index="296" name="[dim_Customer].[CustomerID].&amp;[12707]"/>
            <x15:cachedUniqueName index="297" name="[dim_Customer].[CustomerID].&amp;[12708]"/>
            <x15:cachedUniqueName index="298" name="[dim_Customer].[CustomerID].&amp;[12709]"/>
            <x15:cachedUniqueName index="299" name="[dim_Customer].[CustomerID].&amp;[12710]"/>
            <x15:cachedUniqueName index="300" name="[dim_Customer].[CustomerID].&amp;[12712]"/>
            <x15:cachedUniqueName index="301" name="[dim_Customer].[CustomerID].&amp;[12713]"/>
            <x15:cachedUniqueName index="302" name="[dim_Customer].[CustomerID].&amp;[12714]"/>
            <x15:cachedUniqueName index="303" name="[dim_Customer].[CustomerID].&amp;[12715]"/>
            <x15:cachedUniqueName index="304" name="[dim_Customer].[CustomerID].&amp;[12716]"/>
            <x15:cachedUniqueName index="305" name="[dim_Customer].[CustomerID].&amp;[12717]"/>
            <x15:cachedUniqueName index="306" name="[dim_Customer].[CustomerID].&amp;[12718]"/>
            <x15:cachedUniqueName index="307" name="[dim_Customer].[CustomerID].&amp;[12719]"/>
            <x15:cachedUniqueName index="308" name="[dim_Customer].[CustomerID].&amp;[12720]"/>
            <x15:cachedUniqueName index="309" name="[dim_Customer].[CustomerID].&amp;[12721]"/>
            <x15:cachedUniqueName index="310" name="[dim_Customer].[CustomerID].&amp;[12722]"/>
            <x15:cachedUniqueName index="311" name="[dim_Customer].[CustomerID].&amp;[12723]"/>
            <x15:cachedUniqueName index="312" name="[dim_Customer].[CustomerID].&amp;[12724]"/>
            <x15:cachedUniqueName index="313" name="[dim_Customer].[CustomerID].&amp;[12725]"/>
            <x15:cachedUniqueName index="314" name="[dim_Customer].[CustomerID].&amp;[12726]"/>
            <x15:cachedUniqueName index="315" name="[dim_Customer].[CustomerID].&amp;[12727]"/>
            <x15:cachedUniqueName index="316" name="[dim_Customer].[CustomerID].&amp;[12728]"/>
            <x15:cachedUniqueName index="317" name="[dim_Customer].[CustomerID].&amp;[12729]"/>
            <x15:cachedUniqueName index="318" name="[dim_Customer].[CustomerID].&amp;[12731]"/>
            <x15:cachedUniqueName index="319" name="[dim_Customer].[CustomerID].&amp;[12732]"/>
            <x15:cachedUniqueName index="320" name="[dim_Customer].[CustomerID].&amp;[12733]"/>
            <x15:cachedUniqueName index="321" name="[dim_Customer].[CustomerID].&amp;[12734]"/>
            <x15:cachedUniqueName index="322" name="[dim_Customer].[CustomerID].&amp;[12735]"/>
            <x15:cachedUniqueName index="323" name="[dim_Customer].[CustomerID].&amp;[12736]"/>
            <x15:cachedUniqueName index="324" name="[dim_Customer].[CustomerID].&amp;[12738]"/>
            <x15:cachedUniqueName index="325" name="[dim_Customer].[CustomerID].&amp;[12739]"/>
            <x15:cachedUniqueName index="326" name="[dim_Customer].[CustomerID].&amp;[12740]"/>
            <x15:cachedUniqueName index="327" name="[dim_Customer].[CustomerID].&amp;[12743]"/>
            <x15:cachedUniqueName index="328" name="[dim_Customer].[CustomerID].&amp;[12744]"/>
            <x15:cachedUniqueName index="329" name="[dim_Customer].[CustomerID].&amp;[12747]"/>
            <x15:cachedUniqueName index="330" name="[dim_Customer].[CustomerID].&amp;[12748]"/>
            <x15:cachedUniqueName index="331" name="[dim_Customer].[CustomerID].&amp;[12749]"/>
            <x15:cachedUniqueName index="332" name="[dim_Customer].[CustomerID].&amp;[12750]"/>
            <x15:cachedUniqueName index="333" name="[dim_Customer].[CustomerID].&amp;[12752]"/>
            <x15:cachedUniqueName index="334" name="[dim_Customer].[CustomerID].&amp;[12753]"/>
            <x15:cachedUniqueName index="335" name="[dim_Customer].[CustomerID].&amp;[12754]"/>
            <x15:cachedUniqueName index="336" name="[dim_Customer].[CustomerID].&amp;[12755]"/>
            <x15:cachedUniqueName index="337" name="[dim_Customer].[CustomerID].&amp;[12756]"/>
            <x15:cachedUniqueName index="338" name="[dim_Customer].[CustomerID].&amp;[12757]"/>
            <x15:cachedUniqueName index="339" name="[dim_Customer].[CustomerID].&amp;[12758]"/>
            <x15:cachedUniqueName index="340" name="[dim_Customer].[CustomerID].&amp;[12759]"/>
            <x15:cachedUniqueName index="341" name="[dim_Customer].[CustomerID].&amp;[12762]"/>
            <x15:cachedUniqueName index="342" name="[dim_Customer].[CustomerID].&amp;[12763]"/>
            <x15:cachedUniqueName index="343" name="[dim_Customer].[CustomerID].&amp;[12764]"/>
            <x15:cachedUniqueName index="344" name="[dim_Customer].[CustomerID].&amp;[12766]"/>
            <x15:cachedUniqueName index="345" name="[dim_Customer].[CustomerID].&amp;[12769]"/>
            <x15:cachedUniqueName index="346" name="[dim_Customer].[CustomerID].&amp;[12770]"/>
            <x15:cachedUniqueName index="347" name="[dim_Customer].[CustomerID].&amp;[12772]"/>
            <x15:cachedUniqueName index="348" name="[dim_Customer].[CustomerID].&amp;[12775]"/>
            <x15:cachedUniqueName index="349" name="[dim_Customer].[CustomerID].&amp;[12778]"/>
            <x15:cachedUniqueName index="350" name="[dim_Customer].[CustomerID].&amp;[12779]"/>
            <x15:cachedUniqueName index="351" name="[dim_Customer].[CustomerID].&amp;[12781]"/>
            <x15:cachedUniqueName index="352" name="[dim_Customer].[CustomerID].&amp;[12782]"/>
            <x15:cachedUniqueName index="353" name="[dim_Customer].[CustomerID].&amp;[12783]"/>
            <x15:cachedUniqueName index="354" name="[dim_Customer].[CustomerID].&amp;[12784]"/>
            <x15:cachedUniqueName index="355" name="[dim_Customer].[CustomerID].&amp;[12785]"/>
            <x15:cachedUniqueName index="356" name="[dim_Customer].[CustomerID].&amp;[12787]"/>
            <x15:cachedUniqueName index="357" name="[dim_Customer].[CustomerID].&amp;[12789]"/>
            <x15:cachedUniqueName index="358" name="[dim_Customer].[CustomerID].&amp;[12790]"/>
            <x15:cachedUniqueName index="359" name="[dim_Customer].[CustomerID].&amp;[12791]"/>
            <x15:cachedUniqueName index="360" name="[dim_Customer].[CustomerID].&amp;[12792]"/>
            <x15:cachedUniqueName index="361" name="[dim_Customer].[CustomerID].&amp;[12793]"/>
            <x15:cachedUniqueName index="362" name="[dim_Customer].[CustomerID].&amp;[12794]"/>
            <x15:cachedUniqueName index="363" name="[dim_Customer].[CustomerID].&amp;[12795]"/>
            <x15:cachedUniqueName index="364" name="[dim_Customer].[CustomerID].&amp;[12797]"/>
            <x15:cachedUniqueName index="365" name="[dim_Customer].[CustomerID].&amp;[12798]"/>
            <x15:cachedUniqueName index="366" name="[dim_Customer].[CustomerID].&amp;[12802]"/>
            <x15:cachedUniqueName index="367" name="[dim_Customer].[CustomerID].&amp;[12808]"/>
            <x15:cachedUniqueName index="368" name="[dim_Customer].[CustomerID].&amp;[12809]"/>
            <x15:cachedUniqueName index="369" name="[dim_Customer].[CustomerID].&amp;[12811]"/>
            <x15:cachedUniqueName index="370" name="[dim_Customer].[CustomerID].&amp;[12812]"/>
            <x15:cachedUniqueName index="371" name="[dim_Customer].[CustomerID].&amp;[12814]"/>
            <x15:cachedUniqueName index="372" name="[dim_Customer].[CustomerID].&amp;[12815]"/>
            <x15:cachedUniqueName index="373" name="[dim_Customer].[CustomerID].&amp;[12816]"/>
            <x15:cachedUniqueName index="374" name="[dim_Customer].[CustomerID].&amp;[12817]"/>
            <x15:cachedUniqueName index="375" name="[dim_Customer].[CustomerID].&amp;[12818]"/>
            <x15:cachedUniqueName index="376" name="[dim_Customer].[CustomerID].&amp;[12820]"/>
            <x15:cachedUniqueName index="377" name="[dim_Customer].[CustomerID].&amp;[12821]"/>
            <x15:cachedUniqueName index="378" name="[dim_Customer].[CustomerID].&amp;[12822]"/>
            <x15:cachedUniqueName index="379" name="[dim_Customer].[CustomerID].&amp;[12823]"/>
            <x15:cachedUniqueName index="380" name="[dim_Customer].[CustomerID].&amp;[12824]"/>
            <x15:cachedUniqueName index="381" name="[dim_Customer].[CustomerID].&amp;[12826]"/>
            <x15:cachedUniqueName index="382" name="[dim_Customer].[CustomerID].&amp;[12827]"/>
            <x15:cachedUniqueName index="383" name="[dim_Customer].[CustomerID].&amp;[12828]"/>
            <x15:cachedUniqueName index="384" name="[dim_Customer].[CustomerID].&amp;[12829]"/>
            <x15:cachedUniqueName index="385" name="[dim_Customer].[CustomerID].&amp;[12830]"/>
            <x15:cachedUniqueName index="386" name="[dim_Customer].[CustomerID].&amp;[12831]"/>
            <x15:cachedUniqueName index="387" name="[dim_Customer].[CustomerID].&amp;[12832]"/>
            <x15:cachedUniqueName index="388" name="[dim_Customer].[CustomerID].&amp;[12833]"/>
            <x15:cachedUniqueName index="389" name="[dim_Customer].[CustomerID].&amp;[12834]"/>
            <x15:cachedUniqueName index="390" name="[dim_Customer].[CustomerID].&amp;[12836]"/>
            <x15:cachedUniqueName index="391" name="[dim_Customer].[CustomerID].&amp;[12837]"/>
            <x15:cachedUniqueName index="392" name="[dim_Customer].[CustomerID].&amp;[12838]"/>
            <x15:cachedUniqueName index="393" name="[dim_Customer].[CustomerID].&amp;[12839]"/>
            <x15:cachedUniqueName index="394" name="[dim_Customer].[CustomerID].&amp;[12840]"/>
            <x15:cachedUniqueName index="395" name="[dim_Customer].[CustomerID].&amp;[12841]"/>
            <x15:cachedUniqueName index="396" name="[dim_Customer].[CustomerID].&amp;[12842]"/>
            <x15:cachedUniqueName index="397" name="[dim_Customer].[CustomerID].&amp;[12843]"/>
            <x15:cachedUniqueName index="398" name="[dim_Customer].[CustomerID].&amp;[12844]"/>
            <x15:cachedUniqueName index="399" name="[dim_Customer].[CustomerID].&amp;[12845]"/>
            <x15:cachedUniqueName index="400" name="[dim_Customer].[CustomerID].&amp;[12847]"/>
            <x15:cachedUniqueName index="401" name="[dim_Customer].[CustomerID].&amp;[12849]"/>
            <x15:cachedUniqueName index="402" name="[dim_Customer].[CustomerID].&amp;[12851]"/>
            <x15:cachedUniqueName index="403" name="[dim_Customer].[CustomerID].&amp;[12852]"/>
            <x15:cachedUniqueName index="404" name="[dim_Customer].[CustomerID].&amp;[12853]"/>
            <x15:cachedUniqueName index="405" name="[dim_Customer].[CustomerID].&amp;[12854]"/>
            <x15:cachedUniqueName index="406" name="[dim_Customer].[CustomerID].&amp;[12855]"/>
            <x15:cachedUniqueName index="407" name="[dim_Customer].[CustomerID].&amp;[12856]"/>
            <x15:cachedUniqueName index="408" name="[dim_Customer].[CustomerID].&amp;[12857]"/>
            <x15:cachedUniqueName index="409" name="[dim_Customer].[CustomerID].&amp;[12863]"/>
            <x15:cachedUniqueName index="410" name="[dim_Customer].[CustomerID].&amp;[12864]"/>
            <x15:cachedUniqueName index="411" name="[dim_Customer].[CustomerID].&amp;[12865]"/>
            <x15:cachedUniqueName index="412" name="[dim_Customer].[CustomerID].&amp;[12866]"/>
            <x15:cachedUniqueName index="413" name="[dim_Customer].[CustomerID].&amp;[12867]"/>
            <x15:cachedUniqueName index="414" name="[dim_Customer].[CustomerID].&amp;[12868]"/>
            <x15:cachedUniqueName index="415" name="[dim_Customer].[CustomerID].&amp;[12870]"/>
            <x15:cachedUniqueName index="416" name="[dim_Customer].[CustomerID].&amp;[12871]"/>
            <x15:cachedUniqueName index="417" name="[dim_Customer].[CustomerID].&amp;[12872]"/>
            <x15:cachedUniqueName index="418" name="[dim_Customer].[CustomerID].&amp;[12873]"/>
            <x15:cachedUniqueName index="419" name="[dim_Customer].[CustomerID].&amp;[12875]"/>
            <x15:cachedUniqueName index="420" name="[dim_Customer].[CustomerID].&amp;[12876]"/>
            <x15:cachedUniqueName index="421" name="[dim_Customer].[CustomerID].&amp;[12877]"/>
            <x15:cachedUniqueName index="422" name="[dim_Customer].[CustomerID].&amp;[12878]"/>
            <x15:cachedUniqueName index="423" name="[dim_Customer].[CustomerID].&amp;[12879]"/>
            <x15:cachedUniqueName index="424" name="[dim_Customer].[CustomerID].&amp;[12881]"/>
            <x15:cachedUniqueName index="425" name="[dim_Customer].[CustomerID].&amp;[12882]"/>
            <x15:cachedUniqueName index="426" name="[dim_Customer].[CustomerID].&amp;[12883]"/>
            <x15:cachedUniqueName index="427" name="[dim_Customer].[CustomerID].&amp;[12884]"/>
            <x15:cachedUniqueName index="428" name="[dim_Customer].[CustomerID].&amp;[12885]"/>
            <x15:cachedUniqueName index="429" name="[dim_Customer].[CustomerID].&amp;[12886]"/>
            <x15:cachedUniqueName index="430" name="[dim_Customer].[CustomerID].&amp;[12888]"/>
            <x15:cachedUniqueName index="431" name="[dim_Customer].[CustomerID].&amp;[12890]"/>
            <x15:cachedUniqueName index="432" name="[dim_Customer].[CustomerID].&amp;[12891]"/>
            <x15:cachedUniqueName index="433" name="[dim_Customer].[CustomerID].&amp;[12893]"/>
            <x15:cachedUniqueName index="434" name="[dim_Customer].[CustomerID].&amp;[12895]"/>
            <x15:cachedUniqueName index="435" name="[dim_Customer].[CustomerID].&amp;[12897]"/>
            <x15:cachedUniqueName index="436" name="[dim_Customer].[CustomerID].&amp;[12901]"/>
            <x15:cachedUniqueName index="437" name="[dim_Customer].[CustomerID].&amp;[12902]"/>
            <x15:cachedUniqueName index="438" name="[dim_Customer].[CustomerID].&amp;[12904]"/>
            <x15:cachedUniqueName index="439" name="[dim_Customer].[CustomerID].&amp;[12906]"/>
            <x15:cachedUniqueName index="440" name="[dim_Customer].[CustomerID].&amp;[12908]"/>
            <x15:cachedUniqueName index="441" name="[dim_Customer].[CustomerID].&amp;[12909]"/>
            <x15:cachedUniqueName index="442" name="[dim_Customer].[CustomerID].&amp;[12910]"/>
            <x15:cachedUniqueName index="443" name="[dim_Customer].[CustomerID].&amp;[12912]"/>
            <x15:cachedUniqueName index="444" name="[dim_Customer].[CustomerID].&amp;[12913]"/>
            <x15:cachedUniqueName index="445" name="[dim_Customer].[CustomerID].&amp;[12915]"/>
            <x15:cachedUniqueName index="446" name="[dim_Customer].[CustomerID].&amp;[12916]"/>
            <x15:cachedUniqueName index="447" name="[dim_Customer].[CustomerID].&amp;[12917]"/>
            <x15:cachedUniqueName index="448" name="[dim_Customer].[CustomerID].&amp;[12919]"/>
            <x15:cachedUniqueName index="449" name="[dim_Customer].[CustomerID].&amp;[12920]"/>
            <x15:cachedUniqueName index="450" name="[dim_Customer].[CustomerID].&amp;[12921]"/>
            <x15:cachedUniqueName index="451" name="[dim_Customer].[CustomerID].&amp;[12922]"/>
            <x15:cachedUniqueName index="452" name="[dim_Customer].[CustomerID].&amp;[12923]"/>
            <x15:cachedUniqueName index="453" name="[dim_Customer].[CustomerID].&amp;[12924]"/>
            <x15:cachedUniqueName index="454" name="[dim_Customer].[CustomerID].&amp;[12925]"/>
            <x15:cachedUniqueName index="455" name="[dim_Customer].[CustomerID].&amp;[12928]"/>
            <x15:cachedUniqueName index="456" name="[dim_Customer].[CustomerID].&amp;[12929]"/>
            <x15:cachedUniqueName index="457" name="[dim_Customer].[CustomerID].&amp;[12930]"/>
            <x15:cachedUniqueName index="458" name="[dim_Customer].[CustomerID].&amp;[12931]"/>
            <x15:cachedUniqueName index="459" name="[dim_Customer].[CustomerID].&amp;[12933]"/>
            <x15:cachedUniqueName index="460" name="[dim_Customer].[CustomerID].&amp;[12935]"/>
            <x15:cachedUniqueName index="461" name="[dim_Customer].[CustomerID].&amp;[12936]"/>
            <x15:cachedUniqueName index="462" name="[dim_Customer].[CustomerID].&amp;[12937]"/>
            <x15:cachedUniqueName index="463" name="[dim_Customer].[CustomerID].&amp;[12938]"/>
            <x15:cachedUniqueName index="464" name="[dim_Customer].[CustomerID].&amp;[12939]"/>
            <x15:cachedUniqueName index="465" name="[dim_Customer].[CustomerID].&amp;[12940]"/>
            <x15:cachedUniqueName index="466" name="[dim_Customer].[CustomerID].&amp;[12942]"/>
            <x15:cachedUniqueName index="467" name="[dim_Customer].[CustomerID].&amp;[12943]"/>
            <x15:cachedUniqueName index="468" name="[dim_Customer].[CustomerID].&amp;[12944]"/>
            <x15:cachedUniqueName index="469" name="[dim_Customer].[CustomerID].&amp;[12945]"/>
            <x15:cachedUniqueName index="470" name="[dim_Customer].[CustomerID].&amp;[12947]"/>
            <x15:cachedUniqueName index="471" name="[dim_Customer].[CustomerID].&amp;[12948]"/>
            <x15:cachedUniqueName index="472" name="[dim_Customer].[CustomerID].&amp;[12949]"/>
            <x15:cachedUniqueName index="473" name="[dim_Customer].[CustomerID].&amp;[12950]"/>
            <x15:cachedUniqueName index="474" name="[dim_Customer].[CustomerID].&amp;[12951]"/>
            <x15:cachedUniqueName index="475" name="[dim_Customer].[CustomerID].&amp;[12952]"/>
            <x15:cachedUniqueName index="476" name="[dim_Customer].[CustomerID].&amp;[12953]"/>
            <x15:cachedUniqueName index="477" name="[dim_Customer].[CustomerID].&amp;[12955]"/>
            <x15:cachedUniqueName index="478" name="[dim_Customer].[CustomerID].&amp;[12956]"/>
            <x15:cachedUniqueName index="479" name="[dim_Customer].[CustomerID].&amp;[12957]"/>
            <x15:cachedUniqueName index="480" name="[dim_Customer].[CustomerID].&amp;[12962]"/>
            <x15:cachedUniqueName index="481" name="[dim_Customer].[CustomerID].&amp;[12963]"/>
            <x15:cachedUniqueName index="482" name="[dim_Customer].[CustomerID].&amp;[12965]"/>
            <x15:cachedUniqueName index="483" name="[dim_Customer].[CustomerID].&amp;[12966]"/>
            <x15:cachedUniqueName index="484" name="[dim_Customer].[CustomerID].&amp;[12967]"/>
            <x15:cachedUniqueName index="485" name="[dim_Customer].[CustomerID].&amp;[12968]"/>
            <x15:cachedUniqueName index="486" name="[dim_Customer].[CustomerID].&amp;[12970]"/>
            <x15:cachedUniqueName index="487" name="[dim_Customer].[CustomerID].&amp;[12971]"/>
            <x15:cachedUniqueName index="488" name="[dim_Customer].[CustomerID].&amp;[12974]"/>
            <x15:cachedUniqueName index="489" name="[dim_Customer].[CustomerID].&amp;[12976]"/>
            <x15:cachedUniqueName index="490" name="[dim_Customer].[CustomerID].&amp;[12977]"/>
            <x15:cachedUniqueName index="491" name="[dim_Customer].[CustomerID].&amp;[12980]"/>
            <x15:cachedUniqueName index="492" name="[dim_Customer].[CustomerID].&amp;[12981]"/>
            <x15:cachedUniqueName index="493" name="[dim_Customer].[CustomerID].&amp;[12982]"/>
            <x15:cachedUniqueName index="494" name="[dim_Customer].[CustomerID].&amp;[12984]"/>
            <x15:cachedUniqueName index="495" name="[dim_Customer].[CustomerID].&amp;[12985]"/>
            <x15:cachedUniqueName index="496" name="[dim_Customer].[CustomerID].&amp;[12987]"/>
            <x15:cachedUniqueName index="497" name="[dim_Customer].[CustomerID].&amp;[12988]"/>
            <x15:cachedUniqueName index="498" name="[dim_Customer].[CustomerID].&amp;[12989]"/>
            <x15:cachedUniqueName index="499" name="[dim_Customer].[CustomerID].&amp;[12990]"/>
            <x15:cachedUniqueName index="500" name="[dim_Customer].[CustomerID].&amp;[12991]"/>
            <x15:cachedUniqueName index="501" name="[dim_Customer].[CustomerID].&amp;[12993]"/>
            <x15:cachedUniqueName index="502" name="[dim_Customer].[CustomerID].&amp;[12994]"/>
            <x15:cachedUniqueName index="503" name="[dim_Customer].[CustomerID].&amp;[12995]"/>
            <x15:cachedUniqueName index="504" name="[dim_Customer].[CustomerID].&amp;[12997]"/>
            <x15:cachedUniqueName index="505" name="[dim_Customer].[CustomerID].&amp;[12999]"/>
            <x15:cachedUniqueName index="506" name="[dim_Customer].[CustomerID].&amp;[13000]"/>
            <x15:cachedUniqueName index="507" name="[dim_Customer].[CustomerID].&amp;[13001]"/>
            <x15:cachedUniqueName index="508" name="[dim_Customer].[CustomerID].&amp;[13002]"/>
            <x15:cachedUniqueName index="509" name="[dim_Customer].[CustomerID].&amp;[13003]"/>
            <x15:cachedUniqueName index="510" name="[dim_Customer].[CustomerID].&amp;[13004]"/>
            <x15:cachedUniqueName index="511" name="[dim_Customer].[CustomerID].&amp;[13005]"/>
            <x15:cachedUniqueName index="512" name="[dim_Customer].[CustomerID].&amp;[13006]"/>
            <x15:cachedUniqueName index="513" name="[dim_Customer].[CustomerID].&amp;[13008]"/>
            <x15:cachedUniqueName index="514" name="[dim_Customer].[CustomerID].&amp;[13011]"/>
            <x15:cachedUniqueName index="515" name="[dim_Customer].[CustomerID].&amp;[13012]"/>
            <x15:cachedUniqueName index="516" name="[dim_Customer].[CustomerID].&amp;[13013]"/>
            <x15:cachedUniqueName index="517" name="[dim_Customer].[CustomerID].&amp;[13014]"/>
            <x15:cachedUniqueName index="518" name="[dim_Customer].[CustomerID].&amp;[13015]"/>
            <x15:cachedUniqueName index="519" name="[dim_Customer].[CustomerID].&amp;[13016]"/>
            <x15:cachedUniqueName index="520" name="[dim_Customer].[CustomerID].&amp;[13017]"/>
            <x15:cachedUniqueName index="521" name="[dim_Customer].[CustomerID].&amp;[13018]"/>
            <x15:cachedUniqueName index="522" name="[dim_Customer].[CustomerID].&amp;[13021]"/>
            <x15:cachedUniqueName index="523" name="[dim_Customer].[CustomerID].&amp;[13023]"/>
            <x15:cachedUniqueName index="524" name="[dim_Customer].[CustomerID].&amp;[13026]"/>
            <x15:cachedUniqueName index="525" name="[dim_Customer].[CustomerID].&amp;[13027]"/>
            <x15:cachedUniqueName index="526" name="[dim_Customer].[CustomerID].&amp;[13028]"/>
            <x15:cachedUniqueName index="527" name="[dim_Customer].[CustomerID].&amp;[13029]"/>
            <x15:cachedUniqueName index="528" name="[dim_Customer].[CustomerID].&amp;[13030]"/>
            <x15:cachedUniqueName index="529" name="[dim_Customer].[CustomerID].&amp;[13032]"/>
            <x15:cachedUniqueName index="530" name="[dim_Customer].[CustomerID].&amp;[13033]"/>
            <x15:cachedUniqueName index="531" name="[dim_Customer].[CustomerID].&amp;[13034]"/>
            <x15:cachedUniqueName index="532" name="[dim_Customer].[CustomerID].&amp;[13035]"/>
            <x15:cachedUniqueName index="533" name="[dim_Customer].[CustomerID].&amp;[13037]"/>
            <x15:cachedUniqueName index="534" name="[dim_Customer].[CustomerID].&amp;[13038]"/>
            <x15:cachedUniqueName index="535" name="[dim_Customer].[CustomerID].&amp;[13040]"/>
            <x15:cachedUniqueName index="536" name="[dim_Customer].[CustomerID].&amp;[13043]"/>
            <x15:cachedUniqueName index="537" name="[dim_Customer].[CustomerID].&amp;[13044]"/>
            <x15:cachedUniqueName index="538" name="[dim_Customer].[CustomerID].&amp;[13045]"/>
            <x15:cachedUniqueName index="539" name="[dim_Customer].[CustomerID].&amp;[13046]"/>
            <x15:cachedUniqueName index="540" name="[dim_Customer].[CustomerID].&amp;[13047]"/>
            <x15:cachedUniqueName index="541" name="[dim_Customer].[CustomerID].&amp;[13048]"/>
            <x15:cachedUniqueName index="542" name="[dim_Customer].[CustomerID].&amp;[13049]"/>
            <x15:cachedUniqueName index="543" name="[dim_Customer].[CustomerID].&amp;[13050]"/>
            <x15:cachedUniqueName index="544" name="[dim_Customer].[CustomerID].&amp;[13052]"/>
            <x15:cachedUniqueName index="545" name="[dim_Customer].[CustomerID].&amp;[13055]"/>
            <x15:cachedUniqueName index="546" name="[dim_Customer].[CustomerID].&amp;[13058]"/>
            <x15:cachedUniqueName index="547" name="[dim_Customer].[CustomerID].&amp;[13059]"/>
            <x15:cachedUniqueName index="548" name="[dim_Customer].[CustomerID].&amp;[13060]"/>
            <x15:cachedUniqueName index="549" name="[dim_Customer].[CustomerID].&amp;[13061]"/>
            <x15:cachedUniqueName index="550" name="[dim_Customer].[CustomerID].&amp;[13062]"/>
            <x15:cachedUniqueName index="551" name="[dim_Customer].[CustomerID].&amp;[13064]"/>
            <x15:cachedUniqueName index="552" name="[dim_Customer].[CustomerID].&amp;[13065]"/>
            <x15:cachedUniqueName index="553" name="[dim_Customer].[CustomerID].&amp;[13066]"/>
            <x15:cachedUniqueName index="554" name="[dim_Customer].[CustomerID].&amp;[13067]"/>
            <x15:cachedUniqueName index="555" name="[dim_Customer].[CustomerID].&amp;[13068]"/>
            <x15:cachedUniqueName index="556" name="[dim_Customer].[CustomerID].&amp;[13069]"/>
            <x15:cachedUniqueName index="557" name="[dim_Customer].[CustomerID].&amp;[13070]"/>
            <x15:cachedUniqueName index="558" name="[dim_Customer].[CustomerID].&amp;[13072]"/>
            <x15:cachedUniqueName index="559" name="[dim_Customer].[CustomerID].&amp;[13075]"/>
            <x15:cachedUniqueName index="560" name="[dim_Customer].[CustomerID].&amp;[13077]"/>
            <x15:cachedUniqueName index="561" name="[dim_Customer].[CustomerID].&amp;[13078]"/>
            <x15:cachedUniqueName index="562" name="[dim_Customer].[CustomerID].&amp;[13079]"/>
            <x15:cachedUniqueName index="563" name="[dim_Customer].[CustomerID].&amp;[13080]"/>
            <x15:cachedUniqueName index="564" name="[dim_Customer].[CustomerID].&amp;[13081]"/>
            <x15:cachedUniqueName index="565" name="[dim_Customer].[CustomerID].&amp;[13082]"/>
            <x15:cachedUniqueName index="566" name="[dim_Customer].[CustomerID].&amp;[13083]"/>
            <x15:cachedUniqueName index="567" name="[dim_Customer].[CustomerID].&amp;[13085]"/>
            <x15:cachedUniqueName index="568" name="[dim_Customer].[CustomerID].&amp;[13089]"/>
            <x15:cachedUniqueName index="569" name="[dim_Customer].[CustomerID].&amp;[13090]"/>
            <x15:cachedUniqueName index="570" name="[dim_Customer].[CustomerID].&amp;[13091]"/>
            <x15:cachedUniqueName index="571" name="[dim_Customer].[CustomerID].&amp;[13092]"/>
            <x15:cachedUniqueName index="572" name="[dim_Customer].[CustomerID].&amp;[13093]"/>
            <x15:cachedUniqueName index="573" name="[dim_Customer].[CustomerID].&amp;[13094]"/>
            <x15:cachedUniqueName index="574" name="[dim_Customer].[CustomerID].&amp;[13095]"/>
            <x15:cachedUniqueName index="575" name="[dim_Customer].[CustomerID].&amp;[13097]"/>
            <x15:cachedUniqueName index="576" name="[dim_Customer].[CustomerID].&amp;[13098]"/>
            <x15:cachedUniqueName index="577" name="[dim_Customer].[CustomerID].&amp;[13099]"/>
            <x15:cachedUniqueName index="578" name="[dim_Customer].[CustomerID].&amp;[13101]"/>
            <x15:cachedUniqueName index="579" name="[dim_Customer].[CustomerID].&amp;[13102]"/>
            <x15:cachedUniqueName index="580" name="[dim_Customer].[CustomerID].&amp;[13103]"/>
            <x15:cachedUniqueName index="581" name="[dim_Customer].[CustomerID].&amp;[13104]"/>
            <x15:cachedUniqueName index="582" name="[dim_Customer].[CustomerID].&amp;[13106]"/>
            <x15:cachedUniqueName index="583" name="[dim_Customer].[CustomerID].&amp;[13107]"/>
            <x15:cachedUniqueName index="584" name="[dim_Customer].[CustomerID].&amp;[13108]"/>
            <x15:cachedUniqueName index="585" name="[dim_Customer].[CustomerID].&amp;[13109]"/>
            <x15:cachedUniqueName index="586" name="[dim_Customer].[CustomerID].&amp;[13110]"/>
            <x15:cachedUniqueName index="587" name="[dim_Customer].[CustomerID].&amp;[13113]"/>
            <x15:cachedUniqueName index="588" name="[dim_Customer].[CustomerID].&amp;[13115]"/>
            <x15:cachedUniqueName index="589" name="[dim_Customer].[CustomerID].&amp;[13116]"/>
            <x15:cachedUniqueName index="590" name="[dim_Customer].[CustomerID].&amp;[13117]"/>
            <x15:cachedUniqueName index="591" name="[dim_Customer].[CustomerID].&amp;[13118]"/>
            <x15:cachedUniqueName index="592" name="[dim_Customer].[CustomerID].&amp;[13120]"/>
            <x15:cachedUniqueName index="593" name="[dim_Customer].[CustomerID].&amp;[13121]"/>
            <x15:cachedUniqueName index="594" name="[dim_Customer].[CustomerID].&amp;[13122]"/>
            <x15:cachedUniqueName index="595" name="[dim_Customer].[CustomerID].&amp;[13124]"/>
            <x15:cachedUniqueName index="596" name="[dim_Customer].[CustomerID].&amp;[13126]"/>
            <x15:cachedUniqueName index="597" name="[dim_Customer].[CustomerID].&amp;[13127]"/>
            <x15:cachedUniqueName index="598" name="[dim_Customer].[CustomerID].&amp;[13130]"/>
            <x15:cachedUniqueName index="599" name="[dim_Customer].[CustomerID].&amp;[13131]"/>
            <x15:cachedUniqueName index="600" name="[dim_Customer].[CustomerID].&amp;[13132]"/>
            <x15:cachedUniqueName index="601" name="[dim_Customer].[CustomerID].&amp;[13133]"/>
            <x15:cachedUniqueName index="602" name="[dim_Customer].[CustomerID].&amp;[13134]"/>
            <x15:cachedUniqueName index="603" name="[dim_Customer].[CustomerID].&amp;[13135]"/>
            <x15:cachedUniqueName index="604" name="[dim_Customer].[CustomerID].&amp;[13136]"/>
            <x15:cachedUniqueName index="605" name="[dim_Customer].[CustomerID].&amp;[13137]"/>
            <x15:cachedUniqueName index="606" name="[dim_Customer].[CustomerID].&amp;[13138]"/>
            <x15:cachedUniqueName index="607" name="[dim_Customer].[CustomerID].&amp;[13139]"/>
            <x15:cachedUniqueName index="608" name="[dim_Customer].[CustomerID].&amp;[13140]"/>
            <x15:cachedUniqueName index="609" name="[dim_Customer].[CustomerID].&amp;[13141]"/>
            <x15:cachedUniqueName index="610" name="[dim_Customer].[CustomerID].&amp;[13142]"/>
            <x15:cachedUniqueName index="611" name="[dim_Customer].[CustomerID].&amp;[13144]"/>
            <x15:cachedUniqueName index="612" name="[dim_Customer].[CustomerID].&amp;[13145]"/>
            <x15:cachedUniqueName index="613" name="[dim_Customer].[CustomerID].&amp;[13146]"/>
            <x15:cachedUniqueName index="614" name="[dim_Customer].[CustomerID].&amp;[13147]"/>
            <x15:cachedUniqueName index="615" name="[dim_Customer].[CustomerID].&amp;[13148]"/>
            <x15:cachedUniqueName index="616" name="[dim_Customer].[CustomerID].&amp;[13149]"/>
            <x15:cachedUniqueName index="617" name="[dim_Customer].[CustomerID].&amp;[13151]"/>
            <x15:cachedUniqueName index="618" name="[dim_Customer].[CustomerID].&amp;[13153]"/>
            <x15:cachedUniqueName index="619" name="[dim_Customer].[CustomerID].&amp;[13154]"/>
            <x15:cachedUniqueName index="620" name="[dim_Customer].[CustomerID].&amp;[13155]"/>
            <x15:cachedUniqueName index="621" name="[dim_Customer].[CustomerID].&amp;[13157]"/>
            <x15:cachedUniqueName index="622" name="[dim_Customer].[CustomerID].&amp;[13158]"/>
            <x15:cachedUniqueName index="623" name="[dim_Customer].[CustomerID].&amp;[13159]"/>
            <x15:cachedUniqueName index="624" name="[dim_Customer].[CustomerID].&amp;[13160]"/>
            <x15:cachedUniqueName index="625" name="[dim_Customer].[CustomerID].&amp;[13161]"/>
            <x15:cachedUniqueName index="626" name="[dim_Customer].[CustomerID].&amp;[13162]"/>
            <x15:cachedUniqueName index="627" name="[dim_Customer].[CustomerID].&amp;[13165]"/>
            <x15:cachedUniqueName index="628" name="[dim_Customer].[CustomerID].&amp;[13166]"/>
            <x15:cachedUniqueName index="629" name="[dim_Customer].[CustomerID].&amp;[13167]"/>
            <x15:cachedUniqueName index="630" name="[dim_Customer].[CustomerID].&amp;[13168]"/>
            <x15:cachedUniqueName index="631" name="[dim_Customer].[CustomerID].&amp;[13169]"/>
            <x15:cachedUniqueName index="632" name="[dim_Customer].[CustomerID].&amp;[13170]"/>
            <x15:cachedUniqueName index="633" name="[dim_Customer].[CustomerID].&amp;[13171]"/>
            <x15:cachedUniqueName index="634" name="[dim_Customer].[CustomerID].&amp;[13173]"/>
            <x15:cachedUniqueName index="635" name="[dim_Customer].[CustomerID].&amp;[13174]"/>
            <x15:cachedUniqueName index="636" name="[dim_Customer].[CustomerID].&amp;[13176]"/>
            <x15:cachedUniqueName index="637" name="[dim_Customer].[CustomerID].&amp;[13177]"/>
            <x15:cachedUniqueName index="638" name="[dim_Customer].[CustomerID].&amp;[13178]"/>
            <x15:cachedUniqueName index="639" name="[dim_Customer].[CustomerID].&amp;[13182]"/>
            <x15:cachedUniqueName index="640" name="[dim_Customer].[CustomerID].&amp;[13183]"/>
            <x15:cachedUniqueName index="641" name="[dim_Customer].[CustomerID].&amp;[13184]"/>
            <x15:cachedUniqueName index="642" name="[dim_Customer].[CustomerID].&amp;[13185]"/>
            <x15:cachedUniqueName index="643" name="[dim_Customer].[CustomerID].&amp;[13186]"/>
            <x15:cachedUniqueName index="644" name="[dim_Customer].[CustomerID].&amp;[13187]"/>
            <x15:cachedUniqueName index="645" name="[dim_Customer].[CustomerID].&amp;[13188]"/>
            <x15:cachedUniqueName index="646" name="[dim_Customer].[CustomerID].&amp;[13189]"/>
            <x15:cachedUniqueName index="647" name="[dim_Customer].[CustomerID].&amp;[13192]"/>
            <x15:cachedUniqueName index="648" name="[dim_Customer].[CustomerID].&amp;[13193]"/>
            <x15:cachedUniqueName index="649" name="[dim_Customer].[CustomerID].&amp;[13194]"/>
            <x15:cachedUniqueName index="650" name="[dim_Customer].[CustomerID].&amp;[13196]"/>
            <x15:cachedUniqueName index="651" name="[dim_Customer].[CustomerID].&amp;[13198]"/>
            <x15:cachedUniqueName index="652" name="[dim_Customer].[CustomerID].&amp;[13199]"/>
            <x15:cachedUniqueName index="653" name="[dim_Customer].[CustomerID].&amp;[13200]"/>
            <x15:cachedUniqueName index="654" name="[dim_Customer].[CustomerID].&amp;[13203]"/>
            <x15:cachedUniqueName index="655" name="[dim_Customer].[CustomerID].&amp;[13207]"/>
            <x15:cachedUniqueName index="656" name="[dim_Customer].[CustomerID].&amp;[13208]"/>
            <x15:cachedUniqueName index="657" name="[dim_Customer].[CustomerID].&amp;[13209]"/>
            <x15:cachedUniqueName index="658" name="[dim_Customer].[CustomerID].&amp;[13210]"/>
            <x15:cachedUniqueName index="659" name="[dim_Customer].[CustomerID].&amp;[13211]"/>
            <x15:cachedUniqueName index="660" name="[dim_Customer].[CustomerID].&amp;[13212]"/>
            <x15:cachedUniqueName index="661" name="[dim_Customer].[CustomerID].&amp;[13213]"/>
            <x15:cachedUniqueName index="662" name="[dim_Customer].[CustomerID].&amp;[13216]"/>
            <x15:cachedUniqueName index="663" name="[dim_Customer].[CustomerID].&amp;[13217]"/>
            <x15:cachedUniqueName index="664" name="[dim_Customer].[CustomerID].&amp;[13218]"/>
            <x15:cachedUniqueName index="665" name="[dim_Customer].[CustomerID].&amp;[13220]"/>
            <x15:cachedUniqueName index="666" name="[dim_Customer].[CustomerID].&amp;[13221]"/>
            <x15:cachedUniqueName index="667" name="[dim_Customer].[CustomerID].&amp;[13223]"/>
            <x15:cachedUniqueName index="668" name="[dim_Customer].[CustomerID].&amp;[13224]"/>
            <x15:cachedUniqueName index="669" name="[dim_Customer].[CustomerID].&amp;[13225]"/>
            <x15:cachedUniqueName index="670" name="[dim_Customer].[CustomerID].&amp;[13226]"/>
            <x15:cachedUniqueName index="671" name="[dim_Customer].[CustomerID].&amp;[13227]"/>
            <x15:cachedUniqueName index="672" name="[dim_Customer].[CustomerID].&amp;[13228]"/>
            <x15:cachedUniqueName index="673" name="[dim_Customer].[CustomerID].&amp;[13229]"/>
            <x15:cachedUniqueName index="674" name="[dim_Customer].[CustomerID].&amp;[13230]"/>
            <x15:cachedUniqueName index="675" name="[dim_Customer].[CustomerID].&amp;[13232]"/>
            <x15:cachedUniqueName index="676" name="[dim_Customer].[CustomerID].&amp;[13233]"/>
            <x15:cachedUniqueName index="677" name="[dim_Customer].[CustomerID].&amp;[13235]"/>
            <x15:cachedUniqueName index="678" name="[dim_Customer].[CustomerID].&amp;[13236]"/>
            <x15:cachedUniqueName index="679" name="[dim_Customer].[CustomerID].&amp;[13238]"/>
            <x15:cachedUniqueName index="680" name="[dim_Customer].[CustomerID].&amp;[13239]"/>
            <x15:cachedUniqueName index="681" name="[dim_Customer].[CustomerID].&amp;[13240]"/>
            <x15:cachedUniqueName index="682" name="[dim_Customer].[CustomerID].&amp;[13242]"/>
            <x15:cachedUniqueName index="683" name="[dim_Customer].[CustomerID].&amp;[13243]"/>
            <x15:cachedUniqueName index="684" name="[dim_Customer].[CustomerID].&amp;[13244]"/>
            <x15:cachedUniqueName index="685" name="[dim_Customer].[CustomerID].&amp;[13245]"/>
            <x15:cachedUniqueName index="686" name="[dim_Customer].[CustomerID].&amp;[13246]"/>
            <x15:cachedUniqueName index="687" name="[dim_Customer].[CustomerID].&amp;[13247]"/>
            <x15:cachedUniqueName index="688" name="[dim_Customer].[CustomerID].&amp;[13248]"/>
            <x15:cachedUniqueName index="689" name="[dim_Customer].[CustomerID].&amp;[13249]"/>
            <x15:cachedUniqueName index="690" name="[dim_Customer].[CustomerID].&amp;[13253]"/>
            <x15:cachedUniqueName index="691" name="[dim_Customer].[CustomerID].&amp;[13255]"/>
            <x15:cachedUniqueName index="692" name="[dim_Customer].[CustomerID].&amp;[13256]"/>
            <x15:cachedUniqueName index="693" name="[dim_Customer].[CustomerID].&amp;[13258]"/>
            <x15:cachedUniqueName index="694" name="[dim_Customer].[CustomerID].&amp;[13259]"/>
            <x15:cachedUniqueName index="695" name="[dim_Customer].[CustomerID].&amp;[13260]"/>
            <x15:cachedUniqueName index="696" name="[dim_Customer].[CustomerID].&amp;[13261]"/>
            <x15:cachedUniqueName index="697" name="[dim_Customer].[CustomerID].&amp;[13262]"/>
            <x15:cachedUniqueName index="698" name="[dim_Customer].[CustomerID].&amp;[13263]"/>
            <x15:cachedUniqueName index="699" name="[dim_Customer].[CustomerID].&amp;[13265]"/>
            <x15:cachedUniqueName index="700" name="[dim_Customer].[CustomerID].&amp;[13266]"/>
            <x15:cachedUniqueName index="701" name="[dim_Customer].[CustomerID].&amp;[13267]"/>
            <x15:cachedUniqueName index="702" name="[dim_Customer].[CustomerID].&amp;[13268]"/>
            <x15:cachedUniqueName index="703" name="[dim_Customer].[CustomerID].&amp;[13269]"/>
            <x15:cachedUniqueName index="704" name="[dim_Customer].[CustomerID].&amp;[13270]"/>
            <x15:cachedUniqueName index="705" name="[dim_Customer].[CustomerID].&amp;[13271]"/>
            <x15:cachedUniqueName index="706" name="[dim_Customer].[CustomerID].&amp;[13272]"/>
            <x15:cachedUniqueName index="707" name="[dim_Customer].[CustomerID].&amp;[13273]"/>
            <x15:cachedUniqueName index="708" name="[dim_Customer].[CustomerID].&amp;[13276]"/>
            <x15:cachedUniqueName index="709" name="[dim_Customer].[CustomerID].&amp;[13277]"/>
            <x15:cachedUniqueName index="710" name="[dim_Customer].[CustomerID].&amp;[13278]"/>
            <x15:cachedUniqueName index="711" name="[dim_Customer].[CustomerID].&amp;[13279]"/>
            <x15:cachedUniqueName index="712" name="[dim_Customer].[CustomerID].&amp;[13280]"/>
            <x15:cachedUniqueName index="713" name="[dim_Customer].[CustomerID].&amp;[13282]"/>
            <x15:cachedUniqueName index="714" name="[dim_Customer].[CustomerID].&amp;[13283]"/>
            <x15:cachedUniqueName index="715" name="[dim_Customer].[CustomerID].&amp;[13284]"/>
            <x15:cachedUniqueName index="716" name="[dim_Customer].[CustomerID].&amp;[13285]"/>
            <x15:cachedUniqueName index="717" name="[dim_Customer].[CustomerID].&amp;[13291]"/>
            <x15:cachedUniqueName index="718" name="[dim_Customer].[CustomerID].&amp;[13292]"/>
            <x15:cachedUniqueName index="719" name="[dim_Customer].[CustomerID].&amp;[13294]"/>
            <x15:cachedUniqueName index="720" name="[dim_Customer].[CustomerID].&amp;[13295]"/>
            <x15:cachedUniqueName index="721" name="[dim_Customer].[CustomerID].&amp;[13296]"/>
            <x15:cachedUniqueName index="722" name="[dim_Customer].[CustomerID].&amp;[13297]"/>
            <x15:cachedUniqueName index="723" name="[dim_Customer].[CustomerID].&amp;[13298]"/>
            <x15:cachedUniqueName index="724" name="[dim_Customer].[CustomerID].&amp;[13299]"/>
            <x15:cachedUniqueName index="725" name="[dim_Customer].[CustomerID].&amp;[13300]"/>
            <x15:cachedUniqueName index="726" name="[dim_Customer].[CustomerID].&amp;[13301]"/>
            <x15:cachedUniqueName index="727" name="[dim_Customer].[CustomerID].&amp;[13302]"/>
            <x15:cachedUniqueName index="728" name="[dim_Customer].[CustomerID].&amp;[13304]"/>
            <x15:cachedUniqueName index="729" name="[dim_Customer].[CustomerID].&amp;[13305]"/>
            <x15:cachedUniqueName index="730" name="[dim_Customer].[CustomerID].&amp;[13307]"/>
            <x15:cachedUniqueName index="731" name="[dim_Customer].[CustomerID].&amp;[13308]"/>
            <x15:cachedUniqueName index="732" name="[dim_Customer].[CustomerID].&amp;[13309]"/>
            <x15:cachedUniqueName index="733" name="[dim_Customer].[CustomerID].&amp;[13310]"/>
            <x15:cachedUniqueName index="734" name="[dim_Customer].[CustomerID].&amp;[13311]"/>
            <x15:cachedUniqueName index="735" name="[dim_Customer].[CustomerID].&amp;[13313]"/>
            <x15:cachedUniqueName index="736" name="[dim_Customer].[CustomerID].&amp;[13314]"/>
            <x15:cachedUniqueName index="737" name="[dim_Customer].[CustomerID].&amp;[13316]"/>
            <x15:cachedUniqueName index="738" name="[dim_Customer].[CustomerID].&amp;[13317]"/>
            <x15:cachedUniqueName index="739" name="[dim_Customer].[CustomerID].&amp;[13318]"/>
            <x15:cachedUniqueName index="740" name="[dim_Customer].[CustomerID].&amp;[13319]"/>
            <x15:cachedUniqueName index="741" name="[dim_Customer].[CustomerID].&amp;[13320]"/>
            <x15:cachedUniqueName index="742" name="[dim_Customer].[CustomerID].&amp;[13321]"/>
            <x15:cachedUniqueName index="743" name="[dim_Customer].[CustomerID].&amp;[13322]"/>
            <x15:cachedUniqueName index="744" name="[dim_Customer].[CustomerID].&amp;[13323]"/>
            <x15:cachedUniqueName index="745" name="[dim_Customer].[CustomerID].&amp;[13324]"/>
            <x15:cachedUniqueName index="746" name="[dim_Customer].[CustomerID].&amp;[13325]"/>
            <x15:cachedUniqueName index="747" name="[dim_Customer].[CustomerID].&amp;[13327]"/>
            <x15:cachedUniqueName index="748" name="[dim_Customer].[CustomerID].&amp;[13328]"/>
            <x15:cachedUniqueName index="749" name="[dim_Customer].[CustomerID].&amp;[13329]"/>
            <x15:cachedUniqueName index="750" name="[dim_Customer].[CustomerID].&amp;[13330]"/>
            <x15:cachedUniqueName index="751" name="[dim_Customer].[CustomerID].&amp;[13332]"/>
            <x15:cachedUniqueName index="752" name="[dim_Customer].[CustomerID].&amp;[13334]"/>
            <x15:cachedUniqueName index="753" name="[dim_Customer].[CustomerID].&amp;[13336]"/>
            <x15:cachedUniqueName index="754" name="[dim_Customer].[CustomerID].&amp;[13338]"/>
            <x15:cachedUniqueName index="755" name="[dim_Customer].[CustomerID].&amp;[13339]"/>
            <x15:cachedUniqueName index="756" name="[dim_Customer].[CustomerID].&amp;[13340]"/>
            <x15:cachedUniqueName index="757" name="[dim_Customer].[CustomerID].&amp;[13341]"/>
            <x15:cachedUniqueName index="758" name="[dim_Customer].[CustomerID].&amp;[13343]"/>
            <x15:cachedUniqueName index="759" name="[dim_Customer].[CustomerID].&amp;[13344]"/>
            <x15:cachedUniqueName index="760" name="[dim_Customer].[CustomerID].&amp;[13345]"/>
            <x15:cachedUniqueName index="761" name="[dim_Customer].[CustomerID].&amp;[13347]"/>
            <x15:cachedUniqueName index="762" name="[dim_Customer].[CustomerID].&amp;[13348]"/>
            <x15:cachedUniqueName index="763" name="[dim_Customer].[CustomerID].&amp;[13349]"/>
            <x15:cachedUniqueName index="764" name="[dim_Customer].[CustomerID].&amp;[13350]"/>
            <x15:cachedUniqueName index="765" name="[dim_Customer].[CustomerID].&amp;[13351]"/>
            <x15:cachedUniqueName index="766" name="[dim_Customer].[CustomerID].&amp;[13352]"/>
            <x15:cachedUniqueName index="767" name="[dim_Customer].[CustomerID].&amp;[13354]"/>
            <x15:cachedUniqueName index="768" name="[dim_Customer].[CustomerID].&amp;[13355]"/>
            <x15:cachedUniqueName index="769" name="[dim_Customer].[CustomerID].&amp;[13356]"/>
            <x15:cachedUniqueName index="770" name="[dim_Customer].[CustomerID].&amp;[13357]"/>
            <x15:cachedUniqueName index="771" name="[dim_Customer].[CustomerID].&amp;[13358]"/>
            <x15:cachedUniqueName index="772" name="[dim_Customer].[CustomerID].&amp;[13359]"/>
            <x15:cachedUniqueName index="773" name="[dim_Customer].[CustomerID].&amp;[13362]"/>
            <x15:cachedUniqueName index="774" name="[dim_Customer].[CustomerID].&amp;[13363]"/>
            <x15:cachedUniqueName index="775" name="[dim_Customer].[CustomerID].&amp;[13364]"/>
            <x15:cachedUniqueName index="776" name="[dim_Customer].[CustomerID].&amp;[13365]"/>
            <x15:cachedUniqueName index="777" name="[dim_Customer].[CustomerID].&amp;[13366]"/>
            <x15:cachedUniqueName index="778" name="[dim_Customer].[CustomerID].&amp;[13368]"/>
            <x15:cachedUniqueName index="779" name="[dim_Customer].[CustomerID].&amp;[13369]"/>
            <x15:cachedUniqueName index="780" name="[dim_Customer].[CustomerID].&amp;[13370]"/>
            <x15:cachedUniqueName index="781" name="[dim_Customer].[CustomerID].&amp;[13372]"/>
            <x15:cachedUniqueName index="782" name="[dim_Customer].[CustomerID].&amp;[13373]"/>
            <x15:cachedUniqueName index="783" name="[dim_Customer].[CustomerID].&amp;[13375]"/>
            <x15:cachedUniqueName index="784" name="[dim_Customer].[CustomerID].&amp;[13376]"/>
            <x15:cachedUniqueName index="785" name="[dim_Customer].[CustomerID].&amp;[13379]"/>
            <x15:cachedUniqueName index="786" name="[dim_Customer].[CustomerID].&amp;[13381]"/>
            <x15:cachedUniqueName index="787" name="[dim_Customer].[CustomerID].&amp;[13382]"/>
            <x15:cachedUniqueName index="788" name="[dim_Customer].[CustomerID].&amp;[13384]"/>
            <x15:cachedUniqueName index="789" name="[dim_Customer].[CustomerID].&amp;[13385]"/>
            <x15:cachedUniqueName index="790" name="[dim_Customer].[CustomerID].&amp;[13388]"/>
            <x15:cachedUniqueName index="791" name="[dim_Customer].[CustomerID].&amp;[13389]"/>
            <x15:cachedUniqueName index="792" name="[dim_Customer].[CustomerID].&amp;[13390]"/>
            <x15:cachedUniqueName index="793" name="[dim_Customer].[CustomerID].&amp;[13391]"/>
            <x15:cachedUniqueName index="794" name="[dim_Customer].[CustomerID].&amp;[13394]"/>
            <x15:cachedUniqueName index="795" name="[dim_Customer].[CustomerID].&amp;[13395]"/>
            <x15:cachedUniqueName index="796" name="[dim_Customer].[CustomerID].&amp;[13396]"/>
            <x15:cachedUniqueName index="797" name="[dim_Customer].[CustomerID].&amp;[13397]"/>
            <x15:cachedUniqueName index="798" name="[dim_Customer].[CustomerID].&amp;[13398]"/>
            <x15:cachedUniqueName index="799" name="[dim_Customer].[CustomerID].&amp;[13402]"/>
            <x15:cachedUniqueName index="800" name="[dim_Customer].[CustomerID].&amp;[13403]"/>
            <x15:cachedUniqueName index="801" name="[dim_Customer].[CustomerID].&amp;[13404]"/>
            <x15:cachedUniqueName index="802" name="[dim_Customer].[CustomerID].&amp;[13405]"/>
            <x15:cachedUniqueName index="803" name="[dim_Customer].[CustomerID].&amp;[13408]"/>
            <x15:cachedUniqueName index="804" name="[dim_Customer].[CustomerID].&amp;[13410]"/>
            <x15:cachedUniqueName index="805" name="[dim_Customer].[CustomerID].&amp;[13411]"/>
            <x15:cachedUniqueName index="806" name="[dim_Customer].[CustomerID].&amp;[13414]"/>
            <x15:cachedUniqueName index="807" name="[dim_Customer].[CustomerID].&amp;[13416]"/>
            <x15:cachedUniqueName index="808" name="[dim_Customer].[CustomerID].&amp;[13417]"/>
            <x15:cachedUniqueName index="809" name="[dim_Customer].[CustomerID].&amp;[13418]"/>
            <x15:cachedUniqueName index="810" name="[dim_Customer].[CustomerID].&amp;[13419]"/>
            <x15:cachedUniqueName index="811" name="[dim_Customer].[CustomerID].&amp;[13420]"/>
            <x15:cachedUniqueName index="812" name="[dim_Customer].[CustomerID].&amp;[13421]"/>
            <x15:cachedUniqueName index="813" name="[dim_Customer].[CustomerID].&amp;[13422]"/>
            <x15:cachedUniqueName index="814" name="[dim_Customer].[CustomerID].&amp;[13425]"/>
            <x15:cachedUniqueName index="815" name="[dim_Customer].[CustomerID].&amp;[13426]"/>
            <x15:cachedUniqueName index="816" name="[dim_Customer].[CustomerID].&amp;[13427]"/>
            <x15:cachedUniqueName index="817" name="[dim_Customer].[CustomerID].&amp;[13428]"/>
            <x15:cachedUniqueName index="818" name="[dim_Customer].[CustomerID].&amp;[13429]"/>
            <x15:cachedUniqueName index="819" name="[dim_Customer].[CustomerID].&amp;[13430]"/>
            <x15:cachedUniqueName index="820" name="[dim_Customer].[CustomerID].&amp;[13431]"/>
            <x15:cachedUniqueName index="821" name="[dim_Customer].[CustomerID].&amp;[13434]"/>
            <x15:cachedUniqueName index="822" name="[dim_Customer].[CustomerID].&amp;[13435]"/>
            <x15:cachedUniqueName index="823" name="[dim_Customer].[CustomerID].&amp;[13436]"/>
            <x15:cachedUniqueName index="824" name="[dim_Customer].[CustomerID].&amp;[13437]"/>
            <x15:cachedUniqueName index="825" name="[dim_Customer].[CustomerID].&amp;[13439]"/>
            <x15:cachedUniqueName index="826" name="[dim_Customer].[CustomerID].&amp;[13441]"/>
            <x15:cachedUniqueName index="827" name="[dim_Customer].[CustomerID].&amp;[13447]"/>
            <x15:cachedUniqueName index="828" name="[dim_Customer].[CustomerID].&amp;[13448]"/>
            <x15:cachedUniqueName index="829" name="[dim_Customer].[CustomerID].&amp;[13449]"/>
            <x15:cachedUniqueName index="830" name="[dim_Customer].[CustomerID].&amp;[13450]"/>
            <x15:cachedUniqueName index="831" name="[dim_Customer].[CustomerID].&amp;[13451]"/>
            <x15:cachedUniqueName index="832" name="[dim_Customer].[CustomerID].&amp;[13452]"/>
            <x15:cachedUniqueName index="833" name="[dim_Customer].[CustomerID].&amp;[13453]"/>
            <x15:cachedUniqueName index="834" name="[dim_Customer].[CustomerID].&amp;[13455]"/>
            <x15:cachedUniqueName index="835" name="[dim_Customer].[CustomerID].&amp;[13456]"/>
            <x15:cachedUniqueName index="836" name="[dim_Customer].[CustomerID].&amp;[13458]"/>
            <x15:cachedUniqueName index="837" name="[dim_Customer].[CustomerID].&amp;[13460]"/>
            <x15:cachedUniqueName index="838" name="[dim_Customer].[CustomerID].&amp;[13461]"/>
            <x15:cachedUniqueName index="839" name="[dim_Customer].[CustomerID].&amp;[13462]"/>
            <x15:cachedUniqueName index="840" name="[dim_Customer].[CustomerID].&amp;[13464]"/>
            <x15:cachedUniqueName index="841" name="[dim_Customer].[CustomerID].&amp;[13466]"/>
            <x15:cachedUniqueName index="842" name="[dim_Customer].[CustomerID].&amp;[13467]"/>
            <x15:cachedUniqueName index="843" name="[dim_Customer].[CustomerID].&amp;[13468]"/>
            <x15:cachedUniqueName index="844" name="[dim_Customer].[CustomerID].&amp;[13470]"/>
            <x15:cachedUniqueName index="845" name="[dim_Customer].[CustomerID].&amp;[13471]"/>
            <x15:cachedUniqueName index="846" name="[dim_Customer].[CustomerID].&amp;[13473]"/>
            <x15:cachedUniqueName index="847" name="[dim_Customer].[CustomerID].&amp;[13474]"/>
            <x15:cachedUniqueName index="848" name="[dim_Customer].[CustomerID].&amp;[13475]"/>
            <x15:cachedUniqueName index="849" name="[dim_Customer].[CustomerID].&amp;[13476]"/>
            <x15:cachedUniqueName index="850" name="[dim_Customer].[CustomerID].&amp;[13477]"/>
            <x15:cachedUniqueName index="851" name="[dim_Customer].[CustomerID].&amp;[13479]"/>
            <x15:cachedUniqueName index="852" name="[dim_Customer].[CustomerID].&amp;[13481]"/>
            <x15:cachedUniqueName index="853" name="[dim_Customer].[CustomerID].&amp;[13482]"/>
            <x15:cachedUniqueName index="854" name="[dim_Customer].[CustomerID].&amp;[13483]"/>
            <x15:cachedUniqueName index="855" name="[dim_Customer].[CustomerID].&amp;[13484]"/>
            <x15:cachedUniqueName index="856" name="[dim_Customer].[CustomerID].&amp;[13485]"/>
            <x15:cachedUniqueName index="857" name="[dim_Customer].[CustomerID].&amp;[13486]"/>
            <x15:cachedUniqueName index="858" name="[dim_Customer].[CustomerID].&amp;[13487]"/>
            <x15:cachedUniqueName index="859" name="[dim_Customer].[CustomerID].&amp;[13488]"/>
            <x15:cachedUniqueName index="860" name="[dim_Customer].[CustomerID].&amp;[13489]"/>
            <x15:cachedUniqueName index="861" name="[dim_Customer].[CustomerID].&amp;[13491]"/>
            <x15:cachedUniqueName index="862" name="[dim_Customer].[CustomerID].&amp;[13492]"/>
            <x15:cachedUniqueName index="863" name="[dim_Customer].[CustomerID].&amp;[13493]"/>
            <x15:cachedUniqueName index="864" name="[dim_Customer].[CustomerID].&amp;[13494]"/>
            <x15:cachedUniqueName index="865" name="[dim_Customer].[CustomerID].&amp;[13495]"/>
            <x15:cachedUniqueName index="866" name="[dim_Customer].[CustomerID].&amp;[13496]"/>
            <x15:cachedUniqueName index="867" name="[dim_Customer].[CustomerID].&amp;[13497]"/>
            <x15:cachedUniqueName index="868" name="[dim_Customer].[CustomerID].&amp;[13499]"/>
            <x15:cachedUniqueName index="869" name="[dim_Customer].[CustomerID].&amp;[13500]"/>
            <x15:cachedUniqueName index="870" name="[dim_Customer].[CustomerID].&amp;[13501]"/>
            <x15:cachedUniqueName index="871" name="[dim_Customer].[CustomerID].&amp;[13502]"/>
            <x15:cachedUniqueName index="872" name="[dim_Customer].[CustomerID].&amp;[13503]"/>
            <x15:cachedUniqueName index="873" name="[dim_Customer].[CustomerID].&amp;[13504]"/>
            <x15:cachedUniqueName index="874" name="[dim_Customer].[CustomerID].&amp;[13505]"/>
            <x15:cachedUniqueName index="875" name="[dim_Customer].[CustomerID].&amp;[13506]"/>
            <x15:cachedUniqueName index="876" name="[dim_Customer].[CustomerID].&amp;[13507]"/>
            <x15:cachedUniqueName index="877" name="[dim_Customer].[CustomerID].&amp;[13508]"/>
            <x15:cachedUniqueName index="878" name="[dim_Customer].[CustomerID].&amp;[13509]"/>
            <x15:cachedUniqueName index="879" name="[dim_Customer].[CustomerID].&amp;[13510]"/>
            <x15:cachedUniqueName index="880" name="[dim_Customer].[CustomerID].&amp;[13512]"/>
            <x15:cachedUniqueName index="881" name="[dim_Customer].[CustomerID].&amp;[13513]"/>
            <x15:cachedUniqueName index="882" name="[dim_Customer].[CustomerID].&amp;[13514]"/>
            <x15:cachedUniqueName index="883" name="[dim_Customer].[CustomerID].&amp;[13515]"/>
            <x15:cachedUniqueName index="884" name="[dim_Customer].[CustomerID].&amp;[13516]"/>
            <x15:cachedUniqueName index="885" name="[dim_Customer].[CustomerID].&amp;[13517]"/>
            <x15:cachedUniqueName index="886" name="[dim_Customer].[CustomerID].&amp;[13518]"/>
            <x15:cachedUniqueName index="887" name="[dim_Customer].[CustomerID].&amp;[13519]"/>
            <x15:cachedUniqueName index="888" name="[dim_Customer].[CustomerID].&amp;[13520]"/>
            <x15:cachedUniqueName index="889" name="[dim_Customer].[CustomerID].&amp;[13521]"/>
            <x15:cachedUniqueName index="890" name="[dim_Customer].[CustomerID].&amp;[13522]"/>
            <x15:cachedUniqueName index="891" name="[dim_Customer].[CustomerID].&amp;[13523]"/>
            <x15:cachedUniqueName index="892" name="[dim_Customer].[CustomerID].&amp;[13524]"/>
            <x15:cachedUniqueName index="893" name="[dim_Customer].[CustomerID].&amp;[13525]"/>
            <x15:cachedUniqueName index="894" name="[dim_Customer].[CustomerID].&amp;[13527]"/>
            <x15:cachedUniqueName index="895" name="[dim_Customer].[CustomerID].&amp;[13529]"/>
            <x15:cachedUniqueName index="896" name="[dim_Customer].[CustomerID].&amp;[13531]"/>
            <x15:cachedUniqueName index="897" name="[dim_Customer].[CustomerID].&amp;[13532]"/>
            <x15:cachedUniqueName index="898" name="[dim_Customer].[CustomerID].&amp;[13533]"/>
            <x15:cachedUniqueName index="899" name="[dim_Customer].[CustomerID].&amp;[13534]"/>
            <x15:cachedUniqueName index="900" name="[dim_Customer].[CustomerID].&amp;[13536]"/>
            <x15:cachedUniqueName index="901" name="[dim_Customer].[CustomerID].&amp;[13538]"/>
            <x15:cachedUniqueName index="902" name="[dim_Customer].[CustomerID].&amp;[13539]"/>
            <x15:cachedUniqueName index="903" name="[dim_Customer].[CustomerID].&amp;[13544]"/>
            <x15:cachedUniqueName index="904" name="[dim_Customer].[CustomerID].&amp;[13546]"/>
            <x15:cachedUniqueName index="905" name="[dim_Customer].[CustomerID].&amp;[13548]"/>
            <x15:cachedUniqueName index="906" name="[dim_Customer].[CustomerID].&amp;[13549]"/>
            <x15:cachedUniqueName index="907" name="[dim_Customer].[CustomerID].&amp;[13551]"/>
            <x15:cachedUniqueName index="908" name="[dim_Customer].[CustomerID].&amp;[13552]"/>
            <x15:cachedUniqueName index="909" name="[dim_Customer].[CustomerID].&amp;[13555]"/>
            <x15:cachedUniqueName index="910" name="[dim_Customer].[CustomerID].&amp;[13557]"/>
            <x15:cachedUniqueName index="911" name="[dim_Customer].[CustomerID].&amp;[13558]"/>
            <x15:cachedUniqueName index="912" name="[dim_Customer].[CustomerID].&amp;[13560]"/>
            <x15:cachedUniqueName index="913" name="[dim_Customer].[CustomerID].&amp;[13561]"/>
            <x15:cachedUniqueName index="914" name="[dim_Customer].[CustomerID].&amp;[13562]"/>
            <x15:cachedUniqueName index="915" name="[dim_Customer].[CustomerID].&amp;[13563]"/>
            <x15:cachedUniqueName index="916" name="[dim_Customer].[CustomerID].&amp;[13564]"/>
            <x15:cachedUniqueName index="917" name="[dim_Customer].[CustomerID].&amp;[13565]"/>
            <x15:cachedUniqueName index="918" name="[dim_Customer].[CustomerID].&amp;[13566]"/>
            <x15:cachedUniqueName index="919" name="[dim_Customer].[CustomerID].&amp;[13568]"/>
            <x15:cachedUniqueName index="920" name="[dim_Customer].[CustomerID].&amp;[13569]"/>
            <x15:cachedUniqueName index="921" name="[dim_Customer].[CustomerID].&amp;[13570]"/>
            <x15:cachedUniqueName index="922" name="[dim_Customer].[CustomerID].&amp;[13571]"/>
            <x15:cachedUniqueName index="923" name="[dim_Customer].[CustomerID].&amp;[13572]"/>
            <x15:cachedUniqueName index="924" name="[dim_Customer].[CustomerID].&amp;[13573]"/>
            <x15:cachedUniqueName index="925" name="[dim_Customer].[CustomerID].&amp;[13575]"/>
            <x15:cachedUniqueName index="926" name="[dim_Customer].[CustomerID].&amp;[13576]"/>
            <x15:cachedUniqueName index="927" name="[dim_Customer].[CustomerID].&amp;[13577]"/>
            <x15:cachedUniqueName index="928" name="[dim_Customer].[CustomerID].&amp;[13579]"/>
            <x15:cachedUniqueName index="929" name="[dim_Customer].[CustomerID].&amp;[13581]"/>
            <x15:cachedUniqueName index="930" name="[dim_Customer].[CustomerID].&amp;[13583]"/>
            <x15:cachedUniqueName index="931" name="[dim_Customer].[CustomerID].&amp;[13584]"/>
            <x15:cachedUniqueName index="932" name="[dim_Customer].[CustomerID].&amp;[13587]"/>
            <x15:cachedUniqueName index="933" name="[dim_Customer].[CustomerID].&amp;[13588]"/>
            <x15:cachedUniqueName index="934" name="[dim_Customer].[CustomerID].&amp;[13589]"/>
            <x15:cachedUniqueName index="935" name="[dim_Customer].[CustomerID].&amp;[13590]"/>
            <x15:cachedUniqueName index="936" name="[dim_Customer].[CustomerID].&amp;[13591]"/>
            <x15:cachedUniqueName index="937" name="[dim_Customer].[CustomerID].&amp;[13592]"/>
            <x15:cachedUniqueName index="938" name="[dim_Customer].[CustomerID].&amp;[13593]"/>
            <x15:cachedUniqueName index="939" name="[dim_Customer].[CustomerID].&amp;[13594]"/>
            <x15:cachedUniqueName index="940" name="[dim_Customer].[CustomerID].&amp;[13596]"/>
            <x15:cachedUniqueName index="941" name="[dim_Customer].[CustomerID].&amp;[13598]"/>
            <x15:cachedUniqueName index="942" name="[dim_Customer].[CustomerID].&amp;[13599]"/>
            <x15:cachedUniqueName index="943" name="[dim_Customer].[CustomerID].&amp;[13600]"/>
            <x15:cachedUniqueName index="944" name="[dim_Customer].[CustomerID].&amp;[13601]"/>
            <x15:cachedUniqueName index="945" name="[dim_Customer].[CustomerID].&amp;[13602]"/>
            <x15:cachedUniqueName index="946" name="[dim_Customer].[CustomerID].&amp;[13603]"/>
            <x15:cachedUniqueName index="947" name="[dim_Customer].[CustomerID].&amp;[13606]"/>
            <x15:cachedUniqueName index="948" name="[dim_Customer].[CustomerID].&amp;[13607]"/>
            <x15:cachedUniqueName index="949" name="[dim_Customer].[CustomerID].&amp;[13610]"/>
            <x15:cachedUniqueName index="950" name="[dim_Customer].[CustomerID].&amp;[13611]"/>
            <x15:cachedUniqueName index="951" name="[dim_Customer].[CustomerID].&amp;[13614]"/>
            <x15:cachedUniqueName index="952" name="[dim_Customer].[CustomerID].&amp;[13615]"/>
            <x15:cachedUniqueName index="953" name="[dim_Customer].[CustomerID].&amp;[13617]"/>
            <x15:cachedUniqueName index="954" name="[dim_Customer].[CustomerID].&amp;[13618]"/>
            <x15:cachedUniqueName index="955" name="[dim_Customer].[CustomerID].&amp;[13621]"/>
            <x15:cachedUniqueName index="956" name="[dim_Customer].[CustomerID].&amp;[13623]"/>
            <x15:cachedUniqueName index="957" name="[dim_Customer].[CustomerID].&amp;[13626]"/>
            <x15:cachedUniqueName index="958" name="[dim_Customer].[CustomerID].&amp;[13627]"/>
            <x15:cachedUniqueName index="959" name="[dim_Customer].[CustomerID].&amp;[13629]"/>
            <x15:cachedUniqueName index="960" name="[dim_Customer].[CustomerID].&amp;[13630]"/>
            <x15:cachedUniqueName index="961" name="[dim_Customer].[CustomerID].&amp;[13631]"/>
            <x15:cachedUniqueName index="962" name="[dim_Customer].[CustomerID].&amp;[13632]"/>
            <x15:cachedUniqueName index="963" name="[dim_Customer].[CustomerID].&amp;[13634]"/>
            <x15:cachedUniqueName index="964" name="[dim_Customer].[CustomerID].&amp;[13635]"/>
            <x15:cachedUniqueName index="965" name="[dim_Customer].[CustomerID].&amp;[13636]"/>
            <x15:cachedUniqueName index="966" name="[dim_Customer].[CustomerID].&amp;[13637]"/>
            <x15:cachedUniqueName index="967" name="[dim_Customer].[CustomerID].&amp;[13638]"/>
            <x15:cachedUniqueName index="968" name="[dim_Customer].[CustomerID].&amp;[13639]"/>
            <x15:cachedUniqueName index="969" name="[dim_Customer].[CustomerID].&amp;[13642]"/>
            <x15:cachedUniqueName index="970" name="[dim_Customer].[CustomerID].&amp;[13643]"/>
            <x15:cachedUniqueName index="971" name="[dim_Customer].[CustomerID].&amp;[13644]"/>
            <x15:cachedUniqueName index="972" name="[dim_Customer].[CustomerID].&amp;[13645]"/>
            <x15:cachedUniqueName index="973" name="[dim_Customer].[CustomerID].&amp;[13647]"/>
            <x15:cachedUniqueName index="974" name="[dim_Customer].[CustomerID].&amp;[13649]"/>
            <x15:cachedUniqueName index="975" name="[dim_Customer].[CustomerID].&amp;[13650]"/>
            <x15:cachedUniqueName index="976" name="[dim_Customer].[CustomerID].&amp;[13651]"/>
            <x15:cachedUniqueName index="977" name="[dim_Customer].[CustomerID].&amp;[13652]"/>
            <x15:cachedUniqueName index="978" name="[dim_Customer].[CustomerID].&amp;[13654]"/>
            <x15:cachedUniqueName index="979" name="[dim_Customer].[CustomerID].&amp;[13655]"/>
            <x15:cachedUniqueName index="980" name="[dim_Customer].[CustomerID].&amp;[13656]"/>
            <x15:cachedUniqueName index="981" name="[dim_Customer].[CustomerID].&amp;[13657]"/>
            <x15:cachedUniqueName index="982" name="[dim_Customer].[CustomerID].&amp;[13658]"/>
            <x15:cachedUniqueName index="983" name="[dim_Customer].[CustomerID].&amp;[13659]"/>
            <x15:cachedUniqueName index="984" name="[dim_Customer].[CustomerID].&amp;[13662]"/>
            <x15:cachedUniqueName index="985" name="[dim_Customer].[CustomerID].&amp;[13663]"/>
            <x15:cachedUniqueName index="986" name="[dim_Customer].[CustomerID].&amp;[13666]"/>
            <x15:cachedUniqueName index="987" name="[dim_Customer].[CustomerID].&amp;[13667]"/>
            <x15:cachedUniqueName index="988" name="[dim_Customer].[CustomerID].&amp;[13668]"/>
            <x15:cachedUniqueName index="989" name="[dim_Customer].[CustomerID].&amp;[13669]"/>
            <x15:cachedUniqueName index="990" name="[dim_Customer].[CustomerID].&amp;[13670]"/>
            <x15:cachedUniqueName index="991" name="[dim_Customer].[CustomerID].&amp;[13672]"/>
            <x15:cachedUniqueName index="992" name="[dim_Customer].[CustomerID].&amp;[13673]"/>
            <x15:cachedUniqueName index="993" name="[dim_Customer].[CustomerID].&amp;[13675]"/>
            <x15:cachedUniqueName index="994" name="[dim_Customer].[CustomerID].&amp;[13678]"/>
            <x15:cachedUniqueName index="995" name="[dim_Customer].[CustomerID].&amp;[13680]"/>
            <x15:cachedUniqueName index="996" name="[dim_Customer].[CustomerID].&amp;[13681]"/>
            <x15:cachedUniqueName index="997" name="[dim_Customer].[CustomerID].&amp;[13682]"/>
            <x15:cachedUniqueName index="998" name="[dim_Customer].[CustomerID].&amp;[13684]"/>
            <x15:cachedUniqueName index="999" name="[dim_Customer].[CustomerID].&amp;[13685]"/>
            <x15:cachedUniqueName index="1000" name="[dim_Customer].[CustomerID].&amp;[13686]"/>
            <x15:cachedUniqueName index="1001" name="[dim_Customer].[CustomerID].&amp;[13689]"/>
            <x15:cachedUniqueName index="1002" name="[dim_Customer].[CustomerID].&amp;[13690]"/>
            <x15:cachedUniqueName index="1003" name="[dim_Customer].[CustomerID].&amp;[13692]"/>
            <x15:cachedUniqueName index="1004" name="[dim_Customer].[CustomerID].&amp;[13693]"/>
            <x15:cachedUniqueName index="1005" name="[dim_Customer].[CustomerID].&amp;[13694]"/>
            <x15:cachedUniqueName index="1006" name="[dim_Customer].[CustomerID].&amp;[13695]"/>
            <x15:cachedUniqueName index="1007" name="[dim_Customer].[CustomerID].&amp;[13697]"/>
            <x15:cachedUniqueName index="1008" name="[dim_Customer].[CustomerID].&amp;[13699]"/>
            <x15:cachedUniqueName index="1009" name="[dim_Customer].[CustomerID].&amp;[13700]"/>
            <x15:cachedUniqueName index="1010" name="[dim_Customer].[CustomerID].&amp;[13703]"/>
            <x15:cachedUniqueName index="1011" name="[dim_Customer].[CustomerID].&amp;[13704]"/>
            <x15:cachedUniqueName index="1012" name="[dim_Customer].[CustomerID].&amp;[13705]"/>
            <x15:cachedUniqueName index="1013" name="[dim_Customer].[CustomerID].&amp;[13706]"/>
            <x15:cachedUniqueName index="1014" name="[dim_Customer].[CustomerID].&amp;[13707]"/>
            <x15:cachedUniqueName index="1015" name="[dim_Customer].[CustomerID].&amp;[13708]"/>
            <x15:cachedUniqueName index="1016" name="[dim_Customer].[CustomerID].&amp;[13709]"/>
            <x15:cachedUniqueName index="1017" name="[dim_Customer].[CustomerID].&amp;[13710]"/>
            <x15:cachedUniqueName index="1018" name="[dim_Customer].[CustomerID].&amp;[13711]"/>
            <x15:cachedUniqueName index="1019" name="[dim_Customer].[CustomerID].&amp;[13712]"/>
            <x15:cachedUniqueName index="1020" name="[dim_Customer].[CustomerID].&amp;[13715]"/>
            <x15:cachedUniqueName index="1021" name="[dim_Customer].[CustomerID].&amp;[13716]"/>
            <x15:cachedUniqueName index="1022" name="[dim_Customer].[CustomerID].&amp;[13717]"/>
            <x15:cachedUniqueName index="1023" name="[dim_Customer].[CustomerID].&amp;[13718]"/>
            <x15:cachedUniqueName index="1024" name="[dim_Customer].[CustomerID].&amp;[13719]"/>
            <x15:cachedUniqueName index="1025" name="[dim_Customer].[CustomerID].&amp;[13720]"/>
            <x15:cachedUniqueName index="1026" name="[dim_Customer].[CustomerID].&amp;[13721]"/>
            <x15:cachedUniqueName index="1027" name="[dim_Customer].[CustomerID].&amp;[13722]"/>
            <x15:cachedUniqueName index="1028" name="[dim_Customer].[CustomerID].&amp;[13723]"/>
            <x15:cachedUniqueName index="1029" name="[dim_Customer].[CustomerID].&amp;[13725]"/>
            <x15:cachedUniqueName index="1030" name="[dim_Customer].[CustomerID].&amp;[13726]"/>
            <x15:cachedUniqueName index="1031" name="[dim_Customer].[CustomerID].&amp;[13727]"/>
            <x15:cachedUniqueName index="1032" name="[dim_Customer].[CustomerID].&amp;[13728]"/>
            <x15:cachedUniqueName index="1033" name="[dim_Customer].[CustomerID].&amp;[13730]"/>
            <x15:cachedUniqueName index="1034" name="[dim_Customer].[CustomerID].&amp;[13731]"/>
            <x15:cachedUniqueName index="1035" name="[dim_Customer].[CustomerID].&amp;[13732]"/>
            <x15:cachedUniqueName index="1036" name="[dim_Customer].[CustomerID].&amp;[13735]"/>
            <x15:cachedUniqueName index="1037" name="[dim_Customer].[CustomerID].&amp;[13736]"/>
            <x15:cachedUniqueName index="1038" name="[dim_Customer].[CustomerID].&amp;[13737]"/>
            <x15:cachedUniqueName index="1039" name="[dim_Customer].[CustomerID].&amp;[13739]"/>
            <x15:cachedUniqueName index="1040" name="[dim_Customer].[CustomerID].&amp;[13740]"/>
            <x15:cachedUniqueName index="1041" name="[dim_Customer].[CustomerID].&amp;[13741]"/>
            <x15:cachedUniqueName index="1042" name="[dim_Customer].[CustomerID].&amp;[13742]"/>
            <x15:cachedUniqueName index="1043" name="[dim_Customer].[CustomerID].&amp;[13743]"/>
            <x15:cachedUniqueName index="1044" name="[dim_Customer].[CustomerID].&amp;[13744]"/>
            <x15:cachedUniqueName index="1045" name="[dim_Customer].[CustomerID].&amp;[13745]"/>
            <x15:cachedUniqueName index="1046" name="[dim_Customer].[CustomerID].&amp;[13747]"/>
            <x15:cachedUniqueName index="1047" name="[dim_Customer].[CustomerID].&amp;[13748]"/>
            <x15:cachedUniqueName index="1048" name="[dim_Customer].[CustomerID].&amp;[13750]"/>
            <x15:cachedUniqueName index="1049" name="[dim_Customer].[CustomerID].&amp;[13751]"/>
            <x15:cachedUniqueName index="1050" name="[dim_Customer].[CustomerID].&amp;[13752]"/>
            <x15:cachedUniqueName index="1051" name="[dim_Customer].[CustomerID].&amp;[13753]"/>
            <x15:cachedUniqueName index="1052" name="[dim_Customer].[CustomerID].&amp;[13754]"/>
            <x15:cachedUniqueName index="1053" name="[dim_Customer].[CustomerID].&amp;[13755]"/>
            <x15:cachedUniqueName index="1054" name="[dim_Customer].[CustomerID].&amp;[13756]"/>
            <x15:cachedUniqueName index="1055" name="[dim_Customer].[CustomerID].&amp;[13758]"/>
            <x15:cachedUniqueName index="1056" name="[dim_Customer].[CustomerID].&amp;[13759]"/>
            <x15:cachedUniqueName index="1057" name="[dim_Customer].[CustomerID].&amp;[13760]"/>
            <x15:cachedUniqueName index="1058" name="[dim_Customer].[CustomerID].&amp;[13761]"/>
            <x15:cachedUniqueName index="1059" name="[dim_Customer].[CustomerID].&amp;[13762]"/>
            <x15:cachedUniqueName index="1060" name="[dim_Customer].[CustomerID].&amp;[13763]"/>
            <x15:cachedUniqueName index="1061" name="[dim_Customer].[CustomerID].&amp;[13764]"/>
            <x15:cachedUniqueName index="1062" name="[dim_Customer].[CustomerID].&amp;[13767]"/>
            <x15:cachedUniqueName index="1063" name="[dim_Customer].[CustomerID].&amp;[13769]"/>
            <x15:cachedUniqueName index="1064" name="[dim_Customer].[CustomerID].&amp;[13771]"/>
            <x15:cachedUniqueName index="1065" name="[dim_Customer].[CustomerID].&amp;[13772]"/>
            <x15:cachedUniqueName index="1066" name="[dim_Customer].[CustomerID].&amp;[13774]"/>
            <x15:cachedUniqueName index="1067" name="[dim_Customer].[CustomerID].&amp;[13777]"/>
            <x15:cachedUniqueName index="1068" name="[dim_Customer].[CustomerID].&amp;[13778]"/>
            <x15:cachedUniqueName index="1069" name="[dim_Customer].[CustomerID].&amp;[13780]"/>
            <x15:cachedUniqueName index="1070" name="[dim_Customer].[CustomerID].&amp;[13781]"/>
            <x15:cachedUniqueName index="1071" name="[dim_Customer].[CustomerID].&amp;[13782]"/>
            <x15:cachedUniqueName index="1072" name="[dim_Customer].[CustomerID].&amp;[13784]"/>
            <x15:cachedUniqueName index="1073" name="[dim_Customer].[CustomerID].&amp;[13786]"/>
            <x15:cachedUniqueName index="1074" name="[dim_Customer].[CustomerID].&amp;[13787]"/>
            <x15:cachedUniqueName index="1075" name="[dim_Customer].[CustomerID].&amp;[13790]"/>
            <x15:cachedUniqueName index="1076" name="[dim_Customer].[CustomerID].&amp;[13791]"/>
            <x15:cachedUniqueName index="1077" name="[dim_Customer].[CustomerID].&amp;[13792]"/>
            <x15:cachedUniqueName index="1078" name="[dim_Customer].[CustomerID].&amp;[13798]"/>
            <x15:cachedUniqueName index="1079" name="[dim_Customer].[CustomerID].&amp;[13799]"/>
            <x15:cachedUniqueName index="1080" name="[dim_Customer].[CustomerID].&amp;[13800]"/>
            <x15:cachedUniqueName index="1081" name="[dim_Customer].[CustomerID].&amp;[13801]"/>
            <x15:cachedUniqueName index="1082" name="[dim_Customer].[CustomerID].&amp;[13802]"/>
            <x15:cachedUniqueName index="1083" name="[dim_Customer].[CustomerID].&amp;[13803]"/>
            <x15:cachedUniqueName index="1084" name="[dim_Customer].[CustomerID].&amp;[13804]"/>
            <x15:cachedUniqueName index="1085" name="[dim_Customer].[CustomerID].&amp;[13805]"/>
            <x15:cachedUniqueName index="1086" name="[dim_Customer].[CustomerID].&amp;[13806]"/>
            <x15:cachedUniqueName index="1087" name="[dim_Customer].[CustomerID].&amp;[13807]"/>
            <x15:cachedUniqueName index="1088" name="[dim_Customer].[CustomerID].&amp;[13808]"/>
            <x15:cachedUniqueName index="1089" name="[dim_Customer].[CustomerID].&amp;[13809]"/>
            <x15:cachedUniqueName index="1090" name="[dim_Customer].[CustomerID].&amp;[13810]"/>
            <x15:cachedUniqueName index="1091" name="[dim_Customer].[CustomerID].&amp;[13811]"/>
            <x15:cachedUniqueName index="1092" name="[dim_Customer].[CustomerID].&amp;[13812]"/>
            <x15:cachedUniqueName index="1093" name="[dim_Customer].[CustomerID].&amp;[13813]"/>
            <x15:cachedUniqueName index="1094" name="[dim_Customer].[CustomerID].&amp;[13814]"/>
            <x15:cachedUniqueName index="1095" name="[dim_Customer].[CustomerID].&amp;[13815]"/>
            <x15:cachedUniqueName index="1096" name="[dim_Customer].[CustomerID].&amp;[13816]"/>
            <x15:cachedUniqueName index="1097" name="[dim_Customer].[CustomerID].&amp;[13817]"/>
            <x15:cachedUniqueName index="1098" name="[dim_Customer].[CustomerID].&amp;[13819]"/>
            <x15:cachedUniqueName index="1099" name="[dim_Customer].[CustomerID].&amp;[13821]"/>
            <x15:cachedUniqueName index="1100" name="[dim_Customer].[CustomerID].&amp;[13822]"/>
            <x15:cachedUniqueName index="1101" name="[dim_Customer].[CustomerID].&amp;[13823]"/>
            <x15:cachedUniqueName index="1102" name="[dim_Customer].[CustomerID].&amp;[13824]"/>
            <x15:cachedUniqueName index="1103" name="[dim_Customer].[CustomerID].&amp;[13826]"/>
            <x15:cachedUniqueName index="1104" name="[dim_Customer].[CustomerID].&amp;[13827]"/>
            <x15:cachedUniqueName index="1105" name="[dim_Customer].[CustomerID].&amp;[13828]"/>
            <x15:cachedUniqueName index="1106" name="[dim_Customer].[CustomerID].&amp;[13829]"/>
            <x15:cachedUniqueName index="1107" name="[dim_Customer].[CustomerID].&amp;[13831]"/>
            <x15:cachedUniqueName index="1108" name="[dim_Customer].[CustomerID].&amp;[13832]"/>
            <x15:cachedUniqueName index="1109" name="[dim_Customer].[CustomerID].&amp;[13833]"/>
            <x15:cachedUniqueName index="1110" name="[dim_Customer].[CustomerID].&amp;[13835]"/>
            <x15:cachedUniqueName index="1111" name="[dim_Customer].[CustomerID].&amp;[13837]"/>
            <x15:cachedUniqueName index="1112" name="[dim_Customer].[CustomerID].&amp;[13838]"/>
            <x15:cachedUniqueName index="1113" name="[dim_Customer].[CustomerID].&amp;[13841]"/>
            <x15:cachedUniqueName index="1114" name="[dim_Customer].[CustomerID].&amp;[13842]"/>
            <x15:cachedUniqueName index="1115" name="[dim_Customer].[CustomerID].&amp;[13844]"/>
            <x15:cachedUniqueName index="1116" name="[dim_Customer].[CustomerID].&amp;[13845]"/>
            <x15:cachedUniqueName index="1117" name="[dim_Customer].[CustomerID].&amp;[13846]"/>
            <x15:cachedUniqueName index="1118" name="[dim_Customer].[CustomerID].&amp;[13848]"/>
            <x15:cachedUniqueName index="1119" name="[dim_Customer].[CustomerID].&amp;[13849]"/>
            <x15:cachedUniqueName index="1120" name="[dim_Customer].[CustomerID].&amp;[13850]"/>
            <x15:cachedUniqueName index="1121" name="[dim_Customer].[CustomerID].&amp;[13851]"/>
            <x15:cachedUniqueName index="1122" name="[dim_Customer].[CustomerID].&amp;[13853]"/>
            <x15:cachedUniqueName index="1123" name="[dim_Customer].[CustomerID].&amp;[13854]"/>
            <x15:cachedUniqueName index="1124" name="[dim_Customer].[CustomerID].&amp;[13856]"/>
            <x15:cachedUniqueName index="1125" name="[dim_Customer].[CustomerID].&amp;[13858]"/>
            <x15:cachedUniqueName index="1126" name="[dim_Customer].[CustomerID].&amp;[13859]"/>
            <x15:cachedUniqueName index="1127" name="[dim_Customer].[CustomerID].&amp;[13860]"/>
            <x15:cachedUniqueName index="1128" name="[dim_Customer].[CustomerID].&amp;[13862]"/>
            <x15:cachedUniqueName index="1129" name="[dim_Customer].[CustomerID].&amp;[13863]"/>
            <x15:cachedUniqueName index="1130" name="[dim_Customer].[CustomerID].&amp;[13865]"/>
            <x15:cachedUniqueName index="1131" name="[dim_Customer].[CustomerID].&amp;[13866]"/>
            <x15:cachedUniqueName index="1132" name="[dim_Customer].[CustomerID].&amp;[13867]"/>
            <x15:cachedUniqueName index="1133" name="[dim_Customer].[CustomerID].&amp;[13868]"/>
            <x15:cachedUniqueName index="1134" name="[dim_Customer].[CustomerID].&amp;[13869]"/>
            <x15:cachedUniqueName index="1135" name="[dim_Customer].[CustomerID].&amp;[13870]"/>
            <x15:cachedUniqueName index="1136" name="[dim_Customer].[CustomerID].&amp;[13871]"/>
            <x15:cachedUniqueName index="1137" name="[dim_Customer].[CustomerID].&amp;[13873]"/>
            <x15:cachedUniqueName index="1138" name="[dim_Customer].[CustomerID].&amp;[13874]"/>
            <x15:cachedUniqueName index="1139" name="[dim_Customer].[CustomerID].&amp;[13875]"/>
            <x15:cachedUniqueName index="1140" name="[dim_Customer].[CustomerID].&amp;[13876]"/>
            <x15:cachedUniqueName index="1141" name="[dim_Customer].[CustomerID].&amp;[13877]"/>
            <x15:cachedUniqueName index="1142" name="[dim_Customer].[CustomerID].&amp;[13878]"/>
            <x15:cachedUniqueName index="1143" name="[dim_Customer].[CustomerID].&amp;[13880]"/>
            <x15:cachedUniqueName index="1144" name="[dim_Customer].[CustomerID].&amp;[13881]"/>
            <x15:cachedUniqueName index="1145" name="[dim_Customer].[CustomerID].&amp;[13882]"/>
            <x15:cachedUniqueName index="1146" name="[dim_Customer].[CustomerID].&amp;[13883]"/>
            <x15:cachedUniqueName index="1147" name="[dim_Customer].[CustomerID].&amp;[13884]"/>
            <x15:cachedUniqueName index="1148" name="[dim_Customer].[CustomerID].&amp;[13885]"/>
            <x15:cachedUniqueName index="1149" name="[dim_Customer].[CustomerID].&amp;[13886]"/>
            <x15:cachedUniqueName index="1150" name="[dim_Customer].[CustomerID].&amp;[13887]"/>
            <x15:cachedUniqueName index="1151" name="[dim_Customer].[CustomerID].&amp;[13888]"/>
            <x15:cachedUniqueName index="1152" name="[dim_Customer].[CustomerID].&amp;[13889]"/>
            <x15:cachedUniqueName index="1153" name="[dim_Customer].[CustomerID].&amp;[13890]"/>
            <x15:cachedUniqueName index="1154" name="[dim_Customer].[CustomerID].&amp;[13892]"/>
            <x15:cachedUniqueName index="1155" name="[dim_Customer].[CustomerID].&amp;[13893]"/>
            <x15:cachedUniqueName index="1156" name="[dim_Customer].[CustomerID].&amp;[13894]"/>
            <x15:cachedUniqueName index="1157" name="[dim_Customer].[CustomerID].&amp;[13895]"/>
            <x15:cachedUniqueName index="1158" name="[dim_Customer].[CustomerID].&amp;[13897]"/>
            <x15:cachedUniqueName index="1159" name="[dim_Customer].[CustomerID].&amp;[13898]"/>
            <x15:cachedUniqueName index="1160" name="[dim_Customer].[CustomerID].&amp;[13899]"/>
            <x15:cachedUniqueName index="1161" name="[dim_Customer].[CustomerID].&amp;[13900]"/>
            <x15:cachedUniqueName index="1162" name="[dim_Customer].[CustomerID].&amp;[13901]"/>
            <x15:cachedUniqueName index="1163" name="[dim_Customer].[CustomerID].&amp;[13904]"/>
            <x15:cachedUniqueName index="1164" name="[dim_Customer].[CustomerID].&amp;[13908]"/>
            <x15:cachedUniqueName index="1165" name="[dim_Customer].[CustomerID].&amp;[13911]"/>
            <x15:cachedUniqueName index="1166" name="[dim_Customer].[CustomerID].&amp;[13914]"/>
            <x15:cachedUniqueName index="1167" name="[dim_Customer].[CustomerID].&amp;[13917]"/>
            <x15:cachedUniqueName index="1168" name="[dim_Customer].[CustomerID].&amp;[13918]"/>
            <x15:cachedUniqueName index="1169" name="[dim_Customer].[CustomerID].&amp;[13919]"/>
            <x15:cachedUniqueName index="1170" name="[dim_Customer].[CustomerID].&amp;[13922]"/>
            <x15:cachedUniqueName index="1171" name="[dim_Customer].[CustomerID].&amp;[13923]"/>
            <x15:cachedUniqueName index="1172" name="[dim_Customer].[CustomerID].&amp;[13924]"/>
            <x15:cachedUniqueName index="1173" name="[dim_Customer].[CustomerID].&amp;[13925]"/>
            <x15:cachedUniqueName index="1174" name="[dim_Customer].[CustomerID].&amp;[13926]"/>
            <x15:cachedUniqueName index="1175" name="[dim_Customer].[CustomerID].&amp;[13927]"/>
            <x15:cachedUniqueName index="1176" name="[dim_Customer].[CustomerID].&amp;[13928]"/>
            <x15:cachedUniqueName index="1177" name="[dim_Customer].[CustomerID].&amp;[13929]"/>
            <x15:cachedUniqueName index="1178" name="[dim_Customer].[CustomerID].&amp;[13930]"/>
            <x15:cachedUniqueName index="1179" name="[dim_Customer].[CustomerID].&amp;[13931]"/>
            <x15:cachedUniqueName index="1180" name="[dim_Customer].[CustomerID].&amp;[13932]"/>
            <x15:cachedUniqueName index="1181" name="[dim_Customer].[CustomerID].&amp;[13933]"/>
            <x15:cachedUniqueName index="1182" name="[dim_Customer].[CustomerID].&amp;[13934]"/>
            <x15:cachedUniqueName index="1183" name="[dim_Customer].[CustomerID].&amp;[13936]"/>
            <x15:cachedUniqueName index="1184" name="[dim_Customer].[CustomerID].&amp;[13937]"/>
            <x15:cachedUniqueName index="1185" name="[dim_Customer].[CustomerID].&amp;[13938]"/>
            <x15:cachedUniqueName index="1186" name="[dim_Customer].[CustomerID].&amp;[13939]"/>
            <x15:cachedUniqueName index="1187" name="[dim_Customer].[CustomerID].&amp;[13940]"/>
            <x15:cachedUniqueName index="1188" name="[dim_Customer].[CustomerID].&amp;[13941]"/>
            <x15:cachedUniqueName index="1189" name="[dim_Customer].[CustomerID].&amp;[13946]"/>
            <x15:cachedUniqueName index="1190" name="[dim_Customer].[CustomerID].&amp;[13947]"/>
            <x15:cachedUniqueName index="1191" name="[dim_Customer].[CustomerID].&amp;[13948]"/>
            <x15:cachedUniqueName index="1192" name="[dim_Customer].[CustomerID].&amp;[13949]"/>
            <x15:cachedUniqueName index="1193" name="[dim_Customer].[CustomerID].&amp;[13950]"/>
            <x15:cachedUniqueName index="1194" name="[dim_Customer].[CustomerID].&amp;[13951]"/>
            <x15:cachedUniqueName index="1195" name="[dim_Customer].[CustomerID].&amp;[13952]"/>
            <x15:cachedUniqueName index="1196" name="[dim_Customer].[CustomerID].&amp;[13953]"/>
            <x15:cachedUniqueName index="1197" name="[dim_Customer].[CustomerID].&amp;[13954]"/>
            <x15:cachedUniqueName index="1198" name="[dim_Customer].[CustomerID].&amp;[13955]"/>
            <x15:cachedUniqueName index="1199" name="[dim_Customer].[CustomerID].&amp;[13956]"/>
            <x15:cachedUniqueName index="1200" name="[dim_Customer].[CustomerID].&amp;[13958]"/>
            <x15:cachedUniqueName index="1201" name="[dim_Customer].[CustomerID].&amp;[13959]"/>
            <x15:cachedUniqueName index="1202" name="[dim_Customer].[CustomerID].&amp;[13960]"/>
            <x15:cachedUniqueName index="1203" name="[dim_Customer].[CustomerID].&amp;[13962]"/>
            <x15:cachedUniqueName index="1204" name="[dim_Customer].[CustomerID].&amp;[13963]"/>
            <x15:cachedUniqueName index="1205" name="[dim_Customer].[CustomerID].&amp;[13967]"/>
            <x15:cachedUniqueName index="1206" name="[dim_Customer].[CustomerID].&amp;[13969]"/>
            <x15:cachedUniqueName index="1207" name="[dim_Customer].[CustomerID].&amp;[13971]"/>
            <x15:cachedUniqueName index="1208" name="[dim_Customer].[CustomerID].&amp;[13972]"/>
            <x15:cachedUniqueName index="1209" name="[dim_Customer].[CustomerID].&amp;[13973]"/>
            <x15:cachedUniqueName index="1210" name="[dim_Customer].[CustomerID].&amp;[13974]"/>
            <x15:cachedUniqueName index="1211" name="[dim_Customer].[CustomerID].&amp;[13975]"/>
            <x15:cachedUniqueName index="1212" name="[dim_Customer].[CustomerID].&amp;[13976]"/>
            <x15:cachedUniqueName index="1213" name="[dim_Customer].[CustomerID].&amp;[13978]"/>
            <x15:cachedUniqueName index="1214" name="[dim_Customer].[CustomerID].&amp;[13979]"/>
            <x15:cachedUniqueName index="1215" name="[dim_Customer].[CustomerID].&amp;[13980]"/>
            <x15:cachedUniqueName index="1216" name="[dim_Customer].[CustomerID].&amp;[13982]"/>
            <x15:cachedUniqueName index="1217" name="[dim_Customer].[CustomerID].&amp;[13983]"/>
            <x15:cachedUniqueName index="1218" name="[dim_Customer].[CustomerID].&amp;[13984]"/>
            <x15:cachedUniqueName index="1219" name="[dim_Customer].[CustomerID].&amp;[13985]"/>
            <x15:cachedUniqueName index="1220" name="[dim_Customer].[CustomerID].&amp;[13986]"/>
            <x15:cachedUniqueName index="1221" name="[dim_Customer].[CustomerID].&amp;[13988]"/>
            <x15:cachedUniqueName index="1222" name="[dim_Customer].[CustomerID].&amp;[13989]"/>
            <x15:cachedUniqueName index="1223" name="[dim_Customer].[CustomerID].&amp;[13990]"/>
            <x15:cachedUniqueName index="1224" name="[dim_Customer].[CustomerID].&amp;[13991]"/>
            <x15:cachedUniqueName index="1225" name="[dim_Customer].[CustomerID].&amp;[13992]"/>
            <x15:cachedUniqueName index="1226" name="[dim_Customer].[CustomerID].&amp;[13993]"/>
            <x15:cachedUniqueName index="1227" name="[dim_Customer].[CustomerID].&amp;[13994]"/>
            <x15:cachedUniqueName index="1228" name="[dim_Customer].[CustomerID].&amp;[13995]"/>
            <x15:cachedUniqueName index="1229" name="[dim_Customer].[CustomerID].&amp;[13999]"/>
            <x15:cachedUniqueName index="1230" name="[dim_Customer].[CustomerID].&amp;[14000]"/>
            <x15:cachedUniqueName index="1231" name="[dim_Customer].[CustomerID].&amp;[14001]"/>
            <x15:cachedUniqueName index="1232" name="[dim_Customer].[CustomerID].&amp;[14002]"/>
            <x15:cachedUniqueName index="1233" name="[dim_Customer].[CustomerID].&amp;[14004]"/>
            <x15:cachedUniqueName index="1234" name="[dim_Customer].[CustomerID].&amp;[14005]"/>
            <x15:cachedUniqueName index="1235" name="[dim_Customer].[CustomerID].&amp;[14006]"/>
            <x15:cachedUniqueName index="1236" name="[dim_Customer].[CustomerID].&amp;[14009]"/>
            <x15:cachedUniqueName index="1237" name="[dim_Customer].[CustomerID].&amp;[14012]"/>
            <x15:cachedUniqueName index="1238" name="[dim_Customer].[CustomerID].&amp;[14013]"/>
            <x15:cachedUniqueName index="1239" name="[dim_Customer].[CustomerID].&amp;[14014]"/>
            <x15:cachedUniqueName index="1240" name="[dim_Customer].[CustomerID].&amp;[14015]"/>
            <x15:cachedUniqueName index="1241" name="[dim_Customer].[CustomerID].&amp;[14016]"/>
            <x15:cachedUniqueName index="1242" name="[dim_Customer].[CustomerID].&amp;[14019]"/>
            <x15:cachedUniqueName index="1243" name="[dim_Customer].[CustomerID].&amp;[14020]"/>
            <x15:cachedUniqueName index="1244" name="[dim_Customer].[CustomerID].&amp;[14021]"/>
            <x15:cachedUniqueName index="1245" name="[dim_Customer].[CustomerID].&amp;[14022]"/>
            <x15:cachedUniqueName index="1246" name="[dim_Customer].[CustomerID].&amp;[14023]"/>
            <x15:cachedUniqueName index="1247" name="[dim_Customer].[CustomerID].&amp;[14024]"/>
            <x15:cachedUniqueName index="1248" name="[dim_Customer].[CustomerID].&amp;[14027]"/>
            <x15:cachedUniqueName index="1249" name="[dim_Customer].[CustomerID].&amp;[14029]"/>
            <x15:cachedUniqueName index="1250" name="[dim_Customer].[CustomerID].&amp;[14030]"/>
            <x15:cachedUniqueName index="1251" name="[dim_Customer].[CustomerID].&amp;[14031]"/>
            <x15:cachedUniqueName index="1252" name="[dim_Customer].[CustomerID].&amp;[14032]"/>
            <x15:cachedUniqueName index="1253" name="[dim_Customer].[CustomerID].&amp;[14034]"/>
            <x15:cachedUniqueName index="1254" name="[dim_Customer].[CustomerID].&amp;[14035]"/>
            <x15:cachedUniqueName index="1255" name="[dim_Customer].[CustomerID].&amp;[14036]"/>
            <x15:cachedUniqueName index="1256" name="[dim_Customer].[CustomerID].&amp;[14037]"/>
            <x15:cachedUniqueName index="1257" name="[dim_Customer].[CustomerID].&amp;[14038]"/>
            <x15:cachedUniqueName index="1258" name="[dim_Customer].[CustomerID].&amp;[14039]"/>
            <x15:cachedUniqueName index="1259" name="[dim_Customer].[CustomerID].&amp;[14040]"/>
            <x15:cachedUniqueName index="1260" name="[dim_Customer].[CustomerID].&amp;[14041]"/>
            <x15:cachedUniqueName index="1261" name="[dim_Customer].[CustomerID].&amp;[14044]"/>
            <x15:cachedUniqueName index="1262" name="[dim_Customer].[CustomerID].&amp;[14045]"/>
            <x15:cachedUniqueName index="1263" name="[dim_Customer].[CustomerID].&amp;[14046]"/>
            <x15:cachedUniqueName index="1264" name="[dim_Customer].[CustomerID].&amp;[14047]"/>
            <x15:cachedUniqueName index="1265" name="[dim_Customer].[CustomerID].&amp;[14048]"/>
            <x15:cachedUniqueName index="1266" name="[dim_Customer].[CustomerID].&amp;[14049]"/>
            <x15:cachedUniqueName index="1267" name="[dim_Customer].[CustomerID].&amp;[14050]"/>
            <x15:cachedUniqueName index="1268" name="[dim_Customer].[CustomerID].&amp;[14051]"/>
            <x15:cachedUniqueName index="1269" name="[dim_Customer].[CustomerID].&amp;[14052]"/>
            <x15:cachedUniqueName index="1270" name="[dim_Customer].[CustomerID].&amp;[14053]"/>
            <x15:cachedUniqueName index="1271" name="[dim_Customer].[CustomerID].&amp;[14054]"/>
            <x15:cachedUniqueName index="1272" name="[dim_Customer].[CustomerID].&amp;[14055]"/>
            <x15:cachedUniqueName index="1273" name="[dim_Customer].[CustomerID].&amp;[14056]"/>
            <x15:cachedUniqueName index="1274" name="[dim_Customer].[CustomerID].&amp;[14057]"/>
            <x15:cachedUniqueName index="1275" name="[dim_Customer].[CustomerID].&amp;[14059]"/>
            <x15:cachedUniqueName index="1276" name="[dim_Customer].[CustomerID].&amp;[14060]"/>
            <x15:cachedUniqueName index="1277" name="[dim_Customer].[CustomerID].&amp;[14062]"/>
            <x15:cachedUniqueName index="1278" name="[dim_Customer].[CustomerID].&amp;[14064]"/>
            <x15:cachedUniqueName index="1279" name="[dim_Customer].[CustomerID].&amp;[14066]"/>
            <x15:cachedUniqueName index="1280" name="[dim_Customer].[CustomerID].&amp;[14067]"/>
            <x15:cachedUniqueName index="1281" name="[dim_Customer].[CustomerID].&amp;[14068]"/>
            <x15:cachedUniqueName index="1282" name="[dim_Customer].[CustomerID].&amp;[14071]"/>
            <x15:cachedUniqueName index="1283" name="[dim_Customer].[CustomerID].&amp;[14073]"/>
            <x15:cachedUniqueName index="1284" name="[dim_Customer].[CustomerID].&amp;[14075]"/>
            <x15:cachedUniqueName index="1285" name="[dim_Customer].[CustomerID].&amp;[14076]"/>
            <x15:cachedUniqueName index="1286" name="[dim_Customer].[CustomerID].&amp;[14077]"/>
            <x15:cachedUniqueName index="1287" name="[dim_Customer].[CustomerID].&amp;[14078]"/>
            <x15:cachedUniqueName index="1288" name="[dim_Customer].[CustomerID].&amp;[14079]"/>
            <x15:cachedUniqueName index="1289" name="[dim_Customer].[CustomerID].&amp;[14080]"/>
            <x15:cachedUniqueName index="1290" name="[dim_Customer].[CustomerID].&amp;[14081]"/>
            <x15:cachedUniqueName index="1291" name="[dim_Customer].[CustomerID].&amp;[14082]"/>
            <x15:cachedUniqueName index="1292" name="[dim_Customer].[CustomerID].&amp;[14083]"/>
            <x15:cachedUniqueName index="1293" name="[dim_Customer].[CustomerID].&amp;[14085]"/>
            <x15:cachedUniqueName index="1294" name="[dim_Customer].[CustomerID].&amp;[14087]"/>
            <x15:cachedUniqueName index="1295" name="[dim_Customer].[CustomerID].&amp;[14088]"/>
            <x15:cachedUniqueName index="1296" name="[dim_Customer].[CustomerID].&amp;[14089]"/>
            <x15:cachedUniqueName index="1297" name="[dim_Customer].[CustomerID].&amp;[14090]"/>
            <x15:cachedUniqueName index="1298" name="[dim_Customer].[CustomerID].&amp;[14092]"/>
            <x15:cachedUniqueName index="1299" name="[dim_Customer].[CustomerID].&amp;[14093]"/>
            <x15:cachedUniqueName index="1300" name="[dim_Customer].[CustomerID].&amp;[14096]"/>
            <x15:cachedUniqueName index="1301" name="[dim_Customer].[CustomerID].&amp;[14098]"/>
            <x15:cachedUniqueName index="1302" name="[dim_Customer].[CustomerID].&amp;[14099]"/>
            <x15:cachedUniqueName index="1303" name="[dim_Customer].[CustomerID].&amp;[14100]"/>
            <x15:cachedUniqueName index="1304" name="[dim_Customer].[CustomerID].&amp;[14101]"/>
            <x15:cachedUniqueName index="1305" name="[dim_Customer].[CustomerID].&amp;[14102]"/>
            <x15:cachedUniqueName index="1306" name="[dim_Customer].[CustomerID].&amp;[14104]"/>
            <x15:cachedUniqueName index="1307" name="[dim_Customer].[CustomerID].&amp;[14105]"/>
            <x15:cachedUniqueName index="1308" name="[dim_Customer].[CustomerID].&amp;[14107]"/>
            <x15:cachedUniqueName index="1309" name="[dim_Customer].[CustomerID].&amp;[14108]"/>
            <x15:cachedUniqueName index="1310" name="[dim_Customer].[CustomerID].&amp;[14109]"/>
            <x15:cachedUniqueName index="1311" name="[dim_Customer].[CustomerID].&amp;[14110]"/>
            <x15:cachedUniqueName index="1312" name="[dim_Customer].[CustomerID].&amp;[14111]"/>
            <x15:cachedUniqueName index="1313" name="[dim_Customer].[CustomerID].&amp;[14112]"/>
            <x15:cachedUniqueName index="1314" name="[dim_Customer].[CustomerID].&amp;[14113]"/>
            <x15:cachedUniqueName index="1315" name="[dim_Customer].[CustomerID].&amp;[14114]"/>
            <x15:cachedUniqueName index="1316" name="[dim_Customer].[CustomerID].&amp;[14116]"/>
            <x15:cachedUniqueName index="1317" name="[dim_Customer].[CustomerID].&amp;[14117]"/>
            <x15:cachedUniqueName index="1318" name="[dim_Customer].[CustomerID].&amp;[14119]"/>
            <x15:cachedUniqueName index="1319" name="[dim_Customer].[CustomerID].&amp;[14121]"/>
            <x15:cachedUniqueName index="1320" name="[dim_Customer].[CustomerID].&amp;[14124]"/>
            <x15:cachedUniqueName index="1321" name="[dim_Customer].[CustomerID].&amp;[14125]"/>
            <x15:cachedUniqueName index="1322" name="[dim_Customer].[CustomerID].&amp;[14126]"/>
            <x15:cachedUniqueName index="1323" name="[dim_Customer].[CustomerID].&amp;[14127]"/>
            <x15:cachedUniqueName index="1324" name="[dim_Customer].[CustomerID].&amp;[14128]"/>
            <x15:cachedUniqueName index="1325" name="[dim_Customer].[CustomerID].&amp;[14129]"/>
            <x15:cachedUniqueName index="1326" name="[dim_Customer].[CustomerID].&amp;[14130]"/>
            <x15:cachedUniqueName index="1327" name="[dim_Customer].[CustomerID].&amp;[14132]"/>
            <x15:cachedUniqueName index="1328" name="[dim_Customer].[CustomerID].&amp;[14133]"/>
            <x15:cachedUniqueName index="1329" name="[dim_Customer].[CustomerID].&amp;[14135]"/>
            <x15:cachedUniqueName index="1330" name="[dim_Customer].[CustomerID].&amp;[14138]"/>
            <x15:cachedUniqueName index="1331" name="[dim_Customer].[CustomerID].&amp;[14139]"/>
            <x15:cachedUniqueName index="1332" name="[dim_Customer].[CustomerID].&amp;[14140]"/>
            <x15:cachedUniqueName index="1333" name="[dim_Customer].[CustomerID].&amp;[14141]"/>
            <x15:cachedUniqueName index="1334" name="[dim_Customer].[CustomerID].&amp;[14142]"/>
            <x15:cachedUniqueName index="1335" name="[dim_Customer].[CustomerID].&amp;[14143]"/>
            <x15:cachedUniqueName index="1336" name="[dim_Customer].[CustomerID].&amp;[14145]"/>
            <x15:cachedUniqueName index="1337" name="[dim_Customer].[CustomerID].&amp;[14146]"/>
            <x15:cachedUniqueName index="1338" name="[dim_Customer].[CustomerID].&amp;[14147]"/>
            <x15:cachedUniqueName index="1339" name="[dim_Customer].[CustomerID].&amp;[14148]"/>
            <x15:cachedUniqueName index="1340" name="[dim_Customer].[CustomerID].&amp;[14149]"/>
            <x15:cachedUniqueName index="1341" name="[dim_Customer].[CustomerID].&amp;[14150]"/>
            <x15:cachedUniqueName index="1342" name="[dim_Customer].[CustomerID].&amp;[14152]"/>
            <x15:cachedUniqueName index="1343" name="[dim_Customer].[CustomerID].&amp;[14154]"/>
            <x15:cachedUniqueName index="1344" name="[dim_Customer].[CustomerID].&amp;[14155]"/>
            <x15:cachedUniqueName index="1345" name="[dim_Customer].[CustomerID].&amp;[14156]"/>
            <x15:cachedUniqueName index="1346" name="[dim_Customer].[CustomerID].&amp;[14157]"/>
            <x15:cachedUniqueName index="1347" name="[dim_Customer].[CustomerID].&amp;[14158]"/>
            <x15:cachedUniqueName index="1348" name="[dim_Customer].[CustomerID].&amp;[14159]"/>
            <x15:cachedUniqueName index="1349" name="[dim_Customer].[CustomerID].&amp;[14161]"/>
            <x15:cachedUniqueName index="1350" name="[dim_Customer].[CustomerID].&amp;[14162]"/>
            <x15:cachedUniqueName index="1351" name="[dim_Customer].[CustomerID].&amp;[14163]"/>
            <x15:cachedUniqueName index="1352" name="[dim_Customer].[CustomerID].&amp;[14164]"/>
            <x15:cachedUniqueName index="1353" name="[dim_Customer].[CustomerID].&amp;[14165]"/>
            <x15:cachedUniqueName index="1354" name="[dim_Customer].[CustomerID].&amp;[14167]"/>
            <x15:cachedUniqueName index="1355" name="[dim_Customer].[CustomerID].&amp;[14171]"/>
            <x15:cachedUniqueName index="1356" name="[dim_Customer].[CustomerID].&amp;[14173]"/>
            <x15:cachedUniqueName index="1357" name="[dim_Customer].[CustomerID].&amp;[14174]"/>
            <x15:cachedUniqueName index="1358" name="[dim_Customer].[CustomerID].&amp;[14175]"/>
            <x15:cachedUniqueName index="1359" name="[dim_Customer].[CustomerID].&amp;[14176]"/>
            <x15:cachedUniqueName index="1360" name="[dim_Customer].[CustomerID].&amp;[14177]"/>
            <x15:cachedUniqueName index="1361" name="[dim_Customer].[CustomerID].&amp;[14178]"/>
            <x15:cachedUniqueName index="1362" name="[dim_Customer].[CustomerID].&amp;[14179]"/>
            <x15:cachedUniqueName index="1363" name="[dim_Customer].[CustomerID].&amp;[14180]"/>
            <x15:cachedUniqueName index="1364" name="[dim_Customer].[CustomerID].&amp;[14184]"/>
            <x15:cachedUniqueName index="1365" name="[dim_Customer].[CustomerID].&amp;[14185]"/>
            <x15:cachedUniqueName index="1366" name="[dim_Customer].[CustomerID].&amp;[14188]"/>
            <x15:cachedUniqueName index="1367" name="[dim_Customer].[CustomerID].&amp;[14189]"/>
            <x15:cachedUniqueName index="1368" name="[dim_Customer].[CustomerID].&amp;[14191]"/>
            <x15:cachedUniqueName index="1369" name="[dim_Customer].[CustomerID].&amp;[14193]"/>
            <x15:cachedUniqueName index="1370" name="[dim_Customer].[CustomerID].&amp;[14194]"/>
            <x15:cachedUniqueName index="1371" name="[dim_Customer].[CustomerID].&amp;[14195]"/>
            <x15:cachedUniqueName index="1372" name="[dim_Customer].[CustomerID].&amp;[14196]"/>
            <x15:cachedUniqueName index="1373" name="[dim_Customer].[CustomerID].&amp;[14198]"/>
            <x15:cachedUniqueName index="1374" name="[dim_Customer].[CustomerID].&amp;[14199]"/>
            <x15:cachedUniqueName index="1375" name="[dim_Customer].[CustomerID].&amp;[14201]"/>
            <x15:cachedUniqueName index="1376" name="[dim_Customer].[CustomerID].&amp;[14204]"/>
            <x15:cachedUniqueName index="1377" name="[dim_Customer].[CustomerID].&amp;[14205]"/>
            <x15:cachedUniqueName index="1378" name="[dim_Customer].[CustomerID].&amp;[14206]"/>
            <x15:cachedUniqueName index="1379" name="[dim_Customer].[CustomerID].&amp;[14208]"/>
            <x15:cachedUniqueName index="1380" name="[dim_Customer].[CustomerID].&amp;[14209]"/>
            <x15:cachedUniqueName index="1381" name="[dim_Customer].[CustomerID].&amp;[14210]"/>
            <x15:cachedUniqueName index="1382" name="[dim_Customer].[CustomerID].&amp;[14211]"/>
            <x15:cachedUniqueName index="1383" name="[dim_Customer].[CustomerID].&amp;[14212]"/>
            <x15:cachedUniqueName index="1384" name="[dim_Customer].[CustomerID].&amp;[14213]"/>
            <x15:cachedUniqueName index="1385" name="[dim_Customer].[CustomerID].&amp;[14214]"/>
            <x15:cachedUniqueName index="1386" name="[dim_Customer].[CustomerID].&amp;[14215]"/>
            <x15:cachedUniqueName index="1387" name="[dim_Customer].[CustomerID].&amp;[14216]"/>
            <x15:cachedUniqueName index="1388" name="[dim_Customer].[CustomerID].&amp;[14217]"/>
            <x15:cachedUniqueName index="1389" name="[dim_Customer].[CustomerID].&amp;[14218]"/>
            <x15:cachedUniqueName index="1390" name="[dim_Customer].[CustomerID].&amp;[14219]"/>
            <x15:cachedUniqueName index="1391" name="[dim_Customer].[CustomerID].&amp;[14220]"/>
            <x15:cachedUniqueName index="1392" name="[dim_Customer].[CustomerID].&amp;[14221]"/>
            <x15:cachedUniqueName index="1393" name="[dim_Customer].[CustomerID].&amp;[14222]"/>
            <x15:cachedUniqueName index="1394" name="[dim_Customer].[CustomerID].&amp;[14223]"/>
            <x15:cachedUniqueName index="1395" name="[dim_Customer].[CustomerID].&amp;[14224]"/>
            <x15:cachedUniqueName index="1396" name="[dim_Customer].[CustomerID].&amp;[14226]"/>
            <x15:cachedUniqueName index="1397" name="[dim_Customer].[CustomerID].&amp;[14227]"/>
            <x15:cachedUniqueName index="1398" name="[dim_Customer].[CustomerID].&amp;[14229]"/>
            <x15:cachedUniqueName index="1399" name="[dim_Customer].[CustomerID].&amp;[14231]"/>
            <x15:cachedUniqueName index="1400" name="[dim_Customer].[CustomerID].&amp;[14232]"/>
            <x15:cachedUniqueName index="1401" name="[dim_Customer].[CustomerID].&amp;[14233]"/>
            <x15:cachedUniqueName index="1402" name="[dim_Customer].[CustomerID].&amp;[14234]"/>
            <x15:cachedUniqueName index="1403" name="[dim_Customer].[CustomerID].&amp;[14235]"/>
            <x15:cachedUniqueName index="1404" name="[dim_Customer].[CustomerID].&amp;[14236]"/>
            <x15:cachedUniqueName index="1405" name="[dim_Customer].[CustomerID].&amp;[14237]"/>
            <x15:cachedUniqueName index="1406" name="[dim_Customer].[CustomerID].&amp;[14238]"/>
            <x15:cachedUniqueName index="1407" name="[dim_Customer].[CustomerID].&amp;[14239]"/>
            <x15:cachedUniqueName index="1408" name="[dim_Customer].[CustomerID].&amp;[14240]"/>
            <x15:cachedUniqueName index="1409" name="[dim_Customer].[CustomerID].&amp;[14241]"/>
            <x15:cachedUniqueName index="1410" name="[dim_Customer].[CustomerID].&amp;[14242]"/>
            <x15:cachedUniqueName index="1411" name="[dim_Customer].[CustomerID].&amp;[14243]"/>
            <x15:cachedUniqueName index="1412" name="[dim_Customer].[CustomerID].&amp;[14245]"/>
            <x15:cachedUniqueName index="1413" name="[dim_Customer].[CustomerID].&amp;[14246]"/>
            <x15:cachedUniqueName index="1414" name="[dim_Customer].[CustomerID].&amp;[14247]"/>
            <x15:cachedUniqueName index="1415" name="[dim_Customer].[CustomerID].&amp;[14248]"/>
            <x15:cachedUniqueName index="1416" name="[dim_Customer].[CustomerID].&amp;[14250]"/>
            <x15:cachedUniqueName index="1417" name="[dim_Customer].[CustomerID].&amp;[14251]"/>
            <x15:cachedUniqueName index="1418" name="[dim_Customer].[CustomerID].&amp;[14256]"/>
            <x15:cachedUniqueName index="1419" name="[dim_Customer].[CustomerID].&amp;[14257]"/>
            <x15:cachedUniqueName index="1420" name="[dim_Customer].[CustomerID].&amp;[14258]"/>
            <x15:cachedUniqueName index="1421" name="[dim_Customer].[CustomerID].&amp;[14259]"/>
            <x15:cachedUniqueName index="1422" name="[dim_Customer].[CustomerID].&amp;[14261]"/>
            <x15:cachedUniqueName index="1423" name="[dim_Customer].[CustomerID].&amp;[14262]"/>
            <x15:cachedUniqueName index="1424" name="[dim_Customer].[CustomerID].&amp;[14264]"/>
            <x15:cachedUniqueName index="1425" name="[dim_Customer].[CustomerID].&amp;[14265]"/>
            <x15:cachedUniqueName index="1426" name="[dim_Customer].[CustomerID].&amp;[14267]"/>
            <x15:cachedUniqueName index="1427" name="[dim_Customer].[CustomerID].&amp;[14270]"/>
            <x15:cachedUniqueName index="1428" name="[dim_Customer].[CustomerID].&amp;[14271]"/>
            <x15:cachedUniqueName index="1429" name="[dim_Customer].[CustomerID].&amp;[14272]"/>
            <x15:cachedUniqueName index="1430" name="[dim_Customer].[CustomerID].&amp;[14273]"/>
            <x15:cachedUniqueName index="1431" name="[dim_Customer].[CustomerID].&amp;[14276]"/>
            <x15:cachedUniqueName index="1432" name="[dim_Customer].[CustomerID].&amp;[14277]"/>
            <x15:cachedUniqueName index="1433" name="[dim_Customer].[CustomerID].&amp;[14280]"/>
            <x15:cachedUniqueName index="1434" name="[dim_Customer].[CustomerID].&amp;[14282]"/>
            <x15:cachedUniqueName index="1435" name="[dim_Customer].[CustomerID].&amp;[14284]"/>
            <x15:cachedUniqueName index="1436" name="[dim_Customer].[CustomerID].&amp;[14285]"/>
            <x15:cachedUniqueName index="1437" name="[dim_Customer].[CustomerID].&amp;[14286]"/>
            <x15:cachedUniqueName index="1438" name="[dim_Customer].[CustomerID].&amp;[14287]"/>
            <x15:cachedUniqueName index="1439" name="[dim_Customer].[CustomerID].&amp;[14288]"/>
            <x15:cachedUniqueName index="1440" name="[dim_Customer].[CustomerID].&amp;[14289]"/>
            <x15:cachedUniqueName index="1441" name="[dim_Customer].[CustomerID].&amp;[14290]"/>
            <x15:cachedUniqueName index="1442" name="[dim_Customer].[CustomerID].&amp;[14291]"/>
            <x15:cachedUniqueName index="1443" name="[dim_Customer].[CustomerID].&amp;[14292]"/>
            <x15:cachedUniqueName index="1444" name="[dim_Customer].[CustomerID].&amp;[14293]"/>
            <x15:cachedUniqueName index="1445" name="[dim_Customer].[CustomerID].&amp;[14295]"/>
            <x15:cachedUniqueName index="1446" name="[dim_Customer].[CustomerID].&amp;[14297]"/>
            <x15:cachedUniqueName index="1447" name="[dim_Customer].[CustomerID].&amp;[14298]"/>
            <x15:cachedUniqueName index="1448" name="[dim_Customer].[CustomerID].&amp;[14299]"/>
            <x15:cachedUniqueName index="1449" name="[dim_Customer].[CustomerID].&amp;[14300]"/>
            <x15:cachedUniqueName index="1450" name="[dim_Customer].[CustomerID].&amp;[14301]"/>
            <x15:cachedUniqueName index="1451" name="[dim_Customer].[CustomerID].&amp;[14304]"/>
            <x15:cachedUniqueName index="1452" name="[dim_Customer].[CustomerID].&amp;[14305]"/>
            <x15:cachedUniqueName index="1453" name="[dim_Customer].[CustomerID].&amp;[14306]"/>
            <x15:cachedUniqueName index="1454" name="[dim_Customer].[CustomerID].&amp;[14307]"/>
            <x15:cachedUniqueName index="1455" name="[dim_Customer].[CustomerID].&amp;[14309]"/>
            <x15:cachedUniqueName index="1456" name="[dim_Customer].[CustomerID].&amp;[14311]"/>
            <x15:cachedUniqueName index="1457" name="[dim_Customer].[CustomerID].&amp;[14312]"/>
            <x15:cachedUniqueName index="1458" name="[dim_Customer].[CustomerID].&amp;[14314]"/>
            <x15:cachedUniqueName index="1459" name="[dim_Customer].[CustomerID].&amp;[14315]"/>
            <x15:cachedUniqueName index="1460" name="[dim_Customer].[CustomerID].&amp;[14317]"/>
            <x15:cachedUniqueName index="1461" name="[dim_Customer].[CustomerID].&amp;[14320]"/>
            <x15:cachedUniqueName index="1462" name="[dim_Customer].[CustomerID].&amp;[14321]"/>
            <x15:cachedUniqueName index="1463" name="[dim_Customer].[CustomerID].&amp;[14323]"/>
            <x15:cachedUniqueName index="1464" name="[dim_Customer].[CustomerID].&amp;[14326]"/>
            <x15:cachedUniqueName index="1465" name="[dim_Customer].[CustomerID].&amp;[14327]"/>
            <x15:cachedUniqueName index="1466" name="[dim_Customer].[CustomerID].&amp;[14329]"/>
            <x15:cachedUniqueName index="1467" name="[dim_Customer].[CustomerID].&amp;[14331]"/>
            <x15:cachedUniqueName index="1468" name="[dim_Customer].[CustomerID].&amp;[14332]"/>
            <x15:cachedUniqueName index="1469" name="[dim_Customer].[CustomerID].&amp;[14333]"/>
            <x15:cachedUniqueName index="1470" name="[dim_Customer].[CustomerID].&amp;[14334]"/>
            <x15:cachedUniqueName index="1471" name="[dim_Customer].[CustomerID].&amp;[14335]"/>
            <x15:cachedUniqueName index="1472" name="[dim_Customer].[CustomerID].&amp;[14336]"/>
            <x15:cachedUniqueName index="1473" name="[dim_Customer].[CustomerID].&amp;[14338]"/>
            <x15:cachedUniqueName index="1474" name="[dim_Customer].[CustomerID].&amp;[14339]"/>
            <x15:cachedUniqueName index="1475" name="[dim_Customer].[CustomerID].&amp;[14340]"/>
            <x15:cachedUniqueName index="1476" name="[dim_Customer].[CustomerID].&amp;[14341]"/>
            <x15:cachedUniqueName index="1477" name="[dim_Customer].[CustomerID].&amp;[14342]"/>
            <x15:cachedUniqueName index="1478" name="[dim_Customer].[CustomerID].&amp;[14344]"/>
            <x15:cachedUniqueName index="1479" name="[dim_Customer].[CustomerID].&amp;[14345]"/>
            <x15:cachedUniqueName index="1480" name="[dim_Customer].[CustomerID].&amp;[14346]"/>
            <x15:cachedUniqueName index="1481" name="[dim_Customer].[CustomerID].&amp;[14348]"/>
            <x15:cachedUniqueName index="1482" name="[dim_Customer].[CustomerID].&amp;[14349]"/>
            <x15:cachedUniqueName index="1483" name="[dim_Customer].[CustomerID].&amp;[14350]"/>
            <x15:cachedUniqueName index="1484" name="[dim_Customer].[CustomerID].&amp;[14351]"/>
            <x15:cachedUniqueName index="1485" name="[dim_Customer].[CustomerID].&amp;[14352]"/>
            <x15:cachedUniqueName index="1486" name="[dim_Customer].[CustomerID].&amp;[14353]"/>
            <x15:cachedUniqueName index="1487" name="[dim_Customer].[CustomerID].&amp;[14354]"/>
            <x15:cachedUniqueName index="1488" name="[dim_Customer].[CustomerID].&amp;[14355]"/>
            <x15:cachedUniqueName index="1489" name="[dim_Customer].[CustomerID].&amp;[14356]"/>
            <x15:cachedUniqueName index="1490" name="[dim_Customer].[CustomerID].&amp;[14357]"/>
            <x15:cachedUniqueName index="1491" name="[dim_Customer].[CustomerID].&amp;[14359]"/>
            <x15:cachedUniqueName index="1492" name="[dim_Customer].[CustomerID].&amp;[14360]"/>
            <x15:cachedUniqueName index="1493" name="[dim_Customer].[CustomerID].&amp;[14362]"/>
            <x15:cachedUniqueName index="1494" name="[dim_Customer].[CustomerID].&amp;[14364]"/>
            <x15:cachedUniqueName index="1495" name="[dim_Customer].[CustomerID].&amp;[14367]"/>
            <x15:cachedUniqueName index="1496" name="[dim_Customer].[CustomerID].&amp;[14368]"/>
            <x15:cachedUniqueName index="1497" name="[dim_Customer].[CustomerID].&amp;[14371]"/>
            <x15:cachedUniqueName index="1498" name="[dim_Customer].[CustomerID].&amp;[14373]"/>
            <x15:cachedUniqueName index="1499" name="[dim_Customer].[CustomerID].&amp;[14375]"/>
            <x15:cachedUniqueName index="1500" name="[dim_Customer].[CustomerID].&amp;[14377]"/>
            <x15:cachedUniqueName index="1501" name="[dim_Customer].[CustomerID].&amp;[14379]"/>
            <x15:cachedUniqueName index="1502" name="[dim_Customer].[CustomerID].&amp;[14381]"/>
            <x15:cachedUniqueName index="1503" name="[dim_Customer].[CustomerID].&amp;[14382]"/>
            <x15:cachedUniqueName index="1504" name="[dim_Customer].[CustomerID].&amp;[14383]"/>
            <x15:cachedUniqueName index="1505" name="[dim_Customer].[CustomerID].&amp;[14385]"/>
            <x15:cachedUniqueName index="1506" name="[dim_Customer].[CustomerID].&amp;[14386]"/>
            <x15:cachedUniqueName index="1507" name="[dim_Customer].[CustomerID].&amp;[14387]"/>
            <x15:cachedUniqueName index="1508" name="[dim_Customer].[CustomerID].&amp;[14388]"/>
            <x15:cachedUniqueName index="1509" name="[dim_Customer].[CustomerID].&amp;[14389]"/>
            <x15:cachedUniqueName index="1510" name="[dim_Customer].[CustomerID].&amp;[14390]"/>
            <x15:cachedUniqueName index="1511" name="[dim_Customer].[CustomerID].&amp;[14393]"/>
            <x15:cachedUniqueName index="1512" name="[dim_Customer].[CustomerID].&amp;[14395]"/>
            <x15:cachedUniqueName index="1513" name="[dim_Customer].[CustomerID].&amp;[14396]"/>
            <x15:cachedUniqueName index="1514" name="[dim_Customer].[CustomerID].&amp;[14397]"/>
            <x15:cachedUniqueName index="1515" name="[dim_Customer].[CustomerID].&amp;[14400]"/>
            <x15:cachedUniqueName index="1516" name="[dim_Customer].[CustomerID].&amp;[14401]"/>
            <x15:cachedUniqueName index="1517" name="[dim_Customer].[CustomerID].&amp;[14403]"/>
            <x15:cachedUniqueName index="1518" name="[dim_Customer].[CustomerID].&amp;[14404]"/>
            <x15:cachedUniqueName index="1519" name="[dim_Customer].[CustomerID].&amp;[14406]"/>
            <x15:cachedUniqueName index="1520" name="[dim_Customer].[CustomerID].&amp;[14407]"/>
            <x15:cachedUniqueName index="1521" name="[dim_Customer].[CustomerID].&amp;[14408]"/>
            <x15:cachedUniqueName index="1522" name="[dim_Customer].[CustomerID].&amp;[14409]"/>
            <x15:cachedUniqueName index="1523" name="[dim_Customer].[CustomerID].&amp;[14410]"/>
            <x15:cachedUniqueName index="1524" name="[dim_Customer].[CustomerID].&amp;[14411]"/>
            <x15:cachedUniqueName index="1525" name="[dim_Customer].[CustomerID].&amp;[14412]"/>
            <x15:cachedUniqueName index="1526" name="[dim_Customer].[CustomerID].&amp;[14413]"/>
            <x15:cachedUniqueName index="1527" name="[dim_Customer].[CustomerID].&amp;[14414]"/>
            <x15:cachedUniqueName index="1528" name="[dim_Customer].[CustomerID].&amp;[14415]"/>
            <x15:cachedUniqueName index="1529" name="[dim_Customer].[CustomerID].&amp;[14416]"/>
            <x15:cachedUniqueName index="1530" name="[dim_Customer].[CustomerID].&amp;[14418]"/>
            <x15:cachedUniqueName index="1531" name="[dim_Customer].[CustomerID].&amp;[14419]"/>
            <x15:cachedUniqueName index="1532" name="[dim_Customer].[CustomerID].&amp;[14420]"/>
            <x15:cachedUniqueName index="1533" name="[dim_Customer].[CustomerID].&amp;[14421]"/>
            <x15:cachedUniqueName index="1534" name="[dim_Customer].[CustomerID].&amp;[14422]"/>
            <x15:cachedUniqueName index="1535" name="[dim_Customer].[CustomerID].&amp;[14423]"/>
            <x15:cachedUniqueName index="1536" name="[dim_Customer].[CustomerID].&amp;[14424]"/>
            <x15:cachedUniqueName index="1537" name="[dim_Customer].[CustomerID].&amp;[14426]"/>
            <x15:cachedUniqueName index="1538" name="[dim_Customer].[CustomerID].&amp;[14427]"/>
            <x15:cachedUniqueName index="1539" name="[dim_Customer].[CustomerID].&amp;[14428]"/>
            <x15:cachedUniqueName index="1540" name="[dim_Customer].[CustomerID].&amp;[14431]"/>
            <x15:cachedUniqueName index="1541" name="[dim_Customer].[CustomerID].&amp;[14432]"/>
            <x15:cachedUniqueName index="1542" name="[dim_Customer].[CustomerID].&amp;[14434]"/>
            <x15:cachedUniqueName index="1543" name="[dim_Customer].[CustomerID].&amp;[14436]"/>
            <x15:cachedUniqueName index="1544" name="[dim_Customer].[CustomerID].&amp;[14437]"/>
            <x15:cachedUniqueName index="1545" name="[dim_Customer].[CustomerID].&amp;[14438]"/>
            <x15:cachedUniqueName index="1546" name="[dim_Customer].[CustomerID].&amp;[14439]"/>
            <x15:cachedUniqueName index="1547" name="[dim_Customer].[CustomerID].&amp;[14440]"/>
            <x15:cachedUniqueName index="1548" name="[dim_Customer].[CustomerID].&amp;[14441]"/>
            <x15:cachedUniqueName index="1549" name="[dim_Customer].[CustomerID].&amp;[14442]"/>
            <x15:cachedUniqueName index="1550" name="[dim_Customer].[CustomerID].&amp;[14443]"/>
            <x15:cachedUniqueName index="1551" name="[dim_Customer].[CustomerID].&amp;[14446]"/>
            <x15:cachedUniqueName index="1552" name="[dim_Customer].[CustomerID].&amp;[14447]"/>
            <x15:cachedUniqueName index="1553" name="[dim_Customer].[CustomerID].&amp;[14448]"/>
            <x15:cachedUniqueName index="1554" name="[dim_Customer].[CustomerID].&amp;[14449]"/>
            <x15:cachedUniqueName index="1555" name="[dim_Customer].[CustomerID].&amp;[14450]"/>
            <x15:cachedUniqueName index="1556" name="[dim_Customer].[CustomerID].&amp;[14451]"/>
            <x15:cachedUniqueName index="1557" name="[dim_Customer].[CustomerID].&amp;[14452]"/>
            <x15:cachedUniqueName index="1558" name="[dim_Customer].[CustomerID].&amp;[14453]"/>
            <x15:cachedUniqueName index="1559" name="[dim_Customer].[CustomerID].&amp;[14456]"/>
            <x15:cachedUniqueName index="1560" name="[dim_Customer].[CustomerID].&amp;[14457]"/>
            <x15:cachedUniqueName index="1561" name="[dim_Customer].[CustomerID].&amp;[14459]"/>
            <x15:cachedUniqueName index="1562" name="[dim_Customer].[CustomerID].&amp;[14460]"/>
            <x15:cachedUniqueName index="1563" name="[dim_Customer].[CustomerID].&amp;[14461]"/>
            <x15:cachedUniqueName index="1564" name="[dim_Customer].[CustomerID].&amp;[14462]"/>
            <x15:cachedUniqueName index="1565" name="[dim_Customer].[CustomerID].&amp;[14463]"/>
            <x15:cachedUniqueName index="1566" name="[dim_Customer].[CustomerID].&amp;[14465]"/>
            <x15:cachedUniqueName index="1567" name="[dim_Customer].[CustomerID].&amp;[14466]"/>
            <x15:cachedUniqueName index="1568" name="[dim_Customer].[CustomerID].&amp;[14467]"/>
            <x15:cachedUniqueName index="1569" name="[dim_Customer].[CustomerID].&amp;[14470]"/>
            <x15:cachedUniqueName index="1570" name="[dim_Customer].[CustomerID].&amp;[14472]"/>
            <x15:cachedUniqueName index="1571" name="[dim_Customer].[CustomerID].&amp;[14473]"/>
            <x15:cachedUniqueName index="1572" name="[dim_Customer].[CustomerID].&amp;[14474]"/>
            <x15:cachedUniqueName index="1573" name="[dim_Customer].[CustomerID].&amp;[14475]"/>
            <x15:cachedUniqueName index="1574" name="[dim_Customer].[CustomerID].&amp;[14476]"/>
            <x15:cachedUniqueName index="1575" name="[dim_Customer].[CustomerID].&amp;[14477]"/>
            <x15:cachedUniqueName index="1576" name="[dim_Customer].[CustomerID].&amp;[14479]"/>
            <x15:cachedUniqueName index="1577" name="[dim_Customer].[CustomerID].&amp;[14480]"/>
            <x15:cachedUniqueName index="1578" name="[dim_Customer].[CustomerID].&amp;[14481]"/>
            <x15:cachedUniqueName index="1579" name="[dim_Customer].[CustomerID].&amp;[14482]"/>
            <x15:cachedUniqueName index="1580" name="[dim_Customer].[CustomerID].&amp;[14483]"/>
            <x15:cachedUniqueName index="1581" name="[dim_Customer].[CustomerID].&amp;[14484]"/>
            <x15:cachedUniqueName index="1582" name="[dim_Customer].[CustomerID].&amp;[14485]"/>
            <x15:cachedUniqueName index="1583" name="[dim_Customer].[CustomerID].&amp;[14487]"/>
            <x15:cachedUniqueName index="1584" name="[dim_Customer].[CustomerID].&amp;[14488]"/>
            <x15:cachedUniqueName index="1585" name="[dim_Customer].[CustomerID].&amp;[14489]"/>
            <x15:cachedUniqueName index="1586" name="[dim_Customer].[CustomerID].&amp;[14491]"/>
            <x15:cachedUniqueName index="1587" name="[dim_Customer].[CustomerID].&amp;[14493]"/>
            <x15:cachedUniqueName index="1588" name="[dim_Customer].[CustomerID].&amp;[14494]"/>
            <x15:cachedUniqueName index="1589" name="[dim_Customer].[CustomerID].&amp;[14495]"/>
            <x15:cachedUniqueName index="1590" name="[dim_Customer].[CustomerID].&amp;[14496]"/>
            <x15:cachedUniqueName index="1591" name="[dim_Customer].[CustomerID].&amp;[14497]"/>
            <x15:cachedUniqueName index="1592" name="[dim_Customer].[CustomerID].&amp;[14498]"/>
            <x15:cachedUniqueName index="1593" name="[dim_Customer].[CustomerID].&amp;[14499]"/>
            <x15:cachedUniqueName index="1594" name="[dim_Customer].[CustomerID].&amp;[14500]"/>
            <x15:cachedUniqueName index="1595" name="[dim_Customer].[CustomerID].&amp;[14501]"/>
            <x15:cachedUniqueName index="1596" name="[dim_Customer].[CustomerID].&amp;[14502]"/>
            <x15:cachedUniqueName index="1597" name="[dim_Customer].[CustomerID].&amp;[14503]"/>
            <x15:cachedUniqueName index="1598" name="[dim_Customer].[CustomerID].&amp;[14504]"/>
            <x15:cachedUniqueName index="1599" name="[dim_Customer].[CustomerID].&amp;[14505]"/>
            <x15:cachedUniqueName index="1600" name="[dim_Customer].[CustomerID].&amp;[14506]"/>
            <x15:cachedUniqueName index="1601" name="[dim_Customer].[CustomerID].&amp;[14507]"/>
            <x15:cachedUniqueName index="1602" name="[dim_Customer].[CustomerID].&amp;[14508]"/>
            <x15:cachedUniqueName index="1603" name="[dim_Customer].[CustomerID].&amp;[14511]"/>
            <x15:cachedUniqueName index="1604" name="[dim_Customer].[CustomerID].&amp;[14512]"/>
            <x15:cachedUniqueName index="1605" name="[dim_Customer].[CustomerID].&amp;[14513]"/>
            <x15:cachedUniqueName index="1606" name="[dim_Customer].[CustomerID].&amp;[14514]"/>
            <x15:cachedUniqueName index="1607" name="[dim_Customer].[CustomerID].&amp;[14515]"/>
            <x15:cachedUniqueName index="1608" name="[dim_Customer].[CustomerID].&amp;[14517]"/>
            <x15:cachedUniqueName index="1609" name="[dim_Customer].[CustomerID].&amp;[14518]"/>
            <x15:cachedUniqueName index="1610" name="[dim_Customer].[CustomerID].&amp;[14520]"/>
            <x15:cachedUniqueName index="1611" name="[dim_Customer].[CustomerID].&amp;[14522]"/>
            <x15:cachedUniqueName index="1612" name="[dim_Customer].[CustomerID].&amp;[14523]"/>
            <x15:cachedUniqueName index="1613" name="[dim_Customer].[CustomerID].&amp;[14524]"/>
            <x15:cachedUniqueName index="1614" name="[dim_Customer].[CustomerID].&amp;[14525]"/>
            <x15:cachedUniqueName index="1615" name="[dim_Customer].[CustomerID].&amp;[14527]"/>
            <x15:cachedUniqueName index="1616" name="[dim_Customer].[CustomerID].&amp;[14528]"/>
            <x15:cachedUniqueName index="1617" name="[dim_Customer].[CustomerID].&amp;[14529]"/>
            <x15:cachedUniqueName index="1618" name="[dim_Customer].[CustomerID].&amp;[14530]"/>
            <x15:cachedUniqueName index="1619" name="[dim_Customer].[CustomerID].&amp;[14532]"/>
            <x15:cachedUniqueName index="1620" name="[dim_Customer].[CustomerID].&amp;[14533]"/>
            <x15:cachedUniqueName index="1621" name="[dim_Customer].[CustomerID].&amp;[14534]"/>
            <x15:cachedUniqueName index="1622" name="[dim_Customer].[CustomerID].&amp;[14535]"/>
            <x15:cachedUniqueName index="1623" name="[dim_Customer].[CustomerID].&amp;[14536]"/>
            <x15:cachedUniqueName index="1624" name="[dim_Customer].[CustomerID].&amp;[14537]"/>
            <x15:cachedUniqueName index="1625" name="[dim_Customer].[CustomerID].&amp;[14538]"/>
            <x15:cachedUniqueName index="1626" name="[dim_Customer].[CustomerID].&amp;[14539]"/>
            <x15:cachedUniqueName index="1627" name="[dim_Customer].[CustomerID].&amp;[14540]"/>
            <x15:cachedUniqueName index="1628" name="[dim_Customer].[CustomerID].&amp;[14541]"/>
            <x15:cachedUniqueName index="1629" name="[dim_Customer].[CustomerID].&amp;[14542]"/>
            <x15:cachedUniqueName index="1630" name="[dim_Customer].[CustomerID].&amp;[14543]"/>
            <x15:cachedUniqueName index="1631" name="[dim_Customer].[CustomerID].&amp;[14544]"/>
            <x15:cachedUniqueName index="1632" name="[dim_Customer].[CustomerID].&amp;[14546]"/>
            <x15:cachedUniqueName index="1633" name="[dim_Customer].[CustomerID].&amp;[14547]"/>
            <x15:cachedUniqueName index="1634" name="[dim_Customer].[CustomerID].&amp;[14548]"/>
            <x15:cachedUniqueName index="1635" name="[dim_Customer].[CustomerID].&amp;[14549]"/>
            <x15:cachedUniqueName index="1636" name="[dim_Customer].[CustomerID].&amp;[14550]"/>
            <x15:cachedUniqueName index="1637" name="[dim_Customer].[CustomerID].&amp;[14551]"/>
            <x15:cachedUniqueName index="1638" name="[dim_Customer].[CustomerID].&amp;[14552]"/>
            <x15:cachedUniqueName index="1639" name="[dim_Customer].[CustomerID].&amp;[14553]"/>
            <x15:cachedUniqueName index="1640" name="[dim_Customer].[CustomerID].&amp;[14554]"/>
            <x15:cachedUniqueName index="1641" name="[dim_Customer].[CustomerID].&amp;[14555]"/>
            <x15:cachedUniqueName index="1642" name="[dim_Customer].[CustomerID].&amp;[14557]"/>
            <x15:cachedUniqueName index="1643" name="[dim_Customer].[CustomerID].&amp;[14560]"/>
            <x15:cachedUniqueName index="1644" name="[dim_Customer].[CustomerID].&amp;[14561]"/>
            <x15:cachedUniqueName index="1645" name="[dim_Customer].[CustomerID].&amp;[14562]"/>
            <x15:cachedUniqueName index="1646" name="[dim_Customer].[CustomerID].&amp;[14565]"/>
            <x15:cachedUniqueName index="1647" name="[dim_Customer].[CustomerID].&amp;[14566]"/>
            <x15:cachedUniqueName index="1648" name="[dim_Customer].[CustomerID].&amp;[14567]"/>
            <x15:cachedUniqueName index="1649" name="[dim_Customer].[CustomerID].&amp;[14569]"/>
            <x15:cachedUniqueName index="1650" name="[dim_Customer].[CustomerID].&amp;[14570]"/>
            <x15:cachedUniqueName index="1651" name="[dim_Customer].[CustomerID].&amp;[14572]"/>
            <x15:cachedUniqueName index="1652" name="[dim_Customer].[CustomerID].&amp;[14573]"/>
            <x15:cachedUniqueName index="1653" name="[dim_Customer].[CustomerID].&amp;[14576]"/>
            <x15:cachedUniqueName index="1654" name="[dim_Customer].[CustomerID].&amp;[14577]"/>
            <x15:cachedUniqueName index="1655" name="[dim_Customer].[CustomerID].&amp;[14578]"/>
            <x15:cachedUniqueName index="1656" name="[dim_Customer].[CustomerID].&amp;[14581]"/>
            <x15:cachedUniqueName index="1657" name="[dim_Customer].[CustomerID].&amp;[14582]"/>
            <x15:cachedUniqueName index="1658" name="[dim_Customer].[CustomerID].&amp;[14583]"/>
            <x15:cachedUniqueName index="1659" name="[dim_Customer].[CustomerID].&amp;[14584]"/>
            <x15:cachedUniqueName index="1660" name="[dim_Customer].[CustomerID].&amp;[14585]"/>
            <x15:cachedUniqueName index="1661" name="[dim_Customer].[CustomerID].&amp;[14586]"/>
            <x15:cachedUniqueName index="1662" name="[dim_Customer].[CustomerID].&amp;[14587]"/>
            <x15:cachedUniqueName index="1663" name="[dim_Customer].[CustomerID].&amp;[14589]"/>
            <x15:cachedUniqueName index="1664" name="[dim_Customer].[CustomerID].&amp;[14591]"/>
            <x15:cachedUniqueName index="1665" name="[dim_Customer].[CustomerID].&amp;[14592]"/>
            <x15:cachedUniqueName index="1666" name="[dim_Customer].[CustomerID].&amp;[14593]"/>
            <x15:cachedUniqueName index="1667" name="[dim_Customer].[CustomerID].&amp;[14594]"/>
            <x15:cachedUniqueName index="1668" name="[dim_Customer].[CustomerID].&amp;[14595]"/>
            <x15:cachedUniqueName index="1669" name="[dim_Customer].[CustomerID].&amp;[14597]"/>
            <x15:cachedUniqueName index="1670" name="[dim_Customer].[CustomerID].&amp;[14598]"/>
            <x15:cachedUniqueName index="1671" name="[dim_Customer].[CustomerID].&amp;[14600]"/>
            <x15:cachedUniqueName index="1672" name="[dim_Customer].[CustomerID].&amp;[14601]"/>
            <x15:cachedUniqueName index="1673" name="[dim_Customer].[CustomerID].&amp;[14603]"/>
            <x15:cachedUniqueName index="1674" name="[dim_Customer].[CustomerID].&amp;[14606]"/>
            <x15:cachedUniqueName index="1675" name="[dim_Customer].[CustomerID].&amp;[14607]"/>
            <x15:cachedUniqueName index="1676" name="[dim_Customer].[CustomerID].&amp;[14608]"/>
            <x15:cachedUniqueName index="1677" name="[dim_Customer].[CustomerID].&amp;[14609]"/>
            <x15:cachedUniqueName index="1678" name="[dim_Customer].[CustomerID].&amp;[14616]"/>
            <x15:cachedUniqueName index="1679" name="[dim_Customer].[CustomerID].&amp;[14618]"/>
            <x15:cachedUniqueName index="1680" name="[dim_Customer].[CustomerID].&amp;[14619]"/>
            <x15:cachedUniqueName index="1681" name="[dim_Customer].[CustomerID].&amp;[14620]"/>
            <x15:cachedUniqueName index="1682" name="[dim_Customer].[CustomerID].&amp;[14621]"/>
            <x15:cachedUniqueName index="1683" name="[dim_Customer].[CustomerID].&amp;[14622]"/>
            <x15:cachedUniqueName index="1684" name="[dim_Customer].[CustomerID].&amp;[14623]"/>
            <x15:cachedUniqueName index="1685" name="[dim_Customer].[CustomerID].&amp;[14624]"/>
            <x15:cachedUniqueName index="1686" name="[dim_Customer].[CustomerID].&amp;[14625]"/>
            <x15:cachedUniqueName index="1687" name="[dim_Customer].[CustomerID].&amp;[14626]"/>
            <x15:cachedUniqueName index="1688" name="[dim_Customer].[CustomerID].&amp;[14627]"/>
            <x15:cachedUniqueName index="1689" name="[dim_Customer].[CustomerID].&amp;[14628]"/>
            <x15:cachedUniqueName index="1690" name="[dim_Customer].[CustomerID].&amp;[14629]"/>
            <x15:cachedUniqueName index="1691" name="[dim_Customer].[CustomerID].&amp;[14631]"/>
            <x15:cachedUniqueName index="1692" name="[dim_Customer].[CustomerID].&amp;[14632]"/>
            <x15:cachedUniqueName index="1693" name="[dim_Customer].[CustomerID].&amp;[14633]"/>
            <x15:cachedUniqueName index="1694" name="[dim_Customer].[CustomerID].&amp;[14636]"/>
            <x15:cachedUniqueName index="1695" name="[dim_Customer].[CustomerID].&amp;[14638]"/>
            <x15:cachedUniqueName index="1696" name="[dim_Customer].[CustomerID].&amp;[14639]"/>
            <x15:cachedUniqueName index="1697" name="[dim_Customer].[CustomerID].&amp;[14640]"/>
            <x15:cachedUniqueName index="1698" name="[dim_Customer].[CustomerID].&amp;[14641]"/>
            <x15:cachedUniqueName index="1699" name="[dim_Customer].[CustomerID].&amp;[14642]"/>
            <x15:cachedUniqueName index="1700" name="[dim_Customer].[CustomerID].&amp;[14643]"/>
            <x15:cachedUniqueName index="1701" name="[dim_Customer].[CustomerID].&amp;[14644]"/>
            <x15:cachedUniqueName index="1702" name="[dim_Customer].[CustomerID].&amp;[14645]"/>
            <x15:cachedUniqueName index="1703" name="[dim_Customer].[CustomerID].&amp;[14646]"/>
            <x15:cachedUniqueName index="1704" name="[dim_Customer].[CustomerID].&amp;[14647]"/>
            <x15:cachedUniqueName index="1705" name="[dim_Customer].[CustomerID].&amp;[14649]"/>
            <x15:cachedUniqueName index="1706" name="[dim_Customer].[CustomerID].&amp;[14651]"/>
            <x15:cachedUniqueName index="1707" name="[dim_Customer].[CustomerID].&amp;[14652]"/>
            <x15:cachedUniqueName index="1708" name="[dim_Customer].[CustomerID].&amp;[14653]"/>
            <x15:cachedUniqueName index="1709" name="[dim_Customer].[CustomerID].&amp;[14655]"/>
            <x15:cachedUniqueName index="1710" name="[dim_Customer].[CustomerID].&amp;[14656]"/>
            <x15:cachedUniqueName index="1711" name="[dim_Customer].[CustomerID].&amp;[14657]"/>
            <x15:cachedUniqueName index="1712" name="[dim_Customer].[CustomerID].&amp;[14658]"/>
            <x15:cachedUniqueName index="1713" name="[dim_Customer].[CustomerID].&amp;[14659]"/>
            <x15:cachedUniqueName index="1714" name="[dim_Customer].[CustomerID].&amp;[14660]"/>
            <x15:cachedUniqueName index="1715" name="[dim_Customer].[CustomerID].&amp;[14661]"/>
            <x15:cachedUniqueName index="1716" name="[dim_Customer].[CustomerID].&amp;[14662]"/>
            <x15:cachedUniqueName index="1717" name="[dim_Customer].[CustomerID].&amp;[14664]"/>
            <x15:cachedUniqueName index="1718" name="[dim_Customer].[CustomerID].&amp;[14665]"/>
            <x15:cachedUniqueName index="1719" name="[dim_Customer].[CustomerID].&amp;[14666]"/>
            <x15:cachedUniqueName index="1720" name="[dim_Customer].[CustomerID].&amp;[14667]"/>
            <x15:cachedUniqueName index="1721" name="[dim_Customer].[CustomerID].&amp;[14669]"/>
            <x15:cachedUniqueName index="1722" name="[dim_Customer].[CustomerID].&amp;[14670]"/>
            <x15:cachedUniqueName index="1723" name="[dim_Customer].[CustomerID].&amp;[14672]"/>
            <x15:cachedUniqueName index="1724" name="[dim_Customer].[CustomerID].&amp;[14673]"/>
            <x15:cachedUniqueName index="1725" name="[dim_Customer].[CustomerID].&amp;[14675]"/>
            <x15:cachedUniqueName index="1726" name="[dim_Customer].[CustomerID].&amp;[14676]"/>
            <x15:cachedUniqueName index="1727" name="[dim_Customer].[CustomerID].&amp;[14679]"/>
            <x15:cachedUniqueName index="1728" name="[dim_Customer].[CustomerID].&amp;[14680]"/>
            <x15:cachedUniqueName index="1729" name="[dim_Customer].[CustomerID].&amp;[14681]"/>
            <x15:cachedUniqueName index="1730" name="[dim_Customer].[CustomerID].&amp;[14682]"/>
            <x15:cachedUniqueName index="1731" name="[dim_Customer].[CustomerID].&amp;[14684]"/>
            <x15:cachedUniqueName index="1732" name="[dim_Customer].[CustomerID].&amp;[14687]"/>
            <x15:cachedUniqueName index="1733" name="[dim_Customer].[CustomerID].&amp;[14688]"/>
            <x15:cachedUniqueName index="1734" name="[dim_Customer].[CustomerID].&amp;[14689]"/>
            <x15:cachedUniqueName index="1735" name="[dim_Customer].[CustomerID].&amp;[14690]"/>
            <x15:cachedUniqueName index="1736" name="[dim_Customer].[CustomerID].&amp;[14691]"/>
            <x15:cachedUniqueName index="1737" name="[dim_Customer].[CustomerID].&amp;[14692]"/>
            <x15:cachedUniqueName index="1738" name="[dim_Customer].[CustomerID].&amp;[14693]"/>
            <x15:cachedUniqueName index="1739" name="[dim_Customer].[CustomerID].&amp;[14696]"/>
            <x15:cachedUniqueName index="1740" name="[dim_Customer].[CustomerID].&amp;[14697]"/>
            <x15:cachedUniqueName index="1741" name="[dim_Customer].[CustomerID].&amp;[14698]"/>
            <x15:cachedUniqueName index="1742" name="[dim_Customer].[CustomerID].&amp;[14699]"/>
            <x15:cachedUniqueName index="1743" name="[dim_Customer].[CustomerID].&amp;[14700]"/>
            <x15:cachedUniqueName index="1744" name="[dim_Customer].[CustomerID].&amp;[14701]"/>
            <x15:cachedUniqueName index="1745" name="[dim_Customer].[CustomerID].&amp;[14702]"/>
            <x15:cachedUniqueName index="1746" name="[dim_Customer].[CustomerID].&amp;[14703]"/>
            <x15:cachedUniqueName index="1747" name="[dim_Customer].[CustomerID].&amp;[14704]"/>
            <x15:cachedUniqueName index="1748" name="[dim_Customer].[CustomerID].&amp;[14705]"/>
            <x15:cachedUniqueName index="1749" name="[dim_Customer].[CustomerID].&amp;[14708]"/>
            <x15:cachedUniqueName index="1750" name="[dim_Customer].[CustomerID].&amp;[14709]"/>
            <x15:cachedUniqueName index="1751" name="[dim_Customer].[CustomerID].&amp;[14710]"/>
            <x15:cachedUniqueName index="1752" name="[dim_Customer].[CustomerID].&amp;[14711]"/>
            <x15:cachedUniqueName index="1753" name="[dim_Customer].[CustomerID].&amp;[14712]"/>
            <x15:cachedUniqueName index="1754" name="[dim_Customer].[CustomerID].&amp;[14713]"/>
            <x15:cachedUniqueName index="1755" name="[dim_Customer].[CustomerID].&amp;[14714]"/>
            <x15:cachedUniqueName index="1756" name="[dim_Customer].[CustomerID].&amp;[14715]"/>
            <x15:cachedUniqueName index="1757" name="[dim_Customer].[CustomerID].&amp;[14716]"/>
            <x15:cachedUniqueName index="1758" name="[dim_Customer].[CustomerID].&amp;[14719]"/>
            <x15:cachedUniqueName index="1759" name="[dim_Customer].[CustomerID].&amp;[14720]"/>
            <x15:cachedUniqueName index="1760" name="[dim_Customer].[CustomerID].&amp;[14722]"/>
            <x15:cachedUniqueName index="1761" name="[dim_Customer].[CustomerID].&amp;[14723]"/>
            <x15:cachedUniqueName index="1762" name="[dim_Customer].[CustomerID].&amp;[14725]"/>
            <x15:cachedUniqueName index="1763" name="[dim_Customer].[CustomerID].&amp;[14727]"/>
            <x15:cachedUniqueName index="1764" name="[dim_Customer].[CustomerID].&amp;[14729]"/>
            <x15:cachedUniqueName index="1765" name="[dim_Customer].[CustomerID].&amp;[14730]"/>
            <x15:cachedUniqueName index="1766" name="[dim_Customer].[CustomerID].&amp;[14731]"/>
            <x15:cachedUniqueName index="1767" name="[dim_Customer].[CustomerID].&amp;[14732]"/>
            <x15:cachedUniqueName index="1768" name="[dim_Customer].[CustomerID].&amp;[14733]"/>
            <x15:cachedUniqueName index="1769" name="[dim_Customer].[CustomerID].&amp;[14735]"/>
            <x15:cachedUniqueName index="1770" name="[dim_Customer].[CustomerID].&amp;[14737]"/>
            <x15:cachedUniqueName index="1771" name="[dim_Customer].[CustomerID].&amp;[14738]"/>
            <x15:cachedUniqueName index="1772" name="[dim_Customer].[CustomerID].&amp;[14739]"/>
            <x15:cachedUniqueName index="1773" name="[dim_Customer].[CustomerID].&amp;[14740]"/>
            <x15:cachedUniqueName index="1774" name="[dim_Customer].[CustomerID].&amp;[14741]"/>
            <x15:cachedUniqueName index="1775" name="[dim_Customer].[CustomerID].&amp;[14744]"/>
            <x15:cachedUniqueName index="1776" name="[dim_Customer].[CustomerID].&amp;[14745]"/>
            <x15:cachedUniqueName index="1777" name="[dim_Customer].[CustomerID].&amp;[14747]"/>
            <x15:cachedUniqueName index="1778" name="[dim_Customer].[CustomerID].&amp;[14748]"/>
            <x15:cachedUniqueName index="1779" name="[dim_Customer].[CustomerID].&amp;[14752]"/>
            <x15:cachedUniqueName index="1780" name="[dim_Customer].[CustomerID].&amp;[14753]"/>
            <x15:cachedUniqueName index="1781" name="[dim_Customer].[CustomerID].&amp;[14754]"/>
            <x15:cachedUniqueName index="1782" name="[dim_Customer].[CustomerID].&amp;[14755]"/>
            <x15:cachedUniqueName index="1783" name="[dim_Customer].[CustomerID].&amp;[14756]"/>
            <x15:cachedUniqueName index="1784" name="[dim_Customer].[CustomerID].&amp;[14757]"/>
            <x15:cachedUniqueName index="1785" name="[dim_Customer].[CustomerID].&amp;[14758]"/>
            <x15:cachedUniqueName index="1786" name="[dim_Customer].[CustomerID].&amp;[14759]"/>
            <x15:cachedUniqueName index="1787" name="[dim_Customer].[CustomerID].&amp;[14760]"/>
            <x15:cachedUniqueName index="1788" name="[dim_Customer].[CustomerID].&amp;[14761]"/>
            <x15:cachedUniqueName index="1789" name="[dim_Customer].[CustomerID].&amp;[14762]"/>
            <x15:cachedUniqueName index="1790" name="[dim_Customer].[CustomerID].&amp;[14764]"/>
            <x15:cachedUniqueName index="1791" name="[dim_Customer].[CustomerID].&amp;[14765]"/>
            <x15:cachedUniqueName index="1792" name="[dim_Customer].[CustomerID].&amp;[14766]"/>
            <x15:cachedUniqueName index="1793" name="[dim_Customer].[CustomerID].&amp;[14768]"/>
            <x15:cachedUniqueName index="1794" name="[dim_Customer].[CustomerID].&amp;[14769]"/>
            <x15:cachedUniqueName index="1795" name="[dim_Customer].[CustomerID].&amp;[14770]"/>
            <x15:cachedUniqueName index="1796" name="[dim_Customer].[CustomerID].&amp;[14772]"/>
            <x15:cachedUniqueName index="1797" name="[dim_Customer].[CustomerID].&amp;[14775]"/>
            <x15:cachedUniqueName index="1798" name="[dim_Customer].[CustomerID].&amp;[14776]"/>
            <x15:cachedUniqueName index="1799" name="[dim_Customer].[CustomerID].&amp;[14777]"/>
            <x15:cachedUniqueName index="1800" name="[dim_Customer].[CustomerID].&amp;[14778]"/>
            <x15:cachedUniqueName index="1801" name="[dim_Customer].[CustomerID].&amp;[14779]"/>
            <x15:cachedUniqueName index="1802" name="[dim_Customer].[CustomerID].&amp;[14780]"/>
            <x15:cachedUniqueName index="1803" name="[dim_Customer].[CustomerID].&amp;[14782]"/>
            <x15:cachedUniqueName index="1804" name="[dim_Customer].[CustomerID].&amp;[14784]"/>
            <x15:cachedUniqueName index="1805" name="[dim_Customer].[CustomerID].&amp;[14785]"/>
            <x15:cachedUniqueName index="1806" name="[dim_Customer].[CustomerID].&amp;[14788]"/>
            <x15:cachedUniqueName index="1807" name="[dim_Customer].[CustomerID].&amp;[14789]"/>
            <x15:cachedUniqueName index="1808" name="[dim_Customer].[CustomerID].&amp;[14790]"/>
            <x15:cachedUniqueName index="1809" name="[dim_Customer].[CustomerID].&amp;[14792]"/>
            <x15:cachedUniqueName index="1810" name="[dim_Customer].[CustomerID].&amp;[14793]"/>
            <x15:cachedUniqueName index="1811" name="[dim_Customer].[CustomerID].&amp;[14794]"/>
            <x15:cachedUniqueName index="1812" name="[dim_Customer].[CustomerID].&amp;[14795]"/>
            <x15:cachedUniqueName index="1813" name="[dim_Customer].[CustomerID].&amp;[14796]"/>
            <x15:cachedUniqueName index="1814" name="[dim_Customer].[CustomerID].&amp;[14798]"/>
            <x15:cachedUniqueName index="1815" name="[dim_Customer].[CustomerID].&amp;[14799]"/>
            <x15:cachedUniqueName index="1816" name="[dim_Customer].[CustomerID].&amp;[14800]"/>
            <x15:cachedUniqueName index="1817" name="[dim_Customer].[CustomerID].&amp;[14801]"/>
            <x15:cachedUniqueName index="1818" name="[dim_Customer].[CustomerID].&amp;[14803]"/>
            <x15:cachedUniqueName index="1819" name="[dim_Customer].[CustomerID].&amp;[14804]"/>
            <x15:cachedUniqueName index="1820" name="[dim_Customer].[CustomerID].&amp;[14805]"/>
            <x15:cachedUniqueName index="1821" name="[dim_Customer].[CustomerID].&amp;[14806]"/>
            <x15:cachedUniqueName index="1822" name="[dim_Customer].[CustomerID].&amp;[14808]"/>
            <x15:cachedUniqueName index="1823" name="[dim_Customer].[CustomerID].&amp;[14810]"/>
            <x15:cachedUniqueName index="1824" name="[dim_Customer].[CustomerID].&amp;[14813]"/>
            <x15:cachedUniqueName index="1825" name="[dim_Customer].[CustomerID].&amp;[14815]"/>
            <x15:cachedUniqueName index="1826" name="[dim_Customer].[CustomerID].&amp;[14816]"/>
            <x15:cachedUniqueName index="1827" name="[dim_Customer].[CustomerID].&amp;[14817]"/>
            <x15:cachedUniqueName index="1828" name="[dim_Customer].[CustomerID].&amp;[14818]"/>
            <x15:cachedUniqueName index="1829" name="[dim_Customer].[CustomerID].&amp;[14819]"/>
            <x15:cachedUniqueName index="1830" name="[dim_Customer].[CustomerID].&amp;[14820]"/>
            <x15:cachedUniqueName index="1831" name="[dim_Customer].[CustomerID].&amp;[14821]"/>
            <x15:cachedUniqueName index="1832" name="[dim_Customer].[CustomerID].&amp;[14823]"/>
            <x15:cachedUniqueName index="1833" name="[dim_Customer].[CustomerID].&amp;[14824]"/>
            <x15:cachedUniqueName index="1834" name="[dim_Customer].[CustomerID].&amp;[14825]"/>
            <x15:cachedUniqueName index="1835" name="[dim_Customer].[CustomerID].&amp;[14828]"/>
            <x15:cachedUniqueName index="1836" name="[dim_Customer].[CustomerID].&amp;[14829]"/>
            <x15:cachedUniqueName index="1837" name="[dim_Customer].[CustomerID].&amp;[14830]"/>
            <x15:cachedUniqueName index="1838" name="[dim_Customer].[CustomerID].&amp;[14834]"/>
            <x15:cachedUniqueName index="1839" name="[dim_Customer].[CustomerID].&amp;[14836]"/>
            <x15:cachedUniqueName index="1840" name="[dim_Customer].[CustomerID].&amp;[14837]"/>
            <x15:cachedUniqueName index="1841" name="[dim_Customer].[CustomerID].&amp;[14840]"/>
            <x15:cachedUniqueName index="1842" name="[dim_Customer].[CustomerID].&amp;[14841]"/>
            <x15:cachedUniqueName index="1843" name="[dim_Customer].[CustomerID].&amp;[14842]"/>
            <x15:cachedUniqueName index="1844" name="[dim_Customer].[CustomerID].&amp;[14844]"/>
            <x15:cachedUniqueName index="1845" name="[dim_Customer].[CustomerID].&amp;[14847]"/>
            <x15:cachedUniqueName index="1846" name="[dim_Customer].[CustomerID].&amp;[14849]"/>
            <x15:cachedUniqueName index="1847" name="[dim_Customer].[CustomerID].&amp;[14850]"/>
            <x15:cachedUniqueName index="1848" name="[dim_Customer].[CustomerID].&amp;[14851]"/>
            <x15:cachedUniqueName index="1849" name="[dim_Customer].[CustomerID].&amp;[14852]"/>
            <x15:cachedUniqueName index="1850" name="[dim_Customer].[CustomerID].&amp;[14853]"/>
            <x15:cachedUniqueName index="1851" name="[dim_Customer].[CustomerID].&amp;[14854]"/>
            <x15:cachedUniqueName index="1852" name="[dim_Customer].[CustomerID].&amp;[14855]"/>
            <x15:cachedUniqueName index="1853" name="[dim_Customer].[CustomerID].&amp;[14856]"/>
            <x15:cachedUniqueName index="1854" name="[dim_Customer].[CustomerID].&amp;[14857]"/>
            <x15:cachedUniqueName index="1855" name="[dim_Customer].[CustomerID].&amp;[14859]"/>
            <x15:cachedUniqueName index="1856" name="[dim_Customer].[CustomerID].&amp;[14860]"/>
            <x15:cachedUniqueName index="1857" name="[dim_Customer].[CustomerID].&amp;[14861]"/>
            <x15:cachedUniqueName index="1858" name="[dim_Customer].[CustomerID].&amp;[14862]"/>
            <x15:cachedUniqueName index="1859" name="[dim_Customer].[CustomerID].&amp;[14863]"/>
            <x15:cachedUniqueName index="1860" name="[dim_Customer].[CustomerID].&amp;[14865]"/>
            <x15:cachedUniqueName index="1861" name="[dim_Customer].[CustomerID].&amp;[14866]"/>
            <x15:cachedUniqueName index="1862" name="[dim_Customer].[CustomerID].&amp;[14867]"/>
            <x15:cachedUniqueName index="1863" name="[dim_Customer].[CustomerID].&amp;[14868]"/>
            <x15:cachedUniqueName index="1864" name="[dim_Customer].[CustomerID].&amp;[14869]"/>
            <x15:cachedUniqueName index="1865" name="[dim_Customer].[CustomerID].&amp;[14870]"/>
            <x15:cachedUniqueName index="1866" name="[dim_Customer].[CustomerID].&amp;[14871]"/>
            <x15:cachedUniqueName index="1867" name="[dim_Customer].[CustomerID].&amp;[14873]"/>
            <x15:cachedUniqueName index="1868" name="[dim_Customer].[CustomerID].&amp;[14875]"/>
            <x15:cachedUniqueName index="1869" name="[dim_Customer].[CustomerID].&amp;[14878]"/>
            <x15:cachedUniqueName index="1870" name="[dim_Customer].[CustomerID].&amp;[14880]"/>
            <x15:cachedUniqueName index="1871" name="[dim_Customer].[CustomerID].&amp;[14881]"/>
            <x15:cachedUniqueName index="1872" name="[dim_Customer].[CustomerID].&amp;[14882]"/>
            <x15:cachedUniqueName index="1873" name="[dim_Customer].[CustomerID].&amp;[14883]"/>
            <x15:cachedUniqueName index="1874" name="[dim_Customer].[CustomerID].&amp;[14885]"/>
            <x15:cachedUniqueName index="1875" name="[dim_Customer].[CustomerID].&amp;[14886]"/>
            <x15:cachedUniqueName index="1876" name="[dim_Customer].[CustomerID].&amp;[14887]"/>
            <x15:cachedUniqueName index="1877" name="[dim_Customer].[CustomerID].&amp;[14888]"/>
            <x15:cachedUniqueName index="1878" name="[dim_Customer].[CustomerID].&amp;[14889]"/>
            <x15:cachedUniqueName index="1879" name="[dim_Customer].[CustomerID].&amp;[14890]"/>
            <x15:cachedUniqueName index="1880" name="[dim_Customer].[CustomerID].&amp;[14891]"/>
            <x15:cachedUniqueName index="1881" name="[dim_Customer].[CustomerID].&amp;[14893]"/>
            <x15:cachedUniqueName index="1882" name="[dim_Customer].[CustomerID].&amp;[14894]"/>
            <x15:cachedUniqueName index="1883" name="[dim_Customer].[CustomerID].&amp;[14895]"/>
            <x15:cachedUniqueName index="1884" name="[dim_Customer].[CustomerID].&amp;[14896]"/>
            <x15:cachedUniqueName index="1885" name="[dim_Customer].[CustomerID].&amp;[14897]"/>
            <x15:cachedUniqueName index="1886" name="[dim_Customer].[CustomerID].&amp;[14898]"/>
            <x15:cachedUniqueName index="1887" name="[dim_Customer].[CustomerID].&amp;[14901]"/>
            <x15:cachedUniqueName index="1888" name="[dim_Customer].[CustomerID].&amp;[14902]"/>
            <x15:cachedUniqueName index="1889" name="[dim_Customer].[CustomerID].&amp;[14903]"/>
            <x15:cachedUniqueName index="1890" name="[dim_Customer].[CustomerID].&amp;[14904]"/>
            <x15:cachedUniqueName index="1891" name="[dim_Customer].[CustomerID].&amp;[14905]"/>
            <x15:cachedUniqueName index="1892" name="[dim_Customer].[CustomerID].&amp;[14907]"/>
            <x15:cachedUniqueName index="1893" name="[dim_Customer].[CustomerID].&amp;[14908]"/>
            <x15:cachedUniqueName index="1894" name="[dim_Customer].[CustomerID].&amp;[14910]"/>
            <x15:cachedUniqueName index="1895" name="[dim_Customer].[CustomerID].&amp;[14911]"/>
            <x15:cachedUniqueName index="1896" name="[dim_Customer].[CustomerID].&amp;[14912]"/>
            <x15:cachedUniqueName index="1897" name="[dim_Customer].[CustomerID].&amp;[14913]"/>
            <x15:cachedUniqueName index="1898" name="[dim_Customer].[CustomerID].&amp;[14915]"/>
            <x15:cachedUniqueName index="1899" name="[dim_Customer].[CustomerID].&amp;[14916]"/>
            <x15:cachedUniqueName index="1900" name="[dim_Customer].[CustomerID].&amp;[14918]"/>
            <x15:cachedUniqueName index="1901" name="[dim_Customer].[CustomerID].&amp;[14920]"/>
            <x15:cachedUniqueName index="1902" name="[dim_Customer].[CustomerID].&amp;[14921]"/>
            <x15:cachedUniqueName index="1903" name="[dim_Customer].[CustomerID].&amp;[14923]"/>
            <x15:cachedUniqueName index="1904" name="[dim_Customer].[CustomerID].&amp;[14924]"/>
            <x15:cachedUniqueName index="1905" name="[dim_Customer].[CustomerID].&amp;[14929]"/>
            <x15:cachedUniqueName index="1906" name="[dim_Customer].[CustomerID].&amp;[14930]"/>
            <x15:cachedUniqueName index="1907" name="[dim_Customer].[CustomerID].&amp;[14931]"/>
            <x15:cachedUniqueName index="1908" name="[dim_Customer].[CustomerID].&amp;[14932]"/>
            <x15:cachedUniqueName index="1909" name="[dim_Customer].[CustomerID].&amp;[14934]"/>
            <x15:cachedUniqueName index="1910" name="[dim_Customer].[CustomerID].&amp;[14935]"/>
            <x15:cachedUniqueName index="1911" name="[dim_Customer].[CustomerID].&amp;[14936]"/>
            <x15:cachedUniqueName index="1912" name="[dim_Customer].[CustomerID].&amp;[14937]"/>
            <x15:cachedUniqueName index="1913" name="[dim_Customer].[CustomerID].&amp;[14944]"/>
            <x15:cachedUniqueName index="1914" name="[dim_Customer].[CustomerID].&amp;[14946]"/>
            <x15:cachedUniqueName index="1915" name="[dim_Customer].[CustomerID].&amp;[14947]"/>
            <x15:cachedUniqueName index="1916" name="[dim_Customer].[CustomerID].&amp;[14948]"/>
            <x15:cachedUniqueName index="1917" name="[dim_Customer].[CustomerID].&amp;[14950]"/>
            <x15:cachedUniqueName index="1918" name="[dim_Customer].[CustomerID].&amp;[14951]"/>
            <x15:cachedUniqueName index="1919" name="[dim_Customer].[CustomerID].&amp;[14952]"/>
            <x15:cachedUniqueName index="1920" name="[dim_Customer].[CustomerID].&amp;[14953]"/>
            <x15:cachedUniqueName index="1921" name="[dim_Customer].[CustomerID].&amp;[14954]"/>
            <x15:cachedUniqueName index="1922" name="[dim_Customer].[CustomerID].&amp;[14957]"/>
            <x15:cachedUniqueName index="1923" name="[dim_Customer].[CustomerID].&amp;[14958]"/>
            <x15:cachedUniqueName index="1924" name="[dim_Customer].[CustomerID].&amp;[14959]"/>
            <x15:cachedUniqueName index="1925" name="[dim_Customer].[CustomerID].&amp;[14960]"/>
            <x15:cachedUniqueName index="1926" name="[dim_Customer].[CustomerID].&amp;[14961]"/>
            <x15:cachedUniqueName index="1927" name="[dim_Customer].[CustomerID].&amp;[14962]"/>
            <x15:cachedUniqueName index="1928" name="[dim_Customer].[CustomerID].&amp;[14963]"/>
            <x15:cachedUniqueName index="1929" name="[dim_Customer].[CustomerID].&amp;[14964]"/>
            <x15:cachedUniqueName index="1930" name="[dim_Customer].[CustomerID].&amp;[14965]"/>
            <x15:cachedUniqueName index="1931" name="[dim_Customer].[CustomerID].&amp;[14966]"/>
            <x15:cachedUniqueName index="1932" name="[dim_Customer].[CustomerID].&amp;[14967]"/>
            <x15:cachedUniqueName index="1933" name="[dim_Customer].[CustomerID].&amp;[14968]"/>
            <x15:cachedUniqueName index="1934" name="[dim_Customer].[CustomerID].&amp;[14970]"/>
            <x15:cachedUniqueName index="1935" name="[dim_Customer].[CustomerID].&amp;[14971]"/>
            <x15:cachedUniqueName index="1936" name="[dim_Customer].[CustomerID].&amp;[14972]"/>
            <x15:cachedUniqueName index="1937" name="[dim_Customer].[CustomerID].&amp;[14973]"/>
            <x15:cachedUniqueName index="1938" name="[dim_Customer].[CustomerID].&amp;[14974]"/>
            <x15:cachedUniqueName index="1939" name="[dim_Customer].[CustomerID].&amp;[14975]"/>
            <x15:cachedUniqueName index="1940" name="[dim_Customer].[CustomerID].&amp;[14976]"/>
            <x15:cachedUniqueName index="1941" name="[dim_Customer].[CustomerID].&amp;[14978]"/>
            <x15:cachedUniqueName index="1942" name="[dim_Customer].[CustomerID].&amp;[14981]"/>
            <x15:cachedUniqueName index="1943" name="[dim_Customer].[CustomerID].&amp;[14984]"/>
            <x15:cachedUniqueName index="1944" name="[dim_Customer].[CustomerID].&amp;[14985]"/>
            <x15:cachedUniqueName index="1945" name="[dim_Customer].[CustomerID].&amp;[14987]"/>
            <x15:cachedUniqueName index="1946" name="[dim_Customer].[CustomerID].&amp;[14988]"/>
            <x15:cachedUniqueName index="1947" name="[dim_Customer].[CustomerID].&amp;[14995]"/>
            <x15:cachedUniqueName index="1948" name="[dim_Customer].[CustomerID].&amp;[14997]"/>
            <x15:cachedUniqueName index="1949" name="[dim_Customer].[CustomerID].&amp;[14998]"/>
            <x15:cachedUniqueName index="1950" name="[dim_Customer].[CustomerID].&amp;[15000]"/>
            <x15:cachedUniqueName index="1951" name="[dim_Customer].[CustomerID].&amp;[15002]"/>
            <x15:cachedUniqueName index="1952" name="[dim_Customer].[CustomerID].&amp;[15004]"/>
            <x15:cachedUniqueName index="1953" name="[dim_Customer].[CustomerID].&amp;[15005]"/>
            <x15:cachedUniqueName index="1954" name="[dim_Customer].[CustomerID].&amp;[15006]"/>
            <x15:cachedUniqueName index="1955" name="[dim_Customer].[CustomerID].&amp;[15007]"/>
            <x15:cachedUniqueName index="1956" name="[dim_Customer].[CustomerID].&amp;[15009]"/>
            <x15:cachedUniqueName index="1957" name="[dim_Customer].[CustomerID].&amp;[15010]"/>
            <x15:cachedUniqueName index="1958" name="[dim_Customer].[CustomerID].&amp;[15012]"/>
            <x15:cachedUniqueName index="1959" name="[dim_Customer].[CustomerID].&amp;[15014]"/>
            <x15:cachedUniqueName index="1960" name="[dim_Customer].[CustomerID].&amp;[15016]"/>
            <x15:cachedUniqueName index="1961" name="[dim_Customer].[CustomerID].&amp;[15017]"/>
            <x15:cachedUniqueName index="1962" name="[dim_Customer].[CustomerID].&amp;[15018]"/>
            <x15:cachedUniqueName index="1963" name="[dim_Customer].[CustomerID].&amp;[15019]"/>
            <x15:cachedUniqueName index="1964" name="[dim_Customer].[CustomerID].&amp;[15021]"/>
            <x15:cachedUniqueName index="1965" name="[dim_Customer].[CustomerID].&amp;[15022]"/>
            <x15:cachedUniqueName index="1966" name="[dim_Customer].[CustomerID].&amp;[15023]"/>
            <x15:cachedUniqueName index="1967" name="[dim_Customer].[CustomerID].&amp;[15024]"/>
            <x15:cachedUniqueName index="1968" name="[dim_Customer].[CustomerID].&amp;[15025]"/>
            <x15:cachedUniqueName index="1969" name="[dim_Customer].[CustomerID].&amp;[15026]"/>
            <x15:cachedUniqueName index="1970" name="[dim_Customer].[CustomerID].&amp;[15027]"/>
            <x15:cachedUniqueName index="1971" name="[dim_Customer].[CustomerID].&amp;[15028]"/>
            <x15:cachedUniqueName index="1972" name="[dim_Customer].[CustomerID].&amp;[15030]"/>
            <x15:cachedUniqueName index="1973" name="[dim_Customer].[CustomerID].&amp;[15031]"/>
            <x15:cachedUniqueName index="1974" name="[dim_Customer].[CustomerID].&amp;[15032]"/>
            <x15:cachedUniqueName index="1975" name="[dim_Customer].[CustomerID].&amp;[15033]"/>
            <x15:cachedUniqueName index="1976" name="[dim_Customer].[CustomerID].&amp;[15034]"/>
            <x15:cachedUniqueName index="1977" name="[dim_Customer].[CustomerID].&amp;[15035]"/>
            <x15:cachedUniqueName index="1978" name="[dim_Customer].[CustomerID].&amp;[15036]"/>
            <x15:cachedUniqueName index="1979" name="[dim_Customer].[CustomerID].&amp;[15038]"/>
            <x15:cachedUniqueName index="1980" name="[dim_Customer].[CustomerID].&amp;[15039]"/>
            <x15:cachedUniqueName index="1981" name="[dim_Customer].[CustomerID].&amp;[15041]"/>
            <x15:cachedUniqueName index="1982" name="[dim_Customer].[CustomerID].&amp;[15042]"/>
            <x15:cachedUniqueName index="1983" name="[dim_Customer].[CustomerID].&amp;[15043]"/>
            <x15:cachedUniqueName index="1984" name="[dim_Customer].[CustomerID].&amp;[15044]"/>
            <x15:cachedUniqueName index="1985" name="[dim_Customer].[CustomerID].&amp;[15045]"/>
            <x15:cachedUniqueName index="1986" name="[dim_Customer].[CustomerID].&amp;[15046]"/>
            <x15:cachedUniqueName index="1987" name="[dim_Customer].[CustomerID].&amp;[15047]"/>
            <x15:cachedUniqueName index="1988" name="[dim_Customer].[CustomerID].&amp;[15048]"/>
            <x15:cachedUniqueName index="1989" name="[dim_Customer].[CustomerID].&amp;[15049]"/>
            <x15:cachedUniqueName index="1990" name="[dim_Customer].[CustomerID].&amp;[15050]"/>
            <x15:cachedUniqueName index="1991" name="[dim_Customer].[CustomerID].&amp;[15051]"/>
            <x15:cachedUniqueName index="1992" name="[dim_Customer].[CustomerID].&amp;[15052]"/>
            <x15:cachedUniqueName index="1993" name="[dim_Customer].[CustomerID].&amp;[15053]"/>
            <x15:cachedUniqueName index="1994" name="[dim_Customer].[CustomerID].&amp;[15054]"/>
            <x15:cachedUniqueName index="1995" name="[dim_Customer].[CustomerID].&amp;[15057]"/>
            <x15:cachedUniqueName index="1996" name="[dim_Customer].[CustomerID].&amp;[15058]"/>
            <x15:cachedUniqueName index="1997" name="[dim_Customer].[CustomerID].&amp;[15059]"/>
            <x15:cachedUniqueName index="1998" name="[dim_Customer].[CustomerID].&amp;[15060]"/>
            <x15:cachedUniqueName index="1999" name="[dim_Customer].[CustomerID].&amp;[15061]"/>
            <x15:cachedUniqueName index="2000" name="[dim_Customer].[CustomerID].&amp;[15062]"/>
            <x15:cachedUniqueName index="2001" name="[dim_Customer].[CustomerID].&amp;[15063]"/>
            <x15:cachedUniqueName index="2002" name="[dim_Customer].[CustomerID].&amp;[15065]"/>
            <x15:cachedUniqueName index="2003" name="[dim_Customer].[CustomerID].&amp;[15066]"/>
            <x15:cachedUniqueName index="2004" name="[dim_Customer].[CustomerID].&amp;[15067]"/>
            <x15:cachedUniqueName index="2005" name="[dim_Customer].[CustomerID].&amp;[15068]"/>
            <x15:cachedUniqueName index="2006" name="[dim_Customer].[CustomerID].&amp;[15069]"/>
            <x15:cachedUniqueName index="2007" name="[dim_Customer].[CustomerID].&amp;[15070]"/>
            <x15:cachedUniqueName index="2008" name="[dim_Customer].[CustomerID].&amp;[15071]"/>
            <x15:cachedUniqueName index="2009" name="[dim_Customer].[CustomerID].&amp;[15073]"/>
            <x15:cachedUniqueName index="2010" name="[dim_Customer].[CustomerID].&amp;[15074]"/>
            <x15:cachedUniqueName index="2011" name="[dim_Customer].[CustomerID].&amp;[15075]"/>
            <x15:cachedUniqueName index="2012" name="[dim_Customer].[CustomerID].&amp;[15076]"/>
            <x15:cachedUniqueName index="2013" name="[dim_Customer].[CustomerID].&amp;[15078]"/>
            <x15:cachedUniqueName index="2014" name="[dim_Customer].[CustomerID].&amp;[15079]"/>
            <x15:cachedUniqueName index="2015" name="[dim_Customer].[CustomerID].&amp;[15081]"/>
            <x15:cachedUniqueName index="2016" name="[dim_Customer].[CustomerID].&amp;[15083]"/>
            <x15:cachedUniqueName index="2017" name="[dim_Customer].[CustomerID].&amp;[15087]"/>
            <x15:cachedUniqueName index="2018" name="[dim_Customer].[CustomerID].&amp;[15088]"/>
            <x15:cachedUniqueName index="2019" name="[dim_Customer].[CustomerID].&amp;[15089]"/>
            <x15:cachedUniqueName index="2020" name="[dim_Customer].[CustomerID].&amp;[15090]"/>
            <x15:cachedUniqueName index="2021" name="[dim_Customer].[CustomerID].&amp;[15091]"/>
            <x15:cachedUniqueName index="2022" name="[dim_Customer].[CustomerID].&amp;[15092]"/>
            <x15:cachedUniqueName index="2023" name="[dim_Customer].[CustomerID].&amp;[15093]"/>
            <x15:cachedUniqueName index="2024" name="[dim_Customer].[CustomerID].&amp;[15095]"/>
            <x15:cachedUniqueName index="2025" name="[dim_Customer].[CustomerID].&amp;[15096]"/>
            <x15:cachedUniqueName index="2026" name="[dim_Customer].[CustomerID].&amp;[15097]"/>
            <x15:cachedUniqueName index="2027" name="[dim_Customer].[CustomerID].&amp;[15098]"/>
            <x15:cachedUniqueName index="2028" name="[dim_Customer].[CustomerID].&amp;[15099]"/>
            <x15:cachedUniqueName index="2029" name="[dim_Customer].[CustomerID].&amp;[15100]"/>
            <x15:cachedUniqueName index="2030" name="[dim_Customer].[CustomerID].&amp;[15101]"/>
            <x15:cachedUniqueName index="2031" name="[dim_Customer].[CustomerID].&amp;[15103]"/>
            <x15:cachedUniqueName index="2032" name="[dim_Customer].[CustomerID].&amp;[15104]"/>
            <x15:cachedUniqueName index="2033" name="[dim_Customer].[CustomerID].&amp;[15105]"/>
            <x15:cachedUniqueName index="2034" name="[dim_Customer].[CustomerID].&amp;[15106]"/>
            <x15:cachedUniqueName index="2035" name="[dim_Customer].[CustomerID].&amp;[15107]"/>
            <x15:cachedUniqueName index="2036" name="[dim_Customer].[CustomerID].&amp;[15108]"/>
            <x15:cachedUniqueName index="2037" name="[dim_Customer].[CustomerID].&amp;[15109]"/>
            <x15:cachedUniqueName index="2038" name="[dim_Customer].[CustomerID].&amp;[15110]"/>
            <x15:cachedUniqueName index="2039" name="[dim_Customer].[CustomerID].&amp;[15111]"/>
            <x15:cachedUniqueName index="2040" name="[dim_Customer].[CustomerID].&amp;[15113]"/>
            <x15:cachedUniqueName index="2041" name="[dim_Customer].[CustomerID].&amp;[15114]"/>
            <x15:cachedUniqueName index="2042" name="[dim_Customer].[CustomerID].&amp;[15115]"/>
            <x15:cachedUniqueName index="2043" name="[dim_Customer].[CustomerID].&amp;[15116]"/>
            <x15:cachedUniqueName index="2044" name="[dim_Customer].[CustomerID].&amp;[15117]"/>
            <x15:cachedUniqueName index="2045" name="[dim_Customer].[CustomerID].&amp;[15118]"/>
            <x15:cachedUniqueName index="2046" name="[dim_Customer].[CustomerID].&amp;[15119]"/>
            <x15:cachedUniqueName index="2047" name="[dim_Customer].[CustomerID].&amp;[15120]"/>
            <x15:cachedUniqueName index="2048" name="[dim_Customer].[CustomerID].&amp;[15121]"/>
            <x15:cachedUniqueName index="2049" name="[dim_Customer].[CustomerID].&amp;[15122]"/>
            <x15:cachedUniqueName index="2050" name="[dim_Customer].[CustomerID].&amp;[15123]"/>
            <x15:cachedUniqueName index="2051" name="[dim_Customer].[CustomerID].&amp;[15124]"/>
            <x15:cachedUniqueName index="2052" name="[dim_Customer].[CustomerID].&amp;[15125]"/>
            <x15:cachedUniqueName index="2053" name="[dim_Customer].[CustomerID].&amp;[15127]"/>
            <x15:cachedUniqueName index="2054" name="[dim_Customer].[CustomerID].&amp;[15128]"/>
            <x15:cachedUniqueName index="2055" name="[dim_Customer].[CustomerID].&amp;[15129]"/>
            <x15:cachedUniqueName index="2056" name="[dim_Customer].[CustomerID].&amp;[15130]"/>
            <x15:cachedUniqueName index="2057" name="[dim_Customer].[CustomerID].&amp;[15132]"/>
            <x15:cachedUniqueName index="2058" name="[dim_Customer].[CustomerID].&amp;[15133]"/>
            <x15:cachedUniqueName index="2059" name="[dim_Customer].[CustomerID].&amp;[15134]"/>
            <x15:cachedUniqueName index="2060" name="[dim_Customer].[CustomerID].&amp;[15135]"/>
            <x15:cachedUniqueName index="2061" name="[dim_Customer].[CustomerID].&amp;[15136]"/>
            <x15:cachedUniqueName index="2062" name="[dim_Customer].[CustomerID].&amp;[15139]"/>
            <x15:cachedUniqueName index="2063" name="[dim_Customer].[CustomerID].&amp;[15140]"/>
            <x15:cachedUniqueName index="2064" name="[dim_Customer].[CustomerID].&amp;[15142]"/>
            <x15:cachedUniqueName index="2065" name="[dim_Customer].[CustomerID].&amp;[15143]"/>
            <x15:cachedUniqueName index="2066" name="[dim_Customer].[CustomerID].&amp;[15144]"/>
            <x15:cachedUniqueName index="2067" name="[dim_Customer].[CustomerID].&amp;[15145]"/>
            <x15:cachedUniqueName index="2068" name="[dim_Customer].[CustomerID].&amp;[15146]"/>
            <x15:cachedUniqueName index="2069" name="[dim_Customer].[CustomerID].&amp;[15147]"/>
            <x15:cachedUniqueName index="2070" name="[dim_Customer].[CustomerID].&amp;[15148]"/>
            <x15:cachedUniqueName index="2071" name="[dim_Customer].[CustomerID].&amp;[15149]"/>
            <x15:cachedUniqueName index="2072" name="[dim_Customer].[CustomerID].&amp;[15150]"/>
            <x15:cachedUniqueName index="2073" name="[dim_Customer].[CustomerID].&amp;[15152]"/>
            <x15:cachedUniqueName index="2074" name="[dim_Customer].[CustomerID].&amp;[15153]"/>
            <x15:cachedUniqueName index="2075" name="[dim_Customer].[CustomerID].&amp;[15154]"/>
            <x15:cachedUniqueName index="2076" name="[dim_Customer].[CustomerID].&amp;[15156]"/>
            <x15:cachedUniqueName index="2077" name="[dim_Customer].[CustomerID].&amp;[15157]"/>
            <x15:cachedUniqueName index="2078" name="[dim_Customer].[CustomerID].&amp;[15158]"/>
            <x15:cachedUniqueName index="2079" name="[dim_Customer].[CustomerID].&amp;[15159]"/>
            <x15:cachedUniqueName index="2080" name="[dim_Customer].[CustomerID].&amp;[15160]"/>
            <x15:cachedUniqueName index="2081" name="[dim_Customer].[CustomerID].&amp;[15163]"/>
            <x15:cachedUniqueName index="2082" name="[dim_Customer].[CustomerID].&amp;[15164]"/>
            <x15:cachedUniqueName index="2083" name="[dim_Customer].[CustomerID].&amp;[15165]"/>
            <x15:cachedUniqueName index="2084" name="[dim_Customer].[CustomerID].&amp;[15167]"/>
            <x15:cachedUniqueName index="2085" name="[dim_Customer].[CustomerID].&amp;[15168]"/>
            <x15:cachedUniqueName index="2086" name="[dim_Customer].[CustomerID].&amp;[15171]"/>
            <x15:cachedUniqueName index="2087" name="[dim_Customer].[CustomerID].&amp;[15172]"/>
            <x15:cachedUniqueName index="2088" name="[dim_Customer].[CustomerID].&amp;[15174]"/>
            <x15:cachedUniqueName index="2089" name="[dim_Customer].[CustomerID].&amp;[15175]"/>
            <x15:cachedUniqueName index="2090" name="[dim_Customer].[CustomerID].&amp;[15178]"/>
            <x15:cachedUniqueName index="2091" name="[dim_Customer].[CustomerID].&amp;[15179]"/>
            <x15:cachedUniqueName index="2092" name="[dim_Customer].[CustomerID].&amp;[15180]"/>
            <x15:cachedUniqueName index="2093" name="[dim_Customer].[CustomerID].&amp;[15181]"/>
            <x15:cachedUniqueName index="2094" name="[dim_Customer].[CustomerID].&amp;[15182]"/>
            <x15:cachedUniqueName index="2095" name="[dim_Customer].[CustomerID].&amp;[15184]"/>
            <x15:cachedUniqueName index="2096" name="[dim_Customer].[CustomerID].&amp;[15185]"/>
            <x15:cachedUniqueName index="2097" name="[dim_Customer].[CustomerID].&amp;[15186]"/>
            <x15:cachedUniqueName index="2098" name="[dim_Customer].[CustomerID].&amp;[15187]"/>
            <x15:cachedUniqueName index="2099" name="[dim_Customer].[CustomerID].&amp;[15189]"/>
            <x15:cachedUniqueName index="2100" name="[dim_Customer].[CustomerID].&amp;[15192]"/>
            <x15:cachedUniqueName index="2101" name="[dim_Customer].[CustomerID].&amp;[15193]"/>
            <x15:cachedUniqueName index="2102" name="[dim_Customer].[CustomerID].&amp;[15194]"/>
            <x15:cachedUniqueName index="2103" name="[dim_Customer].[CustomerID].&amp;[15195]"/>
            <x15:cachedUniqueName index="2104" name="[dim_Customer].[CustomerID].&amp;[15197]"/>
            <x15:cachedUniqueName index="2105" name="[dim_Customer].[CustomerID].&amp;[15198]"/>
            <x15:cachedUniqueName index="2106" name="[dim_Customer].[CustomerID].&amp;[15199]"/>
            <x15:cachedUniqueName index="2107" name="[dim_Customer].[CustomerID].&amp;[15201]"/>
            <x15:cachedUniqueName index="2108" name="[dim_Customer].[CustomerID].&amp;[15203]"/>
            <x15:cachedUniqueName index="2109" name="[dim_Customer].[CustomerID].&amp;[15204]"/>
            <x15:cachedUniqueName index="2110" name="[dim_Customer].[CustomerID].&amp;[15205]"/>
            <x15:cachedUniqueName index="2111" name="[dim_Customer].[CustomerID].&amp;[15206]"/>
            <x15:cachedUniqueName index="2112" name="[dim_Customer].[CustomerID].&amp;[15208]"/>
            <x15:cachedUniqueName index="2113" name="[dim_Customer].[CustomerID].&amp;[15210]"/>
            <x15:cachedUniqueName index="2114" name="[dim_Customer].[CustomerID].&amp;[15211]"/>
            <x15:cachedUniqueName index="2115" name="[dim_Customer].[CustomerID].&amp;[15212]"/>
            <x15:cachedUniqueName index="2116" name="[dim_Customer].[CustomerID].&amp;[15213]"/>
            <x15:cachedUniqueName index="2117" name="[dim_Customer].[CustomerID].&amp;[15214]"/>
            <x15:cachedUniqueName index="2118" name="[dim_Customer].[CustomerID].&amp;[15215]"/>
            <x15:cachedUniqueName index="2119" name="[dim_Customer].[CustomerID].&amp;[15216]"/>
            <x15:cachedUniqueName index="2120" name="[dim_Customer].[CustomerID].&amp;[15218]"/>
            <x15:cachedUniqueName index="2121" name="[dim_Customer].[CustomerID].&amp;[15219]"/>
            <x15:cachedUniqueName index="2122" name="[dim_Customer].[CustomerID].&amp;[15220]"/>
            <x15:cachedUniqueName index="2123" name="[dim_Customer].[CustomerID].&amp;[15221]"/>
            <x15:cachedUniqueName index="2124" name="[dim_Customer].[CustomerID].&amp;[15222]"/>
            <x15:cachedUniqueName index="2125" name="[dim_Customer].[CustomerID].&amp;[15223]"/>
            <x15:cachedUniqueName index="2126" name="[dim_Customer].[CustomerID].&amp;[15224]"/>
            <x15:cachedUniqueName index="2127" name="[dim_Customer].[CustomerID].&amp;[15225]"/>
            <x15:cachedUniqueName index="2128" name="[dim_Customer].[CustomerID].&amp;[15226]"/>
            <x15:cachedUniqueName index="2129" name="[dim_Customer].[CustomerID].&amp;[15227]"/>
            <x15:cachedUniqueName index="2130" name="[dim_Customer].[CustomerID].&amp;[15228]"/>
            <x15:cachedUniqueName index="2131" name="[dim_Customer].[CustomerID].&amp;[15230]"/>
            <x15:cachedUniqueName index="2132" name="[dim_Customer].[CustomerID].&amp;[15232]"/>
            <x15:cachedUniqueName index="2133" name="[dim_Customer].[CustomerID].&amp;[15234]"/>
            <x15:cachedUniqueName index="2134" name="[dim_Customer].[CustomerID].&amp;[15235]"/>
            <x15:cachedUniqueName index="2135" name="[dim_Customer].[CustomerID].&amp;[15236]"/>
            <x15:cachedUniqueName index="2136" name="[dim_Customer].[CustomerID].&amp;[15237]"/>
            <x15:cachedUniqueName index="2137" name="[dim_Customer].[CustomerID].&amp;[15238]"/>
            <x15:cachedUniqueName index="2138" name="[dim_Customer].[CustomerID].&amp;[15239]"/>
            <x15:cachedUniqueName index="2139" name="[dim_Customer].[CustomerID].&amp;[15240]"/>
            <x15:cachedUniqueName index="2140" name="[dim_Customer].[CustomerID].&amp;[15241]"/>
            <x15:cachedUniqueName index="2141" name="[dim_Customer].[CustomerID].&amp;[15243]"/>
            <x15:cachedUniqueName index="2142" name="[dim_Customer].[CustomerID].&amp;[15244]"/>
            <x15:cachedUniqueName index="2143" name="[dim_Customer].[CustomerID].&amp;[15245]"/>
            <x15:cachedUniqueName index="2144" name="[dim_Customer].[CustomerID].&amp;[15246]"/>
            <x15:cachedUniqueName index="2145" name="[dim_Customer].[CustomerID].&amp;[15247]"/>
            <x15:cachedUniqueName index="2146" name="[dim_Customer].[CustomerID].&amp;[15249]"/>
            <x15:cachedUniqueName index="2147" name="[dim_Customer].[CustomerID].&amp;[15251]"/>
            <x15:cachedUniqueName index="2148" name="[dim_Customer].[CustomerID].&amp;[15252]"/>
            <x15:cachedUniqueName index="2149" name="[dim_Customer].[CustomerID].&amp;[15253]"/>
            <x15:cachedUniqueName index="2150" name="[dim_Customer].[CustomerID].&amp;[15254]"/>
            <x15:cachedUniqueName index="2151" name="[dim_Customer].[CustomerID].&amp;[15255]"/>
            <x15:cachedUniqueName index="2152" name="[dim_Customer].[CustomerID].&amp;[15256]"/>
            <x15:cachedUniqueName index="2153" name="[dim_Customer].[CustomerID].&amp;[15257]"/>
            <x15:cachedUniqueName index="2154" name="[dim_Customer].[CustomerID].&amp;[15258]"/>
            <x15:cachedUniqueName index="2155" name="[dim_Customer].[CustomerID].&amp;[15260]"/>
            <x15:cachedUniqueName index="2156" name="[dim_Customer].[CustomerID].&amp;[15261]"/>
            <x15:cachedUniqueName index="2157" name="[dim_Customer].[CustomerID].&amp;[15262]"/>
            <x15:cachedUniqueName index="2158" name="[dim_Customer].[CustomerID].&amp;[15263]"/>
            <x15:cachedUniqueName index="2159" name="[dim_Customer].[CustomerID].&amp;[15264]"/>
            <x15:cachedUniqueName index="2160" name="[dim_Customer].[CustomerID].&amp;[15265]"/>
            <x15:cachedUniqueName index="2161" name="[dim_Customer].[CustomerID].&amp;[15266]"/>
            <x15:cachedUniqueName index="2162" name="[dim_Customer].[CustomerID].&amp;[15267]"/>
            <x15:cachedUniqueName index="2163" name="[dim_Customer].[CustomerID].&amp;[15269]"/>
            <x15:cachedUniqueName index="2164" name="[dim_Customer].[CustomerID].&amp;[15270]"/>
            <x15:cachedUniqueName index="2165" name="[dim_Customer].[CustomerID].&amp;[15271]"/>
            <x15:cachedUniqueName index="2166" name="[dim_Customer].[CustomerID].&amp;[15272]"/>
            <x15:cachedUniqueName index="2167" name="[dim_Customer].[CustomerID].&amp;[15274]"/>
            <x15:cachedUniqueName index="2168" name="[dim_Customer].[CustomerID].&amp;[15275]"/>
            <x15:cachedUniqueName index="2169" name="[dim_Customer].[CustomerID].&amp;[15276]"/>
            <x15:cachedUniqueName index="2170" name="[dim_Customer].[CustomerID].&amp;[15277]"/>
            <x15:cachedUniqueName index="2171" name="[dim_Customer].[CustomerID].&amp;[15279]"/>
            <x15:cachedUniqueName index="2172" name="[dim_Customer].[CustomerID].&amp;[15280]"/>
            <x15:cachedUniqueName index="2173" name="[dim_Customer].[CustomerID].&amp;[15281]"/>
            <x15:cachedUniqueName index="2174" name="[dim_Customer].[CustomerID].&amp;[15286]"/>
            <x15:cachedUniqueName index="2175" name="[dim_Customer].[CustomerID].&amp;[15287]"/>
            <x15:cachedUniqueName index="2176" name="[dim_Customer].[CustomerID].&amp;[15288]"/>
            <x15:cachedUniqueName index="2177" name="[dim_Customer].[CustomerID].&amp;[15289]"/>
            <x15:cachedUniqueName index="2178" name="[dim_Customer].[CustomerID].&amp;[15290]"/>
            <x15:cachedUniqueName index="2179" name="[dim_Customer].[CustomerID].&amp;[15291]"/>
            <x15:cachedUniqueName index="2180" name="[dim_Customer].[CustomerID].&amp;[15292]"/>
            <x15:cachedUniqueName index="2181" name="[dim_Customer].[CustomerID].&amp;[15296]"/>
            <x15:cachedUniqueName index="2182" name="[dim_Customer].[CustomerID].&amp;[15297]"/>
            <x15:cachedUniqueName index="2183" name="[dim_Customer].[CustomerID].&amp;[15298]"/>
            <x15:cachedUniqueName index="2184" name="[dim_Customer].[CustomerID].&amp;[15299]"/>
            <x15:cachedUniqueName index="2185" name="[dim_Customer].[CustomerID].&amp;[15300]"/>
            <x15:cachedUniqueName index="2186" name="[dim_Customer].[CustomerID].&amp;[15301]"/>
            <x15:cachedUniqueName index="2187" name="[dim_Customer].[CustomerID].&amp;[15303]"/>
            <x15:cachedUniqueName index="2188" name="[dim_Customer].[CustomerID].&amp;[15304]"/>
            <x15:cachedUniqueName index="2189" name="[dim_Customer].[CustomerID].&amp;[15306]"/>
            <x15:cachedUniqueName index="2190" name="[dim_Customer].[CustomerID].&amp;[15307]"/>
            <x15:cachedUniqueName index="2191" name="[dim_Customer].[CustomerID].&amp;[15308]"/>
            <x15:cachedUniqueName index="2192" name="[dim_Customer].[CustomerID].&amp;[15311]"/>
            <x15:cachedUniqueName index="2193" name="[dim_Customer].[CustomerID].&amp;[15312]"/>
            <x15:cachedUniqueName index="2194" name="[dim_Customer].[CustomerID].&amp;[15313]"/>
            <x15:cachedUniqueName index="2195" name="[dim_Customer].[CustomerID].&amp;[15314]"/>
            <x15:cachedUniqueName index="2196" name="[dim_Customer].[CustomerID].&amp;[15315]"/>
            <x15:cachedUniqueName index="2197" name="[dim_Customer].[CustomerID].&amp;[15316]"/>
            <x15:cachedUniqueName index="2198" name="[dim_Customer].[CustomerID].&amp;[15318]"/>
            <x15:cachedUniqueName index="2199" name="[dim_Customer].[CustomerID].&amp;[15319]"/>
            <x15:cachedUniqueName index="2200" name="[dim_Customer].[CustomerID].&amp;[15320]"/>
            <x15:cachedUniqueName index="2201" name="[dim_Customer].[CustomerID].&amp;[15321]"/>
            <x15:cachedUniqueName index="2202" name="[dim_Customer].[CustomerID].&amp;[15322]"/>
            <x15:cachedUniqueName index="2203" name="[dim_Customer].[CustomerID].&amp;[15325]"/>
            <x15:cachedUniqueName index="2204" name="[dim_Customer].[CustomerID].&amp;[15326]"/>
            <x15:cachedUniqueName index="2205" name="[dim_Customer].[CustomerID].&amp;[15327]"/>
            <x15:cachedUniqueName index="2206" name="[dim_Customer].[CustomerID].&amp;[15329]"/>
            <x15:cachedUniqueName index="2207" name="[dim_Customer].[CustomerID].&amp;[15330]"/>
            <x15:cachedUniqueName index="2208" name="[dim_Customer].[CustomerID].&amp;[15332]"/>
            <x15:cachedUniqueName index="2209" name="[dim_Customer].[CustomerID].&amp;[15333]"/>
            <x15:cachedUniqueName index="2210" name="[dim_Customer].[CustomerID].&amp;[15334]"/>
            <x15:cachedUniqueName index="2211" name="[dim_Customer].[CustomerID].&amp;[15335]"/>
            <x15:cachedUniqueName index="2212" name="[dim_Customer].[CustomerID].&amp;[15339]"/>
            <x15:cachedUniqueName index="2213" name="[dim_Customer].[CustomerID].&amp;[15341]"/>
            <x15:cachedUniqueName index="2214" name="[dim_Customer].[CustomerID].&amp;[15342]"/>
            <x15:cachedUniqueName index="2215" name="[dim_Customer].[CustomerID].&amp;[15343]"/>
            <x15:cachedUniqueName index="2216" name="[dim_Customer].[CustomerID].&amp;[15344]"/>
            <x15:cachedUniqueName index="2217" name="[dim_Customer].[CustomerID].&amp;[15345]"/>
            <x15:cachedUniqueName index="2218" name="[dim_Customer].[CustomerID].&amp;[15346]"/>
            <x15:cachedUniqueName index="2219" name="[dim_Customer].[CustomerID].&amp;[15347]"/>
            <x15:cachedUniqueName index="2220" name="[dim_Customer].[CustomerID].&amp;[15348]"/>
            <x15:cachedUniqueName index="2221" name="[dim_Customer].[CustomerID].&amp;[15349]"/>
            <x15:cachedUniqueName index="2222" name="[dim_Customer].[CustomerID].&amp;[15350]"/>
            <x15:cachedUniqueName index="2223" name="[dim_Customer].[CustomerID].&amp;[15351]"/>
            <x15:cachedUniqueName index="2224" name="[dim_Customer].[CustomerID].&amp;[15353]"/>
            <x15:cachedUniqueName index="2225" name="[dim_Customer].[CustomerID].&amp;[15355]"/>
            <x15:cachedUniqueName index="2226" name="[dim_Customer].[CustomerID].&amp;[15356]"/>
            <x15:cachedUniqueName index="2227" name="[dim_Customer].[CustomerID].&amp;[15358]"/>
            <x15:cachedUniqueName index="2228" name="[dim_Customer].[CustomerID].&amp;[15360]"/>
            <x15:cachedUniqueName index="2229" name="[dim_Customer].[CustomerID].&amp;[15361]"/>
            <x15:cachedUniqueName index="2230" name="[dim_Customer].[CustomerID].&amp;[15363]"/>
            <x15:cachedUniqueName index="2231" name="[dim_Customer].[CustomerID].&amp;[15364]"/>
            <x15:cachedUniqueName index="2232" name="[dim_Customer].[CustomerID].&amp;[15365]"/>
            <x15:cachedUniqueName index="2233" name="[dim_Customer].[CustomerID].&amp;[15366]"/>
            <x15:cachedUniqueName index="2234" name="[dim_Customer].[CustomerID].&amp;[15367]"/>
            <x15:cachedUniqueName index="2235" name="[dim_Customer].[CustomerID].&amp;[15368]"/>
            <x15:cachedUniqueName index="2236" name="[dim_Customer].[CustomerID].&amp;[15369]"/>
            <x15:cachedUniqueName index="2237" name="[dim_Customer].[CustomerID].&amp;[15370]"/>
            <x15:cachedUniqueName index="2238" name="[dim_Customer].[CustomerID].&amp;[15372]"/>
            <x15:cachedUniqueName index="2239" name="[dim_Customer].[CustomerID].&amp;[15373]"/>
            <x15:cachedUniqueName index="2240" name="[dim_Customer].[CustomerID].&amp;[15374]"/>
            <x15:cachedUniqueName index="2241" name="[dim_Customer].[CustomerID].&amp;[15376]"/>
            <x15:cachedUniqueName index="2242" name="[dim_Customer].[CustomerID].&amp;[15379]"/>
            <x15:cachedUniqueName index="2243" name="[dim_Customer].[CustomerID].&amp;[15380]"/>
            <x15:cachedUniqueName index="2244" name="[dim_Customer].[CustomerID].&amp;[15381]"/>
            <x15:cachedUniqueName index="2245" name="[dim_Customer].[CustomerID].&amp;[15382]"/>
            <x15:cachedUniqueName index="2246" name="[dim_Customer].[CustomerID].&amp;[15384]"/>
            <x15:cachedUniqueName index="2247" name="[dim_Customer].[CustomerID].&amp;[15385]"/>
            <x15:cachedUniqueName index="2248" name="[dim_Customer].[CustomerID].&amp;[15386]"/>
            <x15:cachedUniqueName index="2249" name="[dim_Customer].[CustomerID].&amp;[15388]"/>
            <x15:cachedUniqueName index="2250" name="[dim_Customer].[CustomerID].&amp;[15389]"/>
            <x15:cachedUniqueName index="2251" name="[dim_Customer].[CustomerID].&amp;[15392]"/>
            <x15:cachedUniqueName index="2252" name="[dim_Customer].[CustomerID].&amp;[15393]"/>
            <x15:cachedUniqueName index="2253" name="[dim_Customer].[CustomerID].&amp;[15394]"/>
            <x15:cachedUniqueName index="2254" name="[dim_Customer].[CustomerID].&amp;[15395]"/>
            <x15:cachedUniqueName index="2255" name="[dim_Customer].[CustomerID].&amp;[15396]"/>
            <x15:cachedUniqueName index="2256" name="[dim_Customer].[CustomerID].&amp;[15397]"/>
            <x15:cachedUniqueName index="2257" name="[dim_Customer].[CustomerID].&amp;[15398]"/>
            <x15:cachedUniqueName index="2258" name="[dim_Customer].[CustomerID].&amp;[15399]"/>
            <x15:cachedUniqueName index="2259" name="[dim_Customer].[CustomerID].&amp;[15400]"/>
            <x15:cachedUniqueName index="2260" name="[dim_Customer].[CustomerID].&amp;[15402]"/>
            <x15:cachedUniqueName index="2261" name="[dim_Customer].[CustomerID].&amp;[15405]"/>
            <x15:cachedUniqueName index="2262" name="[dim_Customer].[CustomerID].&amp;[15406]"/>
            <x15:cachedUniqueName index="2263" name="[dim_Customer].[CustomerID].&amp;[15407]"/>
            <x15:cachedUniqueName index="2264" name="[dim_Customer].[CustomerID].&amp;[15408]"/>
            <x15:cachedUniqueName index="2265" name="[dim_Customer].[CustomerID].&amp;[15410]"/>
            <x15:cachedUniqueName index="2266" name="[dim_Customer].[CustomerID].&amp;[15411]"/>
            <x15:cachedUniqueName index="2267" name="[dim_Customer].[CustomerID].&amp;[15412]"/>
            <x15:cachedUniqueName index="2268" name="[dim_Customer].[CustomerID].&amp;[15414]"/>
            <x15:cachedUniqueName index="2269" name="[dim_Customer].[CustomerID].&amp;[15415]"/>
            <x15:cachedUniqueName index="2270" name="[dim_Customer].[CustomerID].&amp;[15416]"/>
            <x15:cachedUniqueName index="2271" name="[dim_Customer].[CustomerID].&amp;[15417]"/>
            <x15:cachedUniqueName index="2272" name="[dim_Customer].[CustomerID].&amp;[15419]"/>
            <x15:cachedUniqueName index="2273" name="[dim_Customer].[CustomerID].&amp;[15421]"/>
            <x15:cachedUniqueName index="2274" name="[dim_Customer].[CustomerID].&amp;[15422]"/>
            <x15:cachedUniqueName index="2275" name="[dim_Customer].[CustomerID].&amp;[15423]"/>
            <x15:cachedUniqueName index="2276" name="[dim_Customer].[CustomerID].&amp;[15424]"/>
            <x15:cachedUniqueName index="2277" name="[dim_Customer].[CustomerID].&amp;[15426]"/>
            <x15:cachedUniqueName index="2278" name="[dim_Customer].[CustomerID].&amp;[15427]"/>
            <x15:cachedUniqueName index="2279" name="[dim_Customer].[CustomerID].&amp;[15428]"/>
            <x15:cachedUniqueName index="2280" name="[dim_Customer].[CustomerID].&amp;[15429]"/>
            <x15:cachedUniqueName index="2281" name="[dim_Customer].[CustomerID].&amp;[15432]"/>
            <x15:cachedUniqueName index="2282" name="[dim_Customer].[CustomerID].&amp;[15433]"/>
            <x15:cachedUniqueName index="2283" name="[dim_Customer].[CustomerID].&amp;[15434]"/>
            <x15:cachedUniqueName index="2284" name="[dim_Customer].[CustomerID].&amp;[15435]"/>
            <x15:cachedUniqueName index="2285" name="[dim_Customer].[CustomerID].&amp;[15436]"/>
            <x15:cachedUniqueName index="2286" name="[dim_Customer].[CustomerID].&amp;[15437]"/>
            <x15:cachedUniqueName index="2287" name="[dim_Customer].[CustomerID].&amp;[15438]"/>
            <x15:cachedUniqueName index="2288" name="[dim_Customer].[CustomerID].&amp;[15440]"/>
            <x15:cachedUniqueName index="2289" name="[dim_Customer].[CustomerID].&amp;[15442]"/>
            <x15:cachedUniqueName index="2290" name="[dim_Customer].[CustomerID].&amp;[15443]"/>
            <x15:cachedUniqueName index="2291" name="[dim_Customer].[CustomerID].&amp;[15444]"/>
            <x15:cachedUniqueName index="2292" name="[dim_Customer].[CustomerID].&amp;[15445]"/>
            <x15:cachedUniqueName index="2293" name="[dim_Customer].[CustomerID].&amp;[15447]"/>
            <x15:cachedUniqueName index="2294" name="[dim_Customer].[CustomerID].&amp;[15448]"/>
            <x15:cachedUniqueName index="2295" name="[dim_Customer].[CustomerID].&amp;[15449]"/>
            <x15:cachedUniqueName index="2296" name="[dim_Customer].[CustomerID].&amp;[15450]"/>
            <x15:cachedUniqueName index="2297" name="[dim_Customer].[CustomerID].&amp;[15452]"/>
            <x15:cachedUniqueName index="2298" name="[dim_Customer].[CustomerID].&amp;[15453]"/>
            <x15:cachedUniqueName index="2299" name="[dim_Customer].[CustomerID].&amp;[15454]"/>
            <x15:cachedUniqueName index="2300" name="[dim_Customer].[CustomerID].&amp;[15456]"/>
            <x15:cachedUniqueName index="2301" name="[dim_Customer].[CustomerID].&amp;[15457]"/>
            <x15:cachedUniqueName index="2302" name="[dim_Customer].[CustomerID].&amp;[15458]"/>
            <x15:cachedUniqueName index="2303" name="[dim_Customer].[CustomerID].&amp;[15460]"/>
            <x15:cachedUniqueName index="2304" name="[dim_Customer].[CustomerID].&amp;[15462]"/>
            <x15:cachedUniqueName index="2305" name="[dim_Customer].[CustomerID].&amp;[15463]"/>
            <x15:cachedUniqueName index="2306" name="[dim_Customer].[CustomerID].&amp;[15464]"/>
            <x15:cachedUniqueName index="2307" name="[dim_Customer].[CustomerID].&amp;[15465]"/>
            <x15:cachedUniqueName index="2308" name="[dim_Customer].[CustomerID].&amp;[15466]"/>
            <x15:cachedUniqueName index="2309" name="[dim_Customer].[CustomerID].&amp;[15467]"/>
            <x15:cachedUniqueName index="2310" name="[dim_Customer].[CustomerID].&amp;[15468]"/>
            <x15:cachedUniqueName index="2311" name="[dim_Customer].[CustomerID].&amp;[15469]"/>
            <x15:cachedUniqueName index="2312" name="[dim_Customer].[CustomerID].&amp;[15471]"/>
            <x15:cachedUniqueName index="2313" name="[dim_Customer].[CustomerID].&amp;[15472]"/>
            <x15:cachedUniqueName index="2314" name="[dim_Customer].[CustomerID].&amp;[15473]"/>
            <x15:cachedUniqueName index="2315" name="[dim_Customer].[CustomerID].&amp;[15475]"/>
            <x15:cachedUniqueName index="2316" name="[dim_Customer].[CustomerID].&amp;[15478]"/>
            <x15:cachedUniqueName index="2317" name="[dim_Customer].[CustomerID].&amp;[15480]"/>
            <x15:cachedUniqueName index="2318" name="[dim_Customer].[CustomerID].&amp;[15482]"/>
            <x15:cachedUniqueName index="2319" name="[dim_Customer].[CustomerID].&amp;[15483]"/>
            <x15:cachedUniqueName index="2320" name="[dim_Customer].[CustomerID].&amp;[15484]"/>
            <x15:cachedUniqueName index="2321" name="[dim_Customer].[CustomerID].&amp;[15485]"/>
            <x15:cachedUniqueName index="2322" name="[dim_Customer].[CustomerID].&amp;[15488]"/>
            <x15:cachedUniqueName index="2323" name="[dim_Customer].[CustomerID].&amp;[15489]"/>
            <x15:cachedUniqueName index="2324" name="[dim_Customer].[CustomerID].&amp;[15491]"/>
            <x15:cachedUniqueName index="2325" name="[dim_Customer].[CustomerID].&amp;[15492]"/>
            <x15:cachedUniqueName index="2326" name="[dim_Customer].[CustomerID].&amp;[15493]"/>
            <x15:cachedUniqueName index="2327" name="[dim_Customer].[CustomerID].&amp;[15494]"/>
            <x15:cachedUniqueName index="2328" name="[dim_Customer].[CustomerID].&amp;[15497]"/>
            <x15:cachedUniqueName index="2329" name="[dim_Customer].[CustomerID].&amp;[15498]"/>
            <x15:cachedUniqueName index="2330" name="[dim_Customer].[CustomerID].&amp;[15500]"/>
            <x15:cachedUniqueName index="2331" name="[dim_Customer].[CustomerID].&amp;[15502]"/>
            <x15:cachedUniqueName index="2332" name="[dim_Customer].[CustomerID].&amp;[15503]"/>
            <x15:cachedUniqueName index="2333" name="[dim_Customer].[CustomerID].&amp;[15504]"/>
            <x15:cachedUniqueName index="2334" name="[dim_Customer].[CustomerID].&amp;[15505]"/>
            <x15:cachedUniqueName index="2335" name="[dim_Customer].[CustomerID].&amp;[15506]"/>
            <x15:cachedUniqueName index="2336" name="[dim_Customer].[CustomerID].&amp;[15507]"/>
            <x15:cachedUniqueName index="2337" name="[dim_Customer].[CustomerID].&amp;[15508]"/>
            <x15:cachedUniqueName index="2338" name="[dim_Customer].[CustomerID].&amp;[15510]"/>
            <x15:cachedUniqueName index="2339" name="[dim_Customer].[CustomerID].&amp;[15511]"/>
            <x15:cachedUniqueName index="2340" name="[dim_Customer].[CustomerID].&amp;[15512]"/>
            <x15:cachedUniqueName index="2341" name="[dim_Customer].[CustomerID].&amp;[15513]"/>
            <x15:cachedUniqueName index="2342" name="[dim_Customer].[CustomerID].&amp;[15514]"/>
            <x15:cachedUniqueName index="2343" name="[dim_Customer].[CustomerID].&amp;[15516]"/>
            <x15:cachedUniqueName index="2344" name="[dim_Customer].[CustomerID].&amp;[15517]"/>
            <x15:cachedUniqueName index="2345" name="[dim_Customer].[CustomerID].&amp;[15518]"/>
            <x15:cachedUniqueName index="2346" name="[dim_Customer].[CustomerID].&amp;[15520]"/>
            <x15:cachedUniqueName index="2347" name="[dim_Customer].[CustomerID].&amp;[15521]"/>
            <x15:cachedUniqueName index="2348" name="[dim_Customer].[CustomerID].&amp;[15522]"/>
            <x15:cachedUniqueName index="2349" name="[dim_Customer].[CustomerID].&amp;[15523]"/>
            <x15:cachedUniqueName index="2350" name="[dim_Customer].[CustomerID].&amp;[15524]"/>
            <x15:cachedUniqueName index="2351" name="[dim_Customer].[CustomerID].&amp;[15525]"/>
            <x15:cachedUniqueName index="2352" name="[dim_Customer].[CustomerID].&amp;[15526]"/>
            <x15:cachedUniqueName index="2353" name="[dim_Customer].[CustomerID].&amp;[15527]"/>
            <x15:cachedUniqueName index="2354" name="[dim_Customer].[CustomerID].&amp;[15528]"/>
            <x15:cachedUniqueName index="2355" name="[dim_Customer].[CustomerID].&amp;[15529]"/>
            <x15:cachedUniqueName index="2356" name="[dim_Customer].[CustomerID].&amp;[15530]"/>
            <x15:cachedUniqueName index="2357" name="[dim_Customer].[CustomerID].&amp;[15531]"/>
            <x15:cachedUniqueName index="2358" name="[dim_Customer].[CustomerID].&amp;[15532]"/>
            <x15:cachedUniqueName index="2359" name="[dim_Customer].[CustomerID].&amp;[15533]"/>
            <x15:cachedUniqueName index="2360" name="[dim_Customer].[CustomerID].&amp;[15535]"/>
            <x15:cachedUniqueName index="2361" name="[dim_Customer].[CustomerID].&amp;[15537]"/>
            <x15:cachedUniqueName index="2362" name="[dim_Customer].[CustomerID].&amp;[15539]"/>
            <x15:cachedUniqueName index="2363" name="[dim_Customer].[CustomerID].&amp;[15540]"/>
            <x15:cachedUniqueName index="2364" name="[dim_Customer].[CustomerID].&amp;[15541]"/>
            <x15:cachedUniqueName index="2365" name="[dim_Customer].[CustomerID].&amp;[15543]"/>
            <x15:cachedUniqueName index="2366" name="[dim_Customer].[CustomerID].&amp;[15544]"/>
            <x15:cachedUniqueName index="2367" name="[dim_Customer].[CustomerID].&amp;[15545]"/>
            <x15:cachedUniqueName index="2368" name="[dim_Customer].[CustomerID].&amp;[15547]"/>
            <x15:cachedUniqueName index="2369" name="[dim_Customer].[CustomerID].&amp;[15549]"/>
            <x15:cachedUniqueName index="2370" name="[dim_Customer].[CustomerID].&amp;[15550]"/>
            <x15:cachedUniqueName index="2371" name="[dim_Customer].[CustomerID].&amp;[15551]"/>
            <x15:cachedUniqueName index="2372" name="[dim_Customer].[CustomerID].&amp;[15552]"/>
            <x15:cachedUniqueName index="2373" name="[dim_Customer].[CustomerID].&amp;[15553]"/>
            <x15:cachedUniqueName index="2374" name="[dim_Customer].[CustomerID].&amp;[15554]"/>
            <x15:cachedUniqueName index="2375" name="[dim_Customer].[CustomerID].&amp;[15555]"/>
            <x15:cachedUniqueName index="2376" name="[dim_Customer].[CustomerID].&amp;[15556]"/>
            <x15:cachedUniqueName index="2377" name="[dim_Customer].[CustomerID].&amp;[15557]"/>
            <x15:cachedUniqueName index="2378" name="[dim_Customer].[CustomerID].&amp;[15561]"/>
            <x15:cachedUniqueName index="2379" name="[dim_Customer].[CustomerID].&amp;[15562]"/>
            <x15:cachedUniqueName index="2380" name="[dim_Customer].[CustomerID].&amp;[15563]"/>
            <x15:cachedUniqueName index="2381" name="[dim_Customer].[CustomerID].&amp;[15565]"/>
            <x15:cachedUniqueName index="2382" name="[dim_Customer].[CustomerID].&amp;[15567]"/>
            <x15:cachedUniqueName index="2383" name="[dim_Customer].[CustomerID].&amp;[15568]"/>
            <x15:cachedUniqueName index="2384" name="[dim_Customer].[CustomerID].&amp;[15569]"/>
            <x15:cachedUniqueName index="2385" name="[dim_Customer].[CustomerID].&amp;[15570]"/>
            <x15:cachedUniqueName index="2386" name="[dim_Customer].[CustomerID].&amp;[15571]"/>
            <x15:cachedUniqueName index="2387" name="[dim_Customer].[CustomerID].&amp;[15572]"/>
            <x15:cachedUniqueName index="2388" name="[dim_Customer].[CustomerID].&amp;[15573]"/>
            <x15:cachedUniqueName index="2389" name="[dim_Customer].[CustomerID].&amp;[15574]"/>
            <x15:cachedUniqueName index="2390" name="[dim_Customer].[CustomerID].&amp;[15576]"/>
            <x15:cachedUniqueName index="2391" name="[dim_Customer].[CustomerID].&amp;[15577]"/>
            <x15:cachedUniqueName index="2392" name="[dim_Customer].[CustomerID].&amp;[15578]"/>
            <x15:cachedUniqueName index="2393" name="[dim_Customer].[CustomerID].&amp;[15579]"/>
            <x15:cachedUniqueName index="2394" name="[dim_Customer].[CustomerID].&amp;[15581]"/>
            <x15:cachedUniqueName index="2395" name="[dim_Customer].[CustomerID].&amp;[15582]"/>
            <x15:cachedUniqueName index="2396" name="[dim_Customer].[CustomerID].&amp;[15584]"/>
            <x15:cachedUniqueName index="2397" name="[dim_Customer].[CustomerID].&amp;[15585]"/>
            <x15:cachedUniqueName index="2398" name="[dim_Customer].[CustomerID].&amp;[15587]"/>
            <x15:cachedUniqueName index="2399" name="[dim_Customer].[CustomerID].&amp;[15589]"/>
            <x15:cachedUniqueName index="2400" name="[dim_Customer].[CustomerID].&amp;[15590]"/>
            <x15:cachedUniqueName index="2401" name="[dim_Customer].[CustomerID].&amp;[15592]"/>
            <x15:cachedUniqueName index="2402" name="[dim_Customer].[CustomerID].&amp;[15593]"/>
            <x15:cachedUniqueName index="2403" name="[dim_Customer].[CustomerID].&amp;[15594]"/>
            <x15:cachedUniqueName index="2404" name="[dim_Customer].[CustomerID].&amp;[15596]"/>
            <x15:cachedUniqueName index="2405" name="[dim_Customer].[CustomerID].&amp;[15597]"/>
            <x15:cachedUniqueName index="2406" name="[dim_Customer].[CustomerID].&amp;[15598]"/>
            <x15:cachedUniqueName index="2407" name="[dim_Customer].[CustomerID].&amp;[15599]"/>
            <x15:cachedUniqueName index="2408" name="[dim_Customer].[CustomerID].&amp;[15601]"/>
            <x15:cachedUniqueName index="2409" name="[dim_Customer].[CustomerID].&amp;[15602]"/>
            <x15:cachedUniqueName index="2410" name="[dim_Customer].[CustomerID].&amp;[15603]"/>
            <x15:cachedUniqueName index="2411" name="[dim_Customer].[CustomerID].&amp;[15604]"/>
            <x15:cachedUniqueName index="2412" name="[dim_Customer].[CustomerID].&amp;[15605]"/>
            <x15:cachedUniqueName index="2413" name="[dim_Customer].[CustomerID].&amp;[15606]"/>
            <x15:cachedUniqueName index="2414" name="[dim_Customer].[CustomerID].&amp;[15607]"/>
            <x15:cachedUniqueName index="2415" name="[dim_Customer].[CustomerID].&amp;[15608]"/>
            <x15:cachedUniqueName index="2416" name="[dim_Customer].[CustomerID].&amp;[15609]"/>
            <x15:cachedUniqueName index="2417" name="[dim_Customer].[CustomerID].&amp;[15610]"/>
            <x15:cachedUniqueName index="2418" name="[dim_Customer].[CustomerID].&amp;[15611]"/>
            <x15:cachedUniqueName index="2419" name="[dim_Customer].[CustomerID].&amp;[15612]"/>
            <x15:cachedUniqueName index="2420" name="[dim_Customer].[CustomerID].&amp;[15615]"/>
            <x15:cachedUniqueName index="2421" name="[dim_Customer].[CustomerID].&amp;[15618]"/>
            <x15:cachedUniqueName index="2422" name="[dim_Customer].[CustomerID].&amp;[15619]"/>
            <x15:cachedUniqueName index="2423" name="[dim_Customer].[CustomerID].&amp;[15620]"/>
            <x15:cachedUniqueName index="2424" name="[dim_Customer].[CustomerID].&amp;[15621]"/>
            <x15:cachedUniqueName index="2425" name="[dim_Customer].[CustomerID].&amp;[15622]"/>
            <x15:cachedUniqueName index="2426" name="[dim_Customer].[CustomerID].&amp;[15623]"/>
            <x15:cachedUniqueName index="2427" name="[dim_Customer].[CustomerID].&amp;[15624]"/>
            <x15:cachedUniqueName index="2428" name="[dim_Customer].[CustomerID].&amp;[15625]"/>
            <x15:cachedUniqueName index="2429" name="[dim_Customer].[CustomerID].&amp;[15626]"/>
            <x15:cachedUniqueName index="2430" name="[dim_Customer].[CustomerID].&amp;[15628]"/>
            <x15:cachedUniqueName index="2431" name="[dim_Customer].[CustomerID].&amp;[15630]"/>
            <x15:cachedUniqueName index="2432" name="[dim_Customer].[CustomerID].&amp;[15632]"/>
            <x15:cachedUniqueName index="2433" name="[dim_Customer].[CustomerID].&amp;[15634]"/>
            <x15:cachedUniqueName index="2434" name="[dim_Customer].[CustomerID].&amp;[15636]"/>
            <x15:cachedUniqueName index="2435" name="[dim_Customer].[CustomerID].&amp;[15637]"/>
            <x15:cachedUniqueName index="2436" name="[dim_Customer].[CustomerID].&amp;[15638]"/>
            <x15:cachedUniqueName index="2437" name="[dim_Customer].[CustomerID].&amp;[15639]"/>
            <x15:cachedUniqueName index="2438" name="[dim_Customer].[CustomerID].&amp;[15640]"/>
            <x15:cachedUniqueName index="2439" name="[dim_Customer].[CustomerID].&amp;[15641]"/>
            <x15:cachedUniqueName index="2440" name="[dim_Customer].[CustomerID].&amp;[15643]"/>
            <x15:cachedUniqueName index="2441" name="[dim_Customer].[CustomerID].&amp;[15644]"/>
            <x15:cachedUniqueName index="2442" name="[dim_Customer].[CustomerID].&amp;[15645]"/>
            <x15:cachedUniqueName index="2443" name="[dim_Customer].[CustomerID].&amp;[15646]"/>
            <x15:cachedUniqueName index="2444" name="[dim_Customer].[CustomerID].&amp;[15648]"/>
            <x15:cachedUniqueName index="2445" name="[dim_Customer].[CustomerID].&amp;[15649]"/>
            <x15:cachedUniqueName index="2446" name="[dim_Customer].[CustomerID].&amp;[15651]"/>
            <x15:cachedUniqueName index="2447" name="[dim_Customer].[CustomerID].&amp;[15652]"/>
            <x15:cachedUniqueName index="2448" name="[dim_Customer].[CustomerID].&amp;[15653]"/>
            <x15:cachedUniqueName index="2449" name="[dim_Customer].[CustomerID].&amp;[15654]"/>
            <x15:cachedUniqueName index="2450" name="[dim_Customer].[CustomerID].&amp;[15655]"/>
            <x15:cachedUniqueName index="2451" name="[dim_Customer].[CustomerID].&amp;[15656]"/>
            <x15:cachedUniqueName index="2452" name="[dim_Customer].[CustomerID].&amp;[15657]"/>
            <x15:cachedUniqueName index="2453" name="[dim_Customer].[CustomerID].&amp;[15658]"/>
            <x15:cachedUniqueName index="2454" name="[dim_Customer].[CustomerID].&amp;[15659]"/>
            <x15:cachedUniqueName index="2455" name="[dim_Customer].[CustomerID].&amp;[15660]"/>
            <x15:cachedUniqueName index="2456" name="[dim_Customer].[CustomerID].&amp;[15661]"/>
            <x15:cachedUniqueName index="2457" name="[dim_Customer].[CustomerID].&amp;[15663]"/>
            <x15:cachedUniqueName index="2458" name="[dim_Customer].[CustomerID].&amp;[15664]"/>
            <x15:cachedUniqueName index="2459" name="[dim_Customer].[CustomerID].&amp;[15665]"/>
            <x15:cachedUniqueName index="2460" name="[dim_Customer].[CustomerID].&amp;[15667]"/>
            <x15:cachedUniqueName index="2461" name="[dim_Customer].[CustomerID].&amp;[15668]"/>
            <x15:cachedUniqueName index="2462" name="[dim_Customer].[CustomerID].&amp;[15669]"/>
            <x15:cachedUniqueName index="2463" name="[dim_Customer].[CustomerID].&amp;[15670]"/>
            <x15:cachedUniqueName index="2464" name="[dim_Customer].[CustomerID].&amp;[15671]"/>
            <x15:cachedUniqueName index="2465" name="[dim_Customer].[CustomerID].&amp;[15673]"/>
            <x15:cachedUniqueName index="2466" name="[dim_Customer].[CustomerID].&amp;[15674]"/>
            <x15:cachedUniqueName index="2467" name="[dim_Customer].[CustomerID].&amp;[15675]"/>
            <x15:cachedUniqueName index="2468" name="[dim_Customer].[CustomerID].&amp;[15676]"/>
            <x15:cachedUniqueName index="2469" name="[dim_Customer].[CustomerID].&amp;[15677]"/>
            <x15:cachedUniqueName index="2470" name="[dim_Customer].[CustomerID].&amp;[15678]"/>
            <x15:cachedUniqueName index="2471" name="[dim_Customer].[CustomerID].&amp;[15679]"/>
            <x15:cachedUniqueName index="2472" name="[dim_Customer].[CustomerID].&amp;[15680]"/>
            <x15:cachedUniqueName index="2473" name="[dim_Customer].[CustomerID].&amp;[15681]"/>
            <x15:cachedUniqueName index="2474" name="[dim_Customer].[CustomerID].&amp;[15683]"/>
            <x15:cachedUniqueName index="2475" name="[dim_Customer].[CustomerID].&amp;[15687]"/>
            <x15:cachedUniqueName index="2476" name="[dim_Customer].[CustomerID].&amp;[15689]"/>
            <x15:cachedUniqueName index="2477" name="[dim_Customer].[CustomerID].&amp;[15690]"/>
            <x15:cachedUniqueName index="2478" name="[dim_Customer].[CustomerID].&amp;[15691]"/>
            <x15:cachedUniqueName index="2479" name="[dim_Customer].[CustomerID].&amp;[15692]"/>
            <x15:cachedUniqueName index="2480" name="[dim_Customer].[CustomerID].&amp;[15694]"/>
            <x15:cachedUniqueName index="2481" name="[dim_Customer].[CustomerID].&amp;[15695]"/>
            <x15:cachedUniqueName index="2482" name="[dim_Customer].[CustomerID].&amp;[15696]"/>
            <x15:cachedUniqueName index="2483" name="[dim_Customer].[CustomerID].&amp;[15699]"/>
            <x15:cachedUniqueName index="2484" name="[dim_Customer].[CustomerID].&amp;[15700]"/>
            <x15:cachedUniqueName index="2485" name="[dim_Customer].[CustomerID].&amp;[15701]"/>
            <x15:cachedUniqueName index="2486" name="[dim_Customer].[CustomerID].&amp;[15703]"/>
            <x15:cachedUniqueName index="2487" name="[dim_Customer].[CustomerID].&amp;[15704]"/>
            <x15:cachedUniqueName index="2488" name="[dim_Customer].[CustomerID].&amp;[15705]"/>
            <x15:cachedUniqueName index="2489" name="[dim_Customer].[CustomerID].&amp;[15706]"/>
            <x15:cachedUniqueName index="2490" name="[dim_Customer].[CustomerID].&amp;[15707]"/>
            <x15:cachedUniqueName index="2491" name="[dim_Customer].[CustomerID].&amp;[15708]"/>
            <x15:cachedUniqueName index="2492" name="[dim_Customer].[CustomerID].&amp;[15709]"/>
            <x15:cachedUniqueName index="2493" name="[dim_Customer].[CustomerID].&amp;[15712]"/>
            <x15:cachedUniqueName index="2494" name="[dim_Customer].[CustomerID].&amp;[15713]"/>
            <x15:cachedUniqueName index="2495" name="[dim_Customer].[CustomerID].&amp;[15714]"/>
            <x15:cachedUniqueName index="2496" name="[dim_Customer].[CustomerID].&amp;[15716]"/>
            <x15:cachedUniqueName index="2497" name="[dim_Customer].[CustomerID].&amp;[15717]"/>
            <x15:cachedUniqueName index="2498" name="[dim_Customer].[CustomerID].&amp;[15719]"/>
            <x15:cachedUniqueName index="2499" name="[dim_Customer].[CustomerID].&amp;[15720]"/>
            <x15:cachedUniqueName index="2500" name="[dim_Customer].[CustomerID].&amp;[15721]"/>
            <x15:cachedUniqueName index="2501" name="[dim_Customer].[CustomerID].&amp;[15722]"/>
            <x15:cachedUniqueName index="2502" name="[dim_Customer].[CustomerID].&amp;[15723]"/>
            <x15:cachedUniqueName index="2503" name="[dim_Customer].[CustomerID].&amp;[15724]"/>
            <x15:cachedUniqueName index="2504" name="[dim_Customer].[CustomerID].&amp;[15725]"/>
            <x15:cachedUniqueName index="2505" name="[dim_Customer].[CustomerID].&amp;[15727]"/>
            <x15:cachedUniqueName index="2506" name="[dim_Customer].[CustomerID].&amp;[15728]"/>
            <x15:cachedUniqueName index="2507" name="[dim_Customer].[CustomerID].&amp;[15729]"/>
            <x15:cachedUniqueName index="2508" name="[dim_Customer].[CustomerID].&amp;[15730]"/>
            <x15:cachedUniqueName index="2509" name="[dim_Customer].[CustomerID].&amp;[15732]"/>
            <x15:cachedUniqueName index="2510" name="[dim_Customer].[CustomerID].&amp;[15733]"/>
            <x15:cachedUniqueName index="2511" name="[dim_Customer].[CustomerID].&amp;[15734]"/>
            <x15:cachedUniqueName index="2512" name="[dim_Customer].[CustomerID].&amp;[15737]"/>
            <x15:cachedUniqueName index="2513" name="[dim_Customer].[CustomerID].&amp;[15738]"/>
            <x15:cachedUniqueName index="2514" name="[dim_Customer].[CustomerID].&amp;[15739]"/>
            <x15:cachedUniqueName index="2515" name="[dim_Customer].[CustomerID].&amp;[15740]"/>
            <x15:cachedUniqueName index="2516" name="[dim_Customer].[CustomerID].&amp;[15743]"/>
            <x15:cachedUniqueName index="2517" name="[dim_Customer].[CustomerID].&amp;[15744]"/>
            <x15:cachedUniqueName index="2518" name="[dim_Customer].[CustomerID].&amp;[15745]"/>
            <x15:cachedUniqueName index="2519" name="[dim_Customer].[CustomerID].&amp;[15746]"/>
            <x15:cachedUniqueName index="2520" name="[dim_Customer].[CustomerID].&amp;[15747]"/>
            <x15:cachedUniqueName index="2521" name="[dim_Customer].[CustomerID].&amp;[15748]"/>
            <x15:cachedUniqueName index="2522" name="[dim_Customer].[CustomerID].&amp;[15749]"/>
            <x15:cachedUniqueName index="2523" name="[dim_Customer].[CustomerID].&amp;[15750]"/>
            <x15:cachedUniqueName index="2524" name="[dim_Customer].[CustomerID].&amp;[15752]"/>
            <x15:cachedUniqueName index="2525" name="[dim_Customer].[CustomerID].&amp;[15753]"/>
            <x15:cachedUniqueName index="2526" name="[dim_Customer].[CustomerID].&amp;[15754]"/>
            <x15:cachedUniqueName index="2527" name="[dim_Customer].[CustomerID].&amp;[15755]"/>
            <x15:cachedUniqueName index="2528" name="[dim_Customer].[CustomerID].&amp;[15756]"/>
            <x15:cachedUniqueName index="2529" name="[dim_Customer].[CustomerID].&amp;[15757]"/>
            <x15:cachedUniqueName index="2530" name="[dim_Customer].[CustomerID].&amp;[15758]"/>
            <x15:cachedUniqueName index="2531" name="[dim_Customer].[CustomerID].&amp;[15759]"/>
            <x15:cachedUniqueName index="2532" name="[dim_Customer].[CustomerID].&amp;[15762]"/>
            <x15:cachedUniqueName index="2533" name="[dim_Customer].[CustomerID].&amp;[15763]"/>
            <x15:cachedUniqueName index="2534" name="[dim_Customer].[CustomerID].&amp;[15764]"/>
            <x15:cachedUniqueName index="2535" name="[dim_Customer].[CustomerID].&amp;[15766]"/>
            <x15:cachedUniqueName index="2536" name="[dim_Customer].[CustomerID].&amp;[15768]"/>
            <x15:cachedUniqueName index="2537" name="[dim_Customer].[CustomerID].&amp;[15769]"/>
            <x15:cachedUniqueName index="2538" name="[dim_Customer].[CustomerID].&amp;[15773]"/>
            <x15:cachedUniqueName index="2539" name="[dim_Customer].[CustomerID].&amp;[15774]"/>
            <x15:cachedUniqueName index="2540" name="[dim_Customer].[CustomerID].&amp;[15775]"/>
            <x15:cachedUniqueName index="2541" name="[dim_Customer].[CustomerID].&amp;[15776]"/>
            <x15:cachedUniqueName index="2542" name="[dim_Customer].[CustomerID].&amp;[15777]"/>
            <x15:cachedUniqueName index="2543" name="[dim_Customer].[CustomerID].&amp;[15780]"/>
            <x15:cachedUniqueName index="2544" name="[dim_Customer].[CustomerID].&amp;[15781]"/>
            <x15:cachedUniqueName index="2545" name="[dim_Customer].[CustomerID].&amp;[15782]"/>
            <x15:cachedUniqueName index="2546" name="[dim_Customer].[CustomerID].&amp;[15783]"/>
            <x15:cachedUniqueName index="2547" name="[dim_Customer].[CustomerID].&amp;[15785]"/>
            <x15:cachedUniqueName index="2548" name="[dim_Customer].[CustomerID].&amp;[15786]"/>
            <x15:cachedUniqueName index="2549" name="[dim_Customer].[CustomerID].&amp;[15787]"/>
            <x15:cachedUniqueName index="2550" name="[dim_Customer].[CustomerID].&amp;[15789]"/>
            <x15:cachedUniqueName index="2551" name="[dim_Customer].[CustomerID].&amp;[15790]"/>
            <x15:cachedUniqueName index="2552" name="[dim_Customer].[CustomerID].&amp;[15791]"/>
            <x15:cachedUniqueName index="2553" name="[dim_Customer].[CustomerID].&amp;[15793]"/>
            <x15:cachedUniqueName index="2554" name="[dim_Customer].[CustomerID].&amp;[15795]"/>
            <x15:cachedUniqueName index="2555" name="[dim_Customer].[CustomerID].&amp;[15796]"/>
            <x15:cachedUniqueName index="2556" name="[dim_Customer].[CustomerID].&amp;[15797]"/>
            <x15:cachedUniqueName index="2557" name="[dim_Customer].[CustomerID].&amp;[15799]"/>
            <x15:cachedUniqueName index="2558" name="[dim_Customer].[CustomerID].&amp;[15800]"/>
            <x15:cachedUniqueName index="2559" name="[dim_Customer].[CustomerID].&amp;[15801]"/>
            <x15:cachedUniqueName index="2560" name="[dim_Customer].[CustomerID].&amp;[15802]"/>
            <x15:cachedUniqueName index="2561" name="[dim_Customer].[CustomerID].&amp;[15803]"/>
            <x15:cachedUniqueName index="2562" name="[dim_Customer].[CustomerID].&amp;[15804]"/>
            <x15:cachedUniqueName index="2563" name="[dim_Customer].[CustomerID].&amp;[15805]"/>
            <x15:cachedUniqueName index="2564" name="[dim_Customer].[CustomerID].&amp;[15806]"/>
            <x15:cachedUniqueName index="2565" name="[dim_Customer].[CustomerID].&amp;[15807]"/>
            <x15:cachedUniqueName index="2566" name="[dim_Customer].[CustomerID].&amp;[15808]"/>
            <x15:cachedUniqueName index="2567" name="[dim_Customer].[CustomerID].&amp;[15809]"/>
            <x15:cachedUniqueName index="2568" name="[dim_Customer].[CustomerID].&amp;[15810]"/>
            <x15:cachedUniqueName index="2569" name="[dim_Customer].[CustomerID].&amp;[15811]"/>
            <x15:cachedUniqueName index="2570" name="[dim_Customer].[CustomerID].&amp;[15812]"/>
            <x15:cachedUniqueName index="2571" name="[dim_Customer].[CustomerID].&amp;[15813]"/>
            <x15:cachedUniqueName index="2572" name="[dim_Customer].[CustomerID].&amp;[15814]"/>
            <x15:cachedUniqueName index="2573" name="[dim_Customer].[CustomerID].&amp;[15815]"/>
            <x15:cachedUniqueName index="2574" name="[dim_Customer].[CustomerID].&amp;[15819]"/>
            <x15:cachedUniqueName index="2575" name="[dim_Customer].[CustomerID].&amp;[15820]"/>
            <x15:cachedUniqueName index="2576" name="[dim_Customer].[CustomerID].&amp;[15821]"/>
            <x15:cachedUniqueName index="2577" name="[dim_Customer].[CustomerID].&amp;[15822]"/>
            <x15:cachedUniqueName index="2578" name="[dim_Customer].[CustomerID].&amp;[15823]"/>
            <x15:cachedUniqueName index="2579" name="[dim_Customer].[CustomerID].&amp;[15825]"/>
            <x15:cachedUniqueName index="2580" name="[dim_Customer].[CustomerID].&amp;[15826]"/>
            <x15:cachedUniqueName index="2581" name="[dim_Customer].[CustomerID].&amp;[15827]"/>
            <x15:cachedUniqueName index="2582" name="[dim_Customer].[CustomerID].&amp;[15829]"/>
            <x15:cachedUniqueName index="2583" name="[dim_Customer].[CustomerID].&amp;[15830]"/>
            <x15:cachedUniqueName index="2584" name="[dim_Customer].[CustomerID].&amp;[15831]"/>
            <x15:cachedUniqueName index="2585" name="[dim_Customer].[CustomerID].&amp;[15832]"/>
            <x15:cachedUniqueName index="2586" name="[dim_Customer].[CustomerID].&amp;[15834]"/>
            <x15:cachedUniqueName index="2587" name="[dim_Customer].[CustomerID].&amp;[15835]"/>
            <x15:cachedUniqueName index="2588" name="[dim_Customer].[CustomerID].&amp;[15836]"/>
            <x15:cachedUniqueName index="2589" name="[dim_Customer].[CustomerID].&amp;[15837]"/>
            <x15:cachedUniqueName index="2590" name="[dim_Customer].[CustomerID].&amp;[15838]"/>
            <x15:cachedUniqueName index="2591" name="[dim_Customer].[CustomerID].&amp;[15839]"/>
            <x15:cachedUniqueName index="2592" name="[dim_Customer].[CustomerID].&amp;[15840]"/>
            <x15:cachedUniqueName index="2593" name="[dim_Customer].[CustomerID].&amp;[15841]"/>
            <x15:cachedUniqueName index="2594" name="[dim_Customer].[CustomerID].&amp;[15843]"/>
            <x15:cachedUniqueName index="2595" name="[dim_Customer].[CustomerID].&amp;[15844]"/>
            <x15:cachedUniqueName index="2596" name="[dim_Customer].[CustomerID].&amp;[15845]"/>
            <x15:cachedUniqueName index="2597" name="[dim_Customer].[CustomerID].&amp;[15847]"/>
            <x15:cachedUniqueName index="2598" name="[dim_Customer].[CustomerID].&amp;[15850]"/>
            <x15:cachedUniqueName index="2599" name="[dim_Customer].[CustomerID].&amp;[15852]"/>
            <x15:cachedUniqueName index="2600" name="[dim_Customer].[CustomerID].&amp;[15853]"/>
            <x15:cachedUniqueName index="2601" name="[dim_Customer].[CustomerID].&amp;[15854]"/>
            <x15:cachedUniqueName index="2602" name="[dim_Customer].[CustomerID].&amp;[15855]"/>
            <x15:cachedUniqueName index="2603" name="[dim_Customer].[CustomerID].&amp;[15856]"/>
            <x15:cachedUniqueName index="2604" name="[dim_Customer].[CustomerID].&amp;[15857]"/>
            <x15:cachedUniqueName index="2605" name="[dim_Customer].[CustomerID].&amp;[15858]"/>
            <x15:cachedUniqueName index="2606" name="[dim_Customer].[CustomerID].&amp;[15860]"/>
            <x15:cachedUniqueName index="2607" name="[dim_Customer].[CustomerID].&amp;[15861]"/>
            <x15:cachedUniqueName index="2608" name="[dim_Customer].[CustomerID].&amp;[15862]"/>
            <x15:cachedUniqueName index="2609" name="[dim_Customer].[CustomerID].&amp;[15863]"/>
            <x15:cachedUniqueName index="2610" name="[dim_Customer].[CustomerID].&amp;[15864]"/>
            <x15:cachedUniqueName index="2611" name="[dim_Customer].[CustomerID].&amp;[15865]"/>
            <x15:cachedUniqueName index="2612" name="[dim_Customer].[CustomerID].&amp;[15866]"/>
            <x15:cachedUniqueName index="2613" name="[dim_Customer].[CustomerID].&amp;[15867]"/>
            <x15:cachedUniqueName index="2614" name="[dim_Customer].[CustomerID].&amp;[15869]"/>
            <x15:cachedUniqueName index="2615" name="[dim_Customer].[CustomerID].&amp;[15870]"/>
            <x15:cachedUniqueName index="2616" name="[dim_Customer].[CustomerID].&amp;[15872]"/>
            <x15:cachedUniqueName index="2617" name="[dim_Customer].[CustomerID].&amp;[15874]"/>
            <x15:cachedUniqueName index="2618" name="[dim_Customer].[CustomerID].&amp;[15877]"/>
            <x15:cachedUniqueName index="2619" name="[dim_Customer].[CustomerID].&amp;[15880]"/>
            <x15:cachedUniqueName index="2620" name="[dim_Customer].[CustomerID].&amp;[15881]"/>
            <x15:cachedUniqueName index="2621" name="[dim_Customer].[CustomerID].&amp;[15882]"/>
            <x15:cachedUniqueName index="2622" name="[dim_Customer].[CustomerID].&amp;[15883]"/>
            <x15:cachedUniqueName index="2623" name="[dim_Customer].[CustomerID].&amp;[15885]"/>
            <x15:cachedUniqueName index="2624" name="[dim_Customer].[CustomerID].&amp;[15886]"/>
            <x15:cachedUniqueName index="2625" name="[dim_Customer].[CustomerID].&amp;[15888]"/>
            <x15:cachedUniqueName index="2626" name="[dim_Customer].[CustomerID].&amp;[15889]"/>
            <x15:cachedUniqueName index="2627" name="[dim_Customer].[CustomerID].&amp;[15891]"/>
            <x15:cachedUniqueName index="2628" name="[dim_Customer].[CustomerID].&amp;[15894]"/>
            <x15:cachedUniqueName index="2629" name="[dim_Customer].[CustomerID].&amp;[15895]"/>
            <x15:cachedUniqueName index="2630" name="[dim_Customer].[CustomerID].&amp;[15897]"/>
            <x15:cachedUniqueName index="2631" name="[dim_Customer].[CustomerID].&amp;[15898]"/>
            <x15:cachedUniqueName index="2632" name="[dim_Customer].[CustomerID].&amp;[15899]"/>
            <x15:cachedUniqueName index="2633" name="[dim_Customer].[CustomerID].&amp;[15900]"/>
            <x15:cachedUniqueName index="2634" name="[dim_Customer].[CustomerID].&amp;[15901]"/>
            <x15:cachedUniqueName index="2635" name="[dim_Customer].[CustomerID].&amp;[15903]"/>
            <x15:cachedUniqueName index="2636" name="[dim_Customer].[CustomerID].&amp;[15904]"/>
            <x15:cachedUniqueName index="2637" name="[dim_Customer].[CustomerID].&amp;[15906]"/>
            <x15:cachedUniqueName index="2638" name="[dim_Customer].[CustomerID].&amp;[15907]"/>
            <x15:cachedUniqueName index="2639" name="[dim_Customer].[CustomerID].&amp;[15909]"/>
            <x15:cachedUniqueName index="2640" name="[dim_Customer].[CustomerID].&amp;[15910]"/>
            <x15:cachedUniqueName index="2641" name="[dim_Customer].[CustomerID].&amp;[15912]"/>
            <x15:cachedUniqueName index="2642" name="[dim_Customer].[CustomerID].&amp;[15916]"/>
            <x15:cachedUniqueName index="2643" name="[dim_Customer].[CustomerID].&amp;[15917]"/>
            <x15:cachedUniqueName index="2644" name="[dim_Customer].[CustomerID].&amp;[15918]"/>
            <x15:cachedUniqueName index="2645" name="[dim_Customer].[CustomerID].&amp;[15919]"/>
            <x15:cachedUniqueName index="2646" name="[dim_Customer].[CustomerID].&amp;[15920]"/>
            <x15:cachedUniqueName index="2647" name="[dim_Customer].[CustomerID].&amp;[15921]"/>
            <x15:cachedUniqueName index="2648" name="[dim_Customer].[CustomerID].&amp;[15922]"/>
            <x15:cachedUniqueName index="2649" name="[dim_Customer].[CustomerID].&amp;[15923]"/>
            <x15:cachedUniqueName index="2650" name="[dim_Customer].[CustomerID].&amp;[15925]"/>
            <x15:cachedUniqueName index="2651" name="[dim_Customer].[CustomerID].&amp;[15930]"/>
            <x15:cachedUniqueName index="2652" name="[dim_Customer].[CustomerID].&amp;[15932]"/>
            <x15:cachedUniqueName index="2653" name="[dim_Customer].[CustomerID].&amp;[15933]"/>
            <x15:cachedUniqueName index="2654" name="[dim_Customer].[CustomerID].&amp;[15935]"/>
            <x15:cachedUniqueName index="2655" name="[dim_Customer].[CustomerID].&amp;[15937]"/>
            <x15:cachedUniqueName index="2656" name="[dim_Customer].[CustomerID].&amp;[15938]"/>
            <x15:cachedUniqueName index="2657" name="[dim_Customer].[CustomerID].&amp;[15939]"/>
            <x15:cachedUniqueName index="2658" name="[dim_Customer].[CustomerID].&amp;[15940]"/>
            <x15:cachedUniqueName index="2659" name="[dim_Customer].[CustomerID].&amp;[15942]"/>
            <x15:cachedUniqueName index="2660" name="[dim_Customer].[CustomerID].&amp;[15944]"/>
            <x15:cachedUniqueName index="2661" name="[dim_Customer].[CustomerID].&amp;[15945]"/>
            <x15:cachedUniqueName index="2662" name="[dim_Customer].[CustomerID].&amp;[15947]"/>
            <x15:cachedUniqueName index="2663" name="[dim_Customer].[CustomerID].&amp;[15948]"/>
            <x15:cachedUniqueName index="2664" name="[dim_Customer].[CustomerID].&amp;[15949]"/>
            <x15:cachedUniqueName index="2665" name="[dim_Customer].[CustomerID].&amp;[15950]"/>
            <x15:cachedUniqueName index="2666" name="[dim_Customer].[CustomerID].&amp;[15951]"/>
            <x15:cachedUniqueName index="2667" name="[dim_Customer].[CustomerID].&amp;[15952]"/>
            <x15:cachedUniqueName index="2668" name="[dim_Customer].[CustomerID].&amp;[15953]"/>
            <x15:cachedUniqueName index="2669" name="[dim_Customer].[CustomerID].&amp;[15955]"/>
            <x15:cachedUniqueName index="2670" name="[dim_Customer].[CustomerID].&amp;[15957]"/>
            <x15:cachedUniqueName index="2671" name="[dim_Customer].[CustomerID].&amp;[15958]"/>
            <x15:cachedUniqueName index="2672" name="[dim_Customer].[CustomerID].&amp;[15963]"/>
            <x15:cachedUniqueName index="2673" name="[dim_Customer].[CustomerID].&amp;[15965]"/>
            <x15:cachedUniqueName index="2674" name="[dim_Customer].[CustomerID].&amp;[15967]"/>
            <x15:cachedUniqueName index="2675" name="[dim_Customer].[CustomerID].&amp;[15969]"/>
            <x15:cachedUniqueName index="2676" name="[dim_Customer].[CustomerID].&amp;[15970]"/>
            <x15:cachedUniqueName index="2677" name="[dim_Customer].[CustomerID].&amp;[15971]"/>
            <x15:cachedUniqueName index="2678" name="[dim_Customer].[CustomerID].&amp;[15973]"/>
            <x15:cachedUniqueName index="2679" name="[dim_Customer].[CustomerID].&amp;[15974]"/>
            <x15:cachedUniqueName index="2680" name="[dim_Customer].[CustomerID].&amp;[15975]"/>
            <x15:cachedUniqueName index="2681" name="[dim_Customer].[CustomerID].&amp;[15976]"/>
            <x15:cachedUniqueName index="2682" name="[dim_Customer].[CustomerID].&amp;[15977]"/>
            <x15:cachedUniqueName index="2683" name="[dim_Customer].[CustomerID].&amp;[15978]"/>
            <x15:cachedUniqueName index="2684" name="[dim_Customer].[CustomerID].&amp;[15980]"/>
            <x15:cachedUniqueName index="2685" name="[dim_Customer].[CustomerID].&amp;[15981]"/>
            <x15:cachedUniqueName index="2686" name="[dim_Customer].[CustomerID].&amp;[15983]"/>
            <x15:cachedUniqueName index="2687" name="[dim_Customer].[CustomerID].&amp;[15984]"/>
            <x15:cachedUniqueName index="2688" name="[dim_Customer].[CustomerID].&amp;[15985]"/>
            <x15:cachedUniqueName index="2689" name="[dim_Customer].[CustomerID].&amp;[15986]"/>
            <x15:cachedUniqueName index="2690" name="[dim_Customer].[CustomerID].&amp;[15987]"/>
            <x15:cachedUniqueName index="2691" name="[dim_Customer].[CustomerID].&amp;[15988]"/>
            <x15:cachedUniqueName index="2692" name="[dim_Customer].[CustomerID].&amp;[15990]"/>
            <x15:cachedUniqueName index="2693" name="[dim_Customer].[CustomerID].&amp;[15992]"/>
            <x15:cachedUniqueName index="2694" name="[dim_Customer].[CustomerID].&amp;[15993]"/>
            <x15:cachedUniqueName index="2695" name="[dim_Customer].[CustomerID].&amp;[15994]"/>
            <x15:cachedUniqueName index="2696" name="[dim_Customer].[CustomerID].&amp;[15996]"/>
            <x15:cachedUniqueName index="2697" name="[dim_Customer].[CustomerID].&amp;[15998]"/>
            <x15:cachedUniqueName index="2698" name="[dim_Customer].[CustomerID].&amp;[16000]"/>
            <x15:cachedUniqueName index="2699" name="[dim_Customer].[CustomerID].&amp;[16003]"/>
            <x15:cachedUniqueName index="2700" name="[dim_Customer].[CustomerID].&amp;[16005]"/>
            <x15:cachedUniqueName index="2701" name="[dim_Customer].[CustomerID].&amp;[16006]"/>
            <x15:cachedUniqueName index="2702" name="[dim_Customer].[CustomerID].&amp;[16007]"/>
            <x15:cachedUniqueName index="2703" name="[dim_Customer].[CustomerID].&amp;[16008]"/>
            <x15:cachedUniqueName index="2704" name="[dim_Customer].[CustomerID].&amp;[16009]"/>
            <x15:cachedUniqueName index="2705" name="[dim_Customer].[CustomerID].&amp;[16010]"/>
            <x15:cachedUniqueName index="2706" name="[dim_Customer].[CustomerID].&amp;[16011]"/>
            <x15:cachedUniqueName index="2707" name="[dim_Customer].[CustomerID].&amp;[16012]"/>
            <x15:cachedUniqueName index="2708" name="[dim_Customer].[CustomerID].&amp;[16013]"/>
            <x15:cachedUniqueName index="2709" name="[dim_Customer].[CustomerID].&amp;[16014]"/>
            <x15:cachedUniqueName index="2710" name="[dim_Customer].[CustomerID].&amp;[16015]"/>
            <x15:cachedUniqueName index="2711" name="[dim_Customer].[CustomerID].&amp;[16016]"/>
            <x15:cachedUniqueName index="2712" name="[dim_Customer].[CustomerID].&amp;[16017]"/>
            <x15:cachedUniqueName index="2713" name="[dim_Customer].[CustomerID].&amp;[16018]"/>
            <x15:cachedUniqueName index="2714" name="[dim_Customer].[CustomerID].&amp;[16019]"/>
            <x15:cachedUniqueName index="2715" name="[dim_Customer].[CustomerID].&amp;[16020]"/>
            <x15:cachedUniqueName index="2716" name="[dim_Customer].[CustomerID].&amp;[16022]"/>
            <x15:cachedUniqueName index="2717" name="[dim_Customer].[CustomerID].&amp;[16023]"/>
            <x15:cachedUniqueName index="2718" name="[dim_Customer].[CustomerID].&amp;[16024]"/>
            <x15:cachedUniqueName index="2719" name="[dim_Customer].[CustomerID].&amp;[16025]"/>
            <x15:cachedUniqueName index="2720" name="[dim_Customer].[CustomerID].&amp;[16026]"/>
            <x15:cachedUniqueName index="2721" name="[dim_Customer].[CustomerID].&amp;[16027]"/>
            <x15:cachedUniqueName index="2722" name="[dim_Customer].[CustomerID].&amp;[16029]"/>
            <x15:cachedUniqueName index="2723" name="[dim_Customer].[CustomerID].&amp;[16030]"/>
            <x15:cachedUniqueName index="2724" name="[dim_Customer].[CustomerID].&amp;[16031]"/>
            <x15:cachedUniqueName index="2725" name="[dim_Customer].[CustomerID].&amp;[16033]"/>
            <x15:cachedUniqueName index="2726" name="[dim_Customer].[CustomerID].&amp;[16034]"/>
            <x15:cachedUniqueName index="2727" name="[dim_Customer].[CustomerID].&amp;[16036]"/>
            <x15:cachedUniqueName index="2728" name="[dim_Customer].[CustomerID].&amp;[16037]"/>
            <x15:cachedUniqueName index="2729" name="[dim_Customer].[CustomerID].&amp;[16038]"/>
            <x15:cachedUniqueName index="2730" name="[dim_Customer].[CustomerID].&amp;[16040]"/>
            <x15:cachedUniqueName index="2731" name="[dim_Customer].[CustomerID].&amp;[16041]"/>
            <x15:cachedUniqueName index="2732" name="[dim_Customer].[CustomerID].&amp;[16042]"/>
            <x15:cachedUniqueName index="2733" name="[dim_Customer].[CustomerID].&amp;[16043]"/>
            <x15:cachedUniqueName index="2734" name="[dim_Customer].[CustomerID].&amp;[16045]"/>
            <x15:cachedUniqueName index="2735" name="[dim_Customer].[CustomerID].&amp;[16048]"/>
            <x15:cachedUniqueName index="2736" name="[dim_Customer].[CustomerID].&amp;[16049]"/>
            <x15:cachedUniqueName index="2737" name="[dim_Customer].[CustomerID].&amp;[16050]"/>
            <x15:cachedUniqueName index="2738" name="[dim_Customer].[CustomerID].&amp;[16052]"/>
            <x15:cachedUniqueName index="2739" name="[dim_Customer].[CustomerID].&amp;[16053]"/>
            <x15:cachedUniqueName index="2740" name="[dim_Customer].[CustomerID].&amp;[16054]"/>
            <x15:cachedUniqueName index="2741" name="[dim_Customer].[CustomerID].&amp;[16055]"/>
            <x15:cachedUniqueName index="2742" name="[dim_Customer].[CustomerID].&amp;[16056]"/>
            <x15:cachedUniqueName index="2743" name="[dim_Customer].[CustomerID].&amp;[16057]"/>
            <x15:cachedUniqueName index="2744" name="[dim_Customer].[CustomerID].&amp;[16059]"/>
            <x15:cachedUniqueName index="2745" name="[dim_Customer].[CustomerID].&amp;[16061]"/>
            <x15:cachedUniqueName index="2746" name="[dim_Customer].[CustomerID].&amp;[16062]"/>
            <x15:cachedUniqueName index="2747" name="[dim_Customer].[CustomerID].&amp;[16063]"/>
            <x15:cachedUniqueName index="2748" name="[dim_Customer].[CustomerID].&amp;[16065]"/>
            <x15:cachedUniqueName index="2749" name="[dim_Customer].[CustomerID].&amp;[16066]"/>
            <x15:cachedUniqueName index="2750" name="[dim_Customer].[CustomerID].&amp;[16070]"/>
            <x15:cachedUniqueName index="2751" name="[dim_Customer].[CustomerID].&amp;[16071]"/>
            <x15:cachedUniqueName index="2752" name="[dim_Customer].[CustomerID].&amp;[16072]"/>
            <x15:cachedUniqueName index="2753" name="[dim_Customer].[CustomerID].&amp;[16073]"/>
            <x15:cachedUniqueName index="2754" name="[dim_Customer].[CustomerID].&amp;[16076]"/>
            <x15:cachedUniqueName index="2755" name="[dim_Customer].[CustomerID].&amp;[16078]"/>
            <x15:cachedUniqueName index="2756" name="[dim_Customer].[CustomerID].&amp;[16079]"/>
            <x15:cachedUniqueName index="2757" name="[dim_Customer].[CustomerID].&amp;[16080]"/>
            <x15:cachedUniqueName index="2758" name="[dim_Customer].[CustomerID].&amp;[16081]"/>
            <x15:cachedUniqueName index="2759" name="[dim_Customer].[CustomerID].&amp;[16083]"/>
            <x15:cachedUniqueName index="2760" name="[dim_Customer].[CustomerID].&amp;[16084]"/>
            <x15:cachedUniqueName index="2761" name="[dim_Customer].[CustomerID].&amp;[16085]"/>
            <x15:cachedUniqueName index="2762" name="[dim_Customer].[CustomerID].&amp;[16086]"/>
            <x15:cachedUniqueName index="2763" name="[dim_Customer].[CustomerID].&amp;[16091]"/>
            <x15:cachedUniqueName index="2764" name="[dim_Customer].[CustomerID].&amp;[16092]"/>
            <x15:cachedUniqueName index="2765" name="[dim_Customer].[CustomerID].&amp;[16093]"/>
            <x15:cachedUniqueName index="2766" name="[dim_Customer].[CustomerID].&amp;[16094]"/>
            <x15:cachedUniqueName index="2767" name="[dim_Customer].[CustomerID].&amp;[16096]"/>
            <x15:cachedUniqueName index="2768" name="[dim_Customer].[CustomerID].&amp;[16097]"/>
            <x15:cachedUniqueName index="2769" name="[dim_Customer].[CustomerID].&amp;[16098]"/>
            <x15:cachedUniqueName index="2770" name="[dim_Customer].[CustomerID].&amp;[16099]"/>
            <x15:cachedUniqueName index="2771" name="[dim_Customer].[CustomerID].&amp;[16101]"/>
            <x15:cachedUniqueName index="2772" name="[dim_Customer].[CustomerID].&amp;[16102]"/>
            <x15:cachedUniqueName index="2773" name="[dim_Customer].[CustomerID].&amp;[16103]"/>
            <x15:cachedUniqueName index="2774" name="[dim_Customer].[CustomerID].&amp;[16104]"/>
            <x15:cachedUniqueName index="2775" name="[dim_Customer].[CustomerID].&amp;[16105]"/>
            <x15:cachedUniqueName index="2776" name="[dim_Customer].[CustomerID].&amp;[16106]"/>
            <x15:cachedUniqueName index="2777" name="[dim_Customer].[CustomerID].&amp;[16107]"/>
            <x15:cachedUniqueName index="2778" name="[dim_Customer].[CustomerID].&amp;[16108]"/>
            <x15:cachedUniqueName index="2779" name="[dim_Customer].[CustomerID].&amp;[16109]"/>
            <x15:cachedUniqueName index="2780" name="[dim_Customer].[CustomerID].&amp;[16110]"/>
            <x15:cachedUniqueName index="2781" name="[dim_Customer].[CustomerID].&amp;[16112]"/>
            <x15:cachedUniqueName index="2782" name="[dim_Customer].[CustomerID].&amp;[16113]"/>
            <x15:cachedUniqueName index="2783" name="[dim_Customer].[CustomerID].&amp;[16114]"/>
            <x15:cachedUniqueName index="2784" name="[dim_Customer].[CustomerID].&amp;[16115]"/>
            <x15:cachedUniqueName index="2785" name="[dim_Customer].[CustomerID].&amp;[16116]"/>
            <x15:cachedUniqueName index="2786" name="[dim_Customer].[CustomerID].&amp;[16117]"/>
            <x15:cachedUniqueName index="2787" name="[dim_Customer].[CustomerID].&amp;[16119]"/>
            <x15:cachedUniqueName index="2788" name="[dim_Customer].[CustomerID].&amp;[16120]"/>
            <x15:cachedUniqueName index="2789" name="[dim_Customer].[CustomerID].&amp;[16121]"/>
            <x15:cachedUniqueName index="2790" name="[dim_Customer].[CustomerID].&amp;[16122]"/>
            <x15:cachedUniqueName index="2791" name="[dim_Customer].[CustomerID].&amp;[16123]"/>
            <x15:cachedUniqueName index="2792" name="[dim_Customer].[CustomerID].&amp;[16124]"/>
            <x15:cachedUniqueName index="2793" name="[dim_Customer].[CustomerID].&amp;[16125]"/>
            <x15:cachedUniqueName index="2794" name="[dim_Customer].[CustomerID].&amp;[16126]"/>
            <x15:cachedUniqueName index="2795" name="[dim_Customer].[CustomerID].&amp;[16127]"/>
            <x15:cachedUniqueName index="2796" name="[dim_Customer].[CustomerID].&amp;[16128]"/>
            <x15:cachedUniqueName index="2797" name="[dim_Customer].[CustomerID].&amp;[16131]"/>
            <x15:cachedUniqueName index="2798" name="[dim_Customer].[CustomerID].&amp;[16133]"/>
            <x15:cachedUniqueName index="2799" name="[dim_Customer].[CustomerID].&amp;[16134]"/>
            <x15:cachedUniqueName index="2800" name="[dim_Customer].[CustomerID].&amp;[16135]"/>
            <x15:cachedUniqueName index="2801" name="[dim_Customer].[CustomerID].&amp;[16136]"/>
            <x15:cachedUniqueName index="2802" name="[dim_Customer].[CustomerID].&amp;[16138]"/>
            <x15:cachedUniqueName index="2803" name="[dim_Customer].[CustomerID].&amp;[16139]"/>
            <x15:cachedUniqueName index="2804" name="[dim_Customer].[CustomerID].&amp;[16140]"/>
            <x15:cachedUniqueName index="2805" name="[dim_Customer].[CustomerID].&amp;[16141]"/>
            <x15:cachedUniqueName index="2806" name="[dim_Customer].[CustomerID].&amp;[16142]"/>
            <x15:cachedUniqueName index="2807" name="[dim_Customer].[CustomerID].&amp;[16143]"/>
            <x15:cachedUniqueName index="2808" name="[dim_Customer].[CustomerID].&amp;[16144]"/>
            <x15:cachedUniqueName index="2809" name="[dim_Customer].[CustomerID].&amp;[16145]"/>
            <x15:cachedUniqueName index="2810" name="[dim_Customer].[CustomerID].&amp;[16146]"/>
            <x15:cachedUniqueName index="2811" name="[dim_Customer].[CustomerID].&amp;[16147]"/>
            <x15:cachedUniqueName index="2812" name="[dim_Customer].[CustomerID].&amp;[16148]"/>
            <x15:cachedUniqueName index="2813" name="[dim_Customer].[CustomerID].&amp;[16149]"/>
            <x15:cachedUniqueName index="2814" name="[dim_Customer].[CustomerID].&amp;[16150]"/>
            <x15:cachedUniqueName index="2815" name="[dim_Customer].[CustomerID].&amp;[16152]"/>
            <x15:cachedUniqueName index="2816" name="[dim_Customer].[CustomerID].&amp;[16153]"/>
            <x15:cachedUniqueName index="2817" name="[dim_Customer].[CustomerID].&amp;[16156]"/>
            <x15:cachedUniqueName index="2818" name="[dim_Customer].[CustomerID].&amp;[16157]"/>
            <x15:cachedUniqueName index="2819" name="[dim_Customer].[CustomerID].&amp;[16159]"/>
            <x15:cachedUniqueName index="2820" name="[dim_Customer].[CustomerID].&amp;[16160]"/>
            <x15:cachedUniqueName index="2821" name="[dim_Customer].[CustomerID].&amp;[16161]"/>
            <x15:cachedUniqueName index="2822" name="[dim_Customer].[CustomerID].&amp;[16162]"/>
            <x15:cachedUniqueName index="2823" name="[dim_Customer].[CustomerID].&amp;[16163]"/>
            <x15:cachedUniqueName index="2824" name="[dim_Customer].[CustomerID].&amp;[16164]"/>
            <x15:cachedUniqueName index="2825" name="[dim_Customer].[CustomerID].&amp;[16168]"/>
            <x15:cachedUniqueName index="2826" name="[dim_Customer].[CustomerID].&amp;[16169]"/>
            <x15:cachedUniqueName index="2827" name="[dim_Customer].[CustomerID].&amp;[16170]"/>
            <x15:cachedUniqueName index="2828" name="[dim_Customer].[CustomerID].&amp;[16171]"/>
            <x15:cachedUniqueName index="2829" name="[dim_Customer].[CustomerID].&amp;[16172]"/>
            <x15:cachedUniqueName index="2830" name="[dim_Customer].[CustomerID].&amp;[16173]"/>
            <x15:cachedUniqueName index="2831" name="[dim_Customer].[CustomerID].&amp;[16174]"/>
            <x15:cachedUniqueName index="2832" name="[dim_Customer].[CustomerID].&amp;[16175]"/>
            <x15:cachedUniqueName index="2833" name="[dim_Customer].[CustomerID].&amp;[16177]"/>
            <x15:cachedUniqueName index="2834" name="[dim_Customer].[CustomerID].&amp;[16178]"/>
            <x15:cachedUniqueName index="2835" name="[dim_Customer].[CustomerID].&amp;[16179]"/>
            <x15:cachedUniqueName index="2836" name="[dim_Customer].[CustomerID].&amp;[16180]"/>
            <x15:cachedUniqueName index="2837" name="[dim_Customer].[CustomerID].&amp;[16181]"/>
            <x15:cachedUniqueName index="2838" name="[dim_Customer].[CustomerID].&amp;[16182]"/>
            <x15:cachedUniqueName index="2839" name="[dim_Customer].[CustomerID].&amp;[16183]"/>
            <x15:cachedUniqueName index="2840" name="[dim_Customer].[CustomerID].&amp;[16184]"/>
            <x15:cachedUniqueName index="2841" name="[dim_Customer].[CustomerID].&amp;[16185]"/>
            <x15:cachedUniqueName index="2842" name="[dim_Customer].[CustomerID].&amp;[16186]"/>
            <x15:cachedUniqueName index="2843" name="[dim_Customer].[CustomerID].&amp;[16187]"/>
            <x15:cachedUniqueName index="2844" name="[dim_Customer].[CustomerID].&amp;[16188]"/>
            <x15:cachedUniqueName index="2845" name="[dim_Customer].[CustomerID].&amp;[16189]"/>
            <x15:cachedUniqueName index="2846" name="[dim_Customer].[CustomerID].&amp;[16190]"/>
            <x15:cachedUniqueName index="2847" name="[dim_Customer].[CustomerID].&amp;[16191]"/>
            <x15:cachedUniqueName index="2848" name="[dim_Customer].[CustomerID].&amp;[16193]"/>
            <x15:cachedUniqueName index="2849" name="[dim_Customer].[CustomerID].&amp;[16198]"/>
            <x15:cachedUniqueName index="2850" name="[dim_Customer].[CustomerID].&amp;[16200]"/>
            <x15:cachedUniqueName index="2851" name="[dim_Customer].[CustomerID].&amp;[16201]"/>
            <x15:cachedUniqueName index="2852" name="[dim_Customer].[CustomerID].&amp;[16202]"/>
            <x15:cachedUniqueName index="2853" name="[dim_Customer].[CustomerID].&amp;[16203]"/>
            <x15:cachedUniqueName index="2854" name="[dim_Customer].[CustomerID].&amp;[16204]"/>
            <x15:cachedUniqueName index="2855" name="[dim_Customer].[CustomerID].&amp;[16205]"/>
            <x15:cachedUniqueName index="2856" name="[dim_Customer].[CustomerID].&amp;[16206]"/>
            <x15:cachedUniqueName index="2857" name="[dim_Customer].[CustomerID].&amp;[16207]"/>
            <x15:cachedUniqueName index="2858" name="[dim_Customer].[CustomerID].&amp;[16208]"/>
            <x15:cachedUniqueName index="2859" name="[dim_Customer].[CustomerID].&amp;[16209]"/>
            <x15:cachedUniqueName index="2860" name="[dim_Customer].[CustomerID].&amp;[16210]"/>
            <x15:cachedUniqueName index="2861" name="[dim_Customer].[CustomerID].&amp;[16211]"/>
            <x15:cachedUniqueName index="2862" name="[dim_Customer].[CustomerID].&amp;[16212]"/>
            <x15:cachedUniqueName index="2863" name="[dim_Customer].[CustomerID].&amp;[16213]"/>
            <x15:cachedUniqueName index="2864" name="[dim_Customer].[CustomerID].&amp;[16214]"/>
            <x15:cachedUniqueName index="2865" name="[dim_Customer].[CustomerID].&amp;[16215]"/>
            <x15:cachedUniqueName index="2866" name="[dim_Customer].[CustomerID].&amp;[16216]"/>
            <x15:cachedUniqueName index="2867" name="[dim_Customer].[CustomerID].&amp;[16217]"/>
            <x15:cachedUniqueName index="2868" name="[dim_Customer].[CustomerID].&amp;[16218]"/>
            <x15:cachedUniqueName index="2869" name="[dim_Customer].[CustomerID].&amp;[16221]"/>
            <x15:cachedUniqueName index="2870" name="[dim_Customer].[CustomerID].&amp;[16222]"/>
            <x15:cachedUniqueName index="2871" name="[dim_Customer].[CustomerID].&amp;[16224]"/>
            <x15:cachedUniqueName index="2872" name="[dim_Customer].[CustomerID].&amp;[16225]"/>
            <x15:cachedUniqueName index="2873" name="[dim_Customer].[CustomerID].&amp;[16226]"/>
            <x15:cachedUniqueName index="2874" name="[dim_Customer].[CustomerID].&amp;[16227]"/>
            <x15:cachedUniqueName index="2875" name="[dim_Customer].[CustomerID].&amp;[16229]"/>
            <x15:cachedUniqueName index="2876" name="[dim_Customer].[CustomerID].&amp;[16230]"/>
            <x15:cachedUniqueName index="2877" name="[dim_Customer].[CustomerID].&amp;[16232]"/>
            <x15:cachedUniqueName index="2878" name="[dim_Customer].[CustomerID].&amp;[16233]"/>
            <x15:cachedUniqueName index="2879" name="[dim_Customer].[CustomerID].&amp;[16235]"/>
            <x15:cachedUniqueName index="2880" name="[dim_Customer].[CustomerID].&amp;[16236]"/>
            <x15:cachedUniqueName index="2881" name="[dim_Customer].[CustomerID].&amp;[16239]"/>
            <x15:cachedUniqueName index="2882" name="[dim_Customer].[CustomerID].&amp;[16240]"/>
            <x15:cachedUniqueName index="2883" name="[dim_Customer].[CustomerID].&amp;[16241]"/>
            <x15:cachedUniqueName index="2884" name="[dim_Customer].[CustomerID].&amp;[16242]"/>
            <x15:cachedUniqueName index="2885" name="[dim_Customer].[CustomerID].&amp;[16243]"/>
            <x15:cachedUniqueName index="2886" name="[dim_Customer].[CustomerID].&amp;[16244]"/>
            <x15:cachedUniqueName index="2887" name="[dim_Customer].[CustomerID].&amp;[16245]"/>
            <x15:cachedUniqueName index="2888" name="[dim_Customer].[CustomerID].&amp;[16247]"/>
            <x15:cachedUniqueName index="2889" name="[dim_Customer].[CustomerID].&amp;[16248]"/>
            <x15:cachedUniqueName index="2890" name="[dim_Customer].[CustomerID].&amp;[16249]"/>
            <x15:cachedUniqueName index="2891" name="[dim_Customer].[CustomerID].&amp;[16250]"/>
            <x15:cachedUniqueName index="2892" name="[dim_Customer].[CustomerID].&amp;[16252]"/>
            <x15:cachedUniqueName index="2893" name="[dim_Customer].[CustomerID].&amp;[16253]"/>
            <x15:cachedUniqueName index="2894" name="[dim_Customer].[CustomerID].&amp;[16255]"/>
            <x15:cachedUniqueName index="2895" name="[dim_Customer].[CustomerID].&amp;[16256]"/>
            <x15:cachedUniqueName index="2896" name="[dim_Customer].[CustomerID].&amp;[16257]"/>
            <x15:cachedUniqueName index="2897" name="[dim_Customer].[CustomerID].&amp;[16258]"/>
            <x15:cachedUniqueName index="2898" name="[dim_Customer].[CustomerID].&amp;[16260]"/>
            <x15:cachedUniqueName index="2899" name="[dim_Customer].[CustomerID].&amp;[16261]"/>
            <x15:cachedUniqueName index="2900" name="[dim_Customer].[CustomerID].&amp;[16262]"/>
            <x15:cachedUniqueName index="2901" name="[dim_Customer].[CustomerID].&amp;[16265]"/>
            <x15:cachedUniqueName index="2902" name="[dim_Customer].[CustomerID].&amp;[16266]"/>
            <x15:cachedUniqueName index="2903" name="[dim_Customer].[CustomerID].&amp;[16268]"/>
            <x15:cachedUniqueName index="2904" name="[dim_Customer].[CustomerID].&amp;[16270]"/>
            <x15:cachedUniqueName index="2905" name="[dim_Customer].[CustomerID].&amp;[16271]"/>
            <x15:cachedUniqueName index="2906" name="[dim_Customer].[CustomerID].&amp;[16272]"/>
            <x15:cachedUniqueName index="2907" name="[dim_Customer].[CustomerID].&amp;[16274]"/>
            <x15:cachedUniqueName index="2908" name="[dim_Customer].[CustomerID].&amp;[16275]"/>
            <x15:cachedUniqueName index="2909" name="[dim_Customer].[CustomerID].&amp;[16276]"/>
            <x15:cachedUniqueName index="2910" name="[dim_Customer].[CustomerID].&amp;[16278]"/>
            <x15:cachedUniqueName index="2911" name="[dim_Customer].[CustomerID].&amp;[16279]"/>
            <x15:cachedUniqueName index="2912" name="[dim_Customer].[CustomerID].&amp;[16281]"/>
            <x15:cachedUniqueName index="2913" name="[dim_Customer].[CustomerID].&amp;[16282]"/>
            <x15:cachedUniqueName index="2914" name="[dim_Customer].[CustomerID].&amp;[16283]"/>
            <x15:cachedUniqueName index="2915" name="[dim_Customer].[CustomerID].&amp;[16284]"/>
            <x15:cachedUniqueName index="2916" name="[dim_Customer].[CustomerID].&amp;[16287]"/>
            <x15:cachedUniqueName index="2917" name="[dim_Customer].[CustomerID].&amp;[16292]"/>
            <x15:cachedUniqueName index="2918" name="[dim_Customer].[CustomerID].&amp;[16293]"/>
            <x15:cachedUniqueName index="2919" name="[dim_Customer].[CustomerID].&amp;[16295]"/>
            <x15:cachedUniqueName index="2920" name="[dim_Customer].[CustomerID].&amp;[16297]"/>
            <x15:cachedUniqueName index="2921" name="[dim_Customer].[CustomerID].&amp;[16298]"/>
            <x15:cachedUniqueName index="2922" name="[dim_Customer].[CustomerID].&amp;[16302]"/>
            <x15:cachedUniqueName index="2923" name="[dim_Customer].[CustomerID].&amp;[16303]"/>
            <x15:cachedUniqueName index="2924" name="[dim_Customer].[CustomerID].&amp;[16305]"/>
            <x15:cachedUniqueName index="2925" name="[dim_Customer].[CustomerID].&amp;[16306]"/>
            <x15:cachedUniqueName index="2926" name="[dim_Customer].[CustomerID].&amp;[16308]"/>
            <x15:cachedUniqueName index="2927" name="[dim_Customer].[CustomerID].&amp;[16309]"/>
            <x15:cachedUniqueName index="2928" name="[dim_Customer].[CustomerID].&amp;[16311]"/>
            <x15:cachedUniqueName index="2929" name="[dim_Customer].[CustomerID].&amp;[16313]"/>
            <x15:cachedUniqueName index="2930" name="[dim_Customer].[CustomerID].&amp;[16315]"/>
            <x15:cachedUniqueName index="2931" name="[dim_Customer].[CustomerID].&amp;[16316]"/>
            <x15:cachedUniqueName index="2932" name="[dim_Customer].[CustomerID].&amp;[16317]"/>
            <x15:cachedUniqueName index="2933" name="[dim_Customer].[CustomerID].&amp;[16318]"/>
            <x15:cachedUniqueName index="2934" name="[dim_Customer].[CustomerID].&amp;[16319]"/>
            <x15:cachedUniqueName index="2935" name="[dim_Customer].[CustomerID].&amp;[16320]"/>
            <x15:cachedUniqueName index="2936" name="[dim_Customer].[CustomerID].&amp;[16321]"/>
            <x15:cachedUniqueName index="2937" name="[dim_Customer].[CustomerID].&amp;[16322]"/>
            <x15:cachedUniqueName index="2938" name="[dim_Customer].[CustomerID].&amp;[16323]"/>
            <x15:cachedUniqueName index="2939" name="[dim_Customer].[CustomerID].&amp;[16324]"/>
            <x15:cachedUniqueName index="2940" name="[dim_Customer].[CustomerID].&amp;[16325]"/>
            <x15:cachedUniqueName index="2941" name="[dim_Customer].[CustomerID].&amp;[16326]"/>
            <x15:cachedUniqueName index="2942" name="[dim_Customer].[CustomerID].&amp;[16327]"/>
            <x15:cachedUniqueName index="2943" name="[dim_Customer].[CustomerID].&amp;[16330]"/>
            <x15:cachedUniqueName index="2944" name="[dim_Customer].[CustomerID].&amp;[16332]"/>
            <x15:cachedUniqueName index="2945" name="[dim_Customer].[CustomerID].&amp;[16333]"/>
            <x15:cachedUniqueName index="2946" name="[dim_Customer].[CustomerID].&amp;[16337]"/>
            <x15:cachedUniqueName index="2947" name="[dim_Customer].[CustomerID].&amp;[16338]"/>
            <x15:cachedUniqueName index="2948" name="[dim_Customer].[CustomerID].&amp;[16339]"/>
            <x15:cachedUniqueName index="2949" name="[dim_Customer].[CustomerID].&amp;[16340]"/>
            <x15:cachedUniqueName index="2950" name="[dim_Customer].[CustomerID].&amp;[16341]"/>
            <x15:cachedUniqueName index="2951" name="[dim_Customer].[CustomerID].&amp;[16342]"/>
            <x15:cachedUniqueName index="2952" name="[dim_Customer].[CustomerID].&amp;[16343]"/>
            <x15:cachedUniqueName index="2953" name="[dim_Customer].[CustomerID].&amp;[16344]"/>
            <x15:cachedUniqueName index="2954" name="[dim_Customer].[CustomerID].&amp;[16345]"/>
            <x15:cachedUniqueName index="2955" name="[dim_Customer].[CustomerID].&amp;[16347]"/>
            <x15:cachedUniqueName index="2956" name="[dim_Customer].[CustomerID].&amp;[16348]"/>
            <x15:cachedUniqueName index="2957" name="[dim_Customer].[CustomerID].&amp;[16349]"/>
            <x15:cachedUniqueName index="2958" name="[dim_Customer].[CustomerID].&amp;[16350]"/>
            <x15:cachedUniqueName index="2959" name="[dim_Customer].[CustomerID].&amp;[16351]"/>
            <x15:cachedUniqueName index="2960" name="[dim_Customer].[CustomerID].&amp;[16352]"/>
            <x15:cachedUniqueName index="2961" name="[dim_Customer].[CustomerID].&amp;[16353]"/>
            <x15:cachedUniqueName index="2962" name="[dim_Customer].[CustomerID].&amp;[16354]"/>
            <x15:cachedUniqueName index="2963" name="[dim_Customer].[CustomerID].&amp;[16356]"/>
            <x15:cachedUniqueName index="2964" name="[dim_Customer].[CustomerID].&amp;[16357]"/>
            <x15:cachedUniqueName index="2965" name="[dim_Customer].[CustomerID].&amp;[16358]"/>
            <x15:cachedUniqueName index="2966" name="[dim_Customer].[CustomerID].&amp;[16359]"/>
            <x15:cachedUniqueName index="2967" name="[dim_Customer].[CustomerID].&amp;[16360]"/>
            <x15:cachedUniqueName index="2968" name="[dim_Customer].[CustomerID].&amp;[16361]"/>
            <x15:cachedUniqueName index="2969" name="[dim_Customer].[CustomerID].&amp;[16362]"/>
            <x15:cachedUniqueName index="2970" name="[dim_Customer].[CustomerID].&amp;[16363]"/>
            <x15:cachedUniqueName index="2971" name="[dim_Customer].[CustomerID].&amp;[16364]"/>
            <x15:cachedUniqueName index="2972" name="[dim_Customer].[CustomerID].&amp;[16365]"/>
            <x15:cachedUniqueName index="2973" name="[dim_Customer].[CustomerID].&amp;[16366]"/>
            <x15:cachedUniqueName index="2974" name="[dim_Customer].[CustomerID].&amp;[16367]"/>
            <x15:cachedUniqueName index="2975" name="[dim_Customer].[CustomerID].&amp;[16368]"/>
            <x15:cachedUniqueName index="2976" name="[dim_Customer].[CustomerID].&amp;[16369]"/>
            <x15:cachedUniqueName index="2977" name="[dim_Customer].[CustomerID].&amp;[16370]"/>
            <x15:cachedUniqueName index="2978" name="[dim_Customer].[CustomerID].&amp;[16372]"/>
            <x15:cachedUniqueName index="2979" name="[dim_Customer].[CustomerID].&amp;[16374]"/>
            <x15:cachedUniqueName index="2980" name="[dim_Customer].[CustomerID].&amp;[16376]"/>
            <x15:cachedUniqueName index="2981" name="[dim_Customer].[CustomerID].&amp;[16377]"/>
            <x15:cachedUniqueName index="2982" name="[dim_Customer].[CustomerID].&amp;[16378]"/>
            <x15:cachedUniqueName index="2983" name="[dim_Customer].[CustomerID].&amp;[16379]"/>
            <x15:cachedUniqueName index="2984" name="[dim_Customer].[CustomerID].&amp;[16380]"/>
            <x15:cachedUniqueName index="2985" name="[dim_Customer].[CustomerID].&amp;[16383]"/>
            <x15:cachedUniqueName index="2986" name="[dim_Customer].[CustomerID].&amp;[16384]"/>
            <x15:cachedUniqueName index="2987" name="[dim_Customer].[CustomerID].&amp;[16385]"/>
            <x15:cachedUniqueName index="2988" name="[dim_Customer].[CustomerID].&amp;[16386]"/>
            <x15:cachedUniqueName index="2989" name="[dim_Customer].[CustomerID].&amp;[16387]"/>
            <x15:cachedUniqueName index="2990" name="[dim_Customer].[CustomerID].&amp;[16389]"/>
            <x15:cachedUniqueName index="2991" name="[dim_Customer].[CustomerID].&amp;[16392]"/>
            <x15:cachedUniqueName index="2992" name="[dim_Customer].[CustomerID].&amp;[16393]"/>
            <x15:cachedUniqueName index="2993" name="[dim_Customer].[CustomerID].&amp;[16394]"/>
            <x15:cachedUniqueName index="2994" name="[dim_Customer].[CustomerID].&amp;[16395]"/>
            <x15:cachedUniqueName index="2995" name="[dim_Customer].[CustomerID].&amp;[16398]"/>
            <x15:cachedUniqueName index="2996" name="[dim_Customer].[CustomerID].&amp;[16399]"/>
            <x15:cachedUniqueName index="2997" name="[dim_Customer].[CustomerID].&amp;[16400]"/>
            <x15:cachedUniqueName index="2998" name="[dim_Customer].[CustomerID].&amp;[16401]"/>
            <x15:cachedUniqueName index="2999" name="[dim_Customer].[CustomerID].&amp;[16402]"/>
            <x15:cachedUniqueName index="3000" name="[dim_Customer].[CustomerID].&amp;[16403]"/>
            <x15:cachedUniqueName index="3001" name="[dim_Customer].[CustomerID].&amp;[16404]"/>
            <x15:cachedUniqueName index="3002" name="[dim_Customer].[CustomerID].&amp;[16405]"/>
            <x15:cachedUniqueName index="3003" name="[dim_Customer].[CustomerID].&amp;[16406]"/>
            <x15:cachedUniqueName index="3004" name="[dim_Customer].[CustomerID].&amp;[16407]"/>
            <x15:cachedUniqueName index="3005" name="[dim_Customer].[CustomerID].&amp;[16409]"/>
            <x15:cachedUniqueName index="3006" name="[dim_Customer].[CustomerID].&amp;[16411]"/>
            <x15:cachedUniqueName index="3007" name="[dim_Customer].[CustomerID].&amp;[16412]"/>
            <x15:cachedUniqueName index="3008" name="[dim_Customer].[CustomerID].&amp;[16413]"/>
            <x15:cachedUniqueName index="3009" name="[dim_Customer].[CustomerID].&amp;[16414]"/>
            <x15:cachedUniqueName index="3010" name="[dim_Customer].[CustomerID].&amp;[16415]"/>
            <x15:cachedUniqueName index="3011" name="[dim_Customer].[CustomerID].&amp;[16416]"/>
            <x15:cachedUniqueName index="3012" name="[dim_Customer].[CustomerID].&amp;[16418]"/>
            <x15:cachedUniqueName index="3013" name="[dim_Customer].[CustomerID].&amp;[16419]"/>
            <x15:cachedUniqueName index="3014" name="[dim_Customer].[CustomerID].&amp;[16422]"/>
            <x15:cachedUniqueName index="3015" name="[dim_Customer].[CustomerID].&amp;[16423]"/>
            <x15:cachedUniqueName index="3016" name="[dim_Customer].[CustomerID].&amp;[16424]"/>
            <x15:cachedUniqueName index="3017" name="[dim_Customer].[CustomerID].&amp;[16425]"/>
            <x15:cachedUniqueName index="3018" name="[dim_Customer].[CustomerID].&amp;[16426]"/>
            <x15:cachedUniqueName index="3019" name="[dim_Customer].[CustomerID].&amp;[16427]"/>
            <x15:cachedUniqueName index="3020" name="[dim_Customer].[CustomerID].&amp;[16428]"/>
            <x15:cachedUniqueName index="3021" name="[dim_Customer].[CustomerID].&amp;[16429]"/>
            <x15:cachedUniqueName index="3022" name="[dim_Customer].[CustomerID].&amp;[16430]"/>
            <x15:cachedUniqueName index="3023" name="[dim_Customer].[CustomerID].&amp;[16431]"/>
            <x15:cachedUniqueName index="3024" name="[dim_Customer].[CustomerID].&amp;[16432]"/>
            <x15:cachedUniqueName index="3025" name="[dim_Customer].[CustomerID].&amp;[16433]"/>
            <x15:cachedUniqueName index="3026" name="[dim_Customer].[CustomerID].&amp;[16434]"/>
            <x15:cachedUniqueName index="3027" name="[dim_Customer].[CustomerID].&amp;[16438]"/>
            <x15:cachedUniqueName index="3028" name="[dim_Customer].[CustomerID].&amp;[16440]"/>
            <x15:cachedUniqueName index="3029" name="[dim_Customer].[CustomerID].&amp;[16441]"/>
            <x15:cachedUniqueName index="3030" name="[dim_Customer].[CustomerID].&amp;[16442]"/>
            <x15:cachedUniqueName index="3031" name="[dim_Customer].[CustomerID].&amp;[16444]"/>
            <x15:cachedUniqueName index="3032" name="[dim_Customer].[CustomerID].&amp;[16445]"/>
            <x15:cachedUniqueName index="3033" name="[dim_Customer].[CustomerID].&amp;[16446]"/>
            <x15:cachedUniqueName index="3034" name="[dim_Customer].[CustomerID].&amp;[16447]"/>
            <x15:cachedUniqueName index="3035" name="[dim_Customer].[CustomerID].&amp;[16448]"/>
            <x15:cachedUniqueName index="3036" name="[dim_Customer].[CustomerID].&amp;[16449]"/>
            <x15:cachedUniqueName index="3037" name="[dim_Customer].[CustomerID].&amp;[16450]"/>
            <x15:cachedUniqueName index="3038" name="[dim_Customer].[CustomerID].&amp;[16451]"/>
            <x15:cachedUniqueName index="3039" name="[dim_Customer].[CustomerID].&amp;[16454]"/>
            <x15:cachedUniqueName index="3040" name="[dim_Customer].[CustomerID].&amp;[16455]"/>
            <x15:cachedUniqueName index="3041" name="[dim_Customer].[CustomerID].&amp;[16456]"/>
            <x15:cachedUniqueName index="3042" name="[dim_Customer].[CustomerID].&amp;[16457]"/>
            <x15:cachedUniqueName index="3043" name="[dim_Customer].[CustomerID].&amp;[16458]"/>
            <x15:cachedUniqueName index="3044" name="[dim_Customer].[CustomerID].&amp;[16460]"/>
            <x15:cachedUniqueName index="3045" name="[dim_Customer].[CustomerID].&amp;[16461]"/>
            <x15:cachedUniqueName index="3046" name="[dim_Customer].[CustomerID].&amp;[16462]"/>
            <x15:cachedUniqueName index="3047" name="[dim_Customer].[CustomerID].&amp;[16463]"/>
            <x15:cachedUniqueName index="3048" name="[dim_Customer].[CustomerID].&amp;[16464]"/>
            <x15:cachedUniqueName index="3049" name="[dim_Customer].[CustomerID].&amp;[16466]"/>
            <x15:cachedUniqueName index="3050" name="[dim_Customer].[CustomerID].&amp;[16468]"/>
            <x15:cachedUniqueName index="3051" name="[dim_Customer].[CustomerID].&amp;[16469]"/>
            <x15:cachedUniqueName index="3052" name="[dim_Customer].[CustomerID].&amp;[16470]"/>
            <x15:cachedUniqueName index="3053" name="[dim_Customer].[CustomerID].&amp;[16471]"/>
            <x15:cachedUniqueName index="3054" name="[dim_Customer].[CustomerID].&amp;[16473]"/>
            <x15:cachedUniqueName index="3055" name="[dim_Customer].[CustomerID].&amp;[16474]"/>
            <x15:cachedUniqueName index="3056" name="[dim_Customer].[CustomerID].&amp;[16475]"/>
            <x15:cachedUniqueName index="3057" name="[dim_Customer].[CustomerID].&amp;[16477]"/>
            <x15:cachedUniqueName index="3058" name="[dim_Customer].[CustomerID].&amp;[16478]"/>
            <x15:cachedUniqueName index="3059" name="[dim_Customer].[CustomerID].&amp;[16479]"/>
            <x15:cachedUniqueName index="3060" name="[dim_Customer].[CustomerID].&amp;[16480]"/>
            <x15:cachedUniqueName index="3061" name="[dim_Customer].[CustomerID].&amp;[16482]"/>
            <x15:cachedUniqueName index="3062" name="[dim_Customer].[CustomerID].&amp;[16483]"/>
            <x15:cachedUniqueName index="3063" name="[dim_Customer].[CustomerID].&amp;[16484]"/>
            <x15:cachedUniqueName index="3064" name="[dim_Customer].[CustomerID].&amp;[16485]"/>
            <x15:cachedUniqueName index="3065" name="[dim_Customer].[CustomerID].&amp;[16488]"/>
            <x15:cachedUniqueName index="3066" name="[dim_Customer].[CustomerID].&amp;[16491]"/>
            <x15:cachedUniqueName index="3067" name="[dim_Customer].[CustomerID].&amp;[16493]"/>
            <x15:cachedUniqueName index="3068" name="[dim_Customer].[CustomerID].&amp;[16494]"/>
            <x15:cachedUniqueName index="3069" name="[dim_Customer].[CustomerID].&amp;[16495]"/>
            <x15:cachedUniqueName index="3070" name="[dim_Customer].[CustomerID].&amp;[16496]"/>
            <x15:cachedUniqueName index="3071" name="[dim_Customer].[CustomerID].&amp;[16497]"/>
            <x15:cachedUniqueName index="3072" name="[dim_Customer].[CustomerID].&amp;[16498]"/>
            <x15:cachedUniqueName index="3073" name="[dim_Customer].[CustomerID].&amp;[16499]"/>
            <x15:cachedUniqueName index="3074" name="[dim_Customer].[CustomerID].&amp;[16500]"/>
            <x15:cachedUniqueName index="3075" name="[dim_Customer].[CustomerID].&amp;[16503]"/>
            <x15:cachedUniqueName index="3076" name="[dim_Customer].[CustomerID].&amp;[16504]"/>
            <x15:cachedUniqueName index="3077" name="[dim_Customer].[CustomerID].&amp;[16505]"/>
            <x15:cachedUniqueName index="3078" name="[dim_Customer].[CustomerID].&amp;[16506]"/>
            <x15:cachedUniqueName index="3079" name="[dim_Customer].[CustomerID].&amp;[16509]"/>
            <x15:cachedUniqueName index="3080" name="[dim_Customer].[CustomerID].&amp;[16510]"/>
            <x15:cachedUniqueName index="3081" name="[dim_Customer].[CustomerID].&amp;[16511]"/>
            <x15:cachedUniqueName index="3082" name="[dim_Customer].[CustomerID].&amp;[16513]"/>
            <x15:cachedUniqueName index="3083" name="[dim_Customer].[CustomerID].&amp;[16515]"/>
            <x15:cachedUniqueName index="3084" name="[dim_Customer].[CustomerID].&amp;[16516]"/>
            <x15:cachedUniqueName index="3085" name="[dim_Customer].[CustomerID].&amp;[16517]"/>
            <x15:cachedUniqueName index="3086" name="[dim_Customer].[CustomerID].&amp;[16518]"/>
            <x15:cachedUniqueName index="3087" name="[dim_Customer].[CustomerID].&amp;[16519]"/>
            <x15:cachedUniqueName index="3088" name="[dim_Customer].[CustomerID].&amp;[16520]"/>
            <x15:cachedUniqueName index="3089" name="[dim_Customer].[CustomerID].&amp;[16523]"/>
            <x15:cachedUniqueName index="3090" name="[dim_Customer].[CustomerID].&amp;[16525]"/>
            <x15:cachedUniqueName index="3091" name="[dim_Customer].[CustomerID].&amp;[16526]"/>
            <x15:cachedUniqueName index="3092" name="[dim_Customer].[CustomerID].&amp;[16527]"/>
            <x15:cachedUniqueName index="3093" name="[dim_Customer].[CustomerID].&amp;[16528]"/>
            <x15:cachedUniqueName index="3094" name="[dim_Customer].[CustomerID].&amp;[16529]"/>
            <x15:cachedUniqueName index="3095" name="[dim_Customer].[CustomerID].&amp;[16531]"/>
            <x15:cachedUniqueName index="3096" name="[dim_Customer].[CustomerID].&amp;[16532]"/>
            <x15:cachedUniqueName index="3097" name="[dim_Customer].[CustomerID].&amp;[16533]"/>
            <x15:cachedUniqueName index="3098" name="[dim_Customer].[CustomerID].&amp;[16535]"/>
            <x15:cachedUniqueName index="3099" name="[dim_Customer].[CustomerID].&amp;[16536]"/>
            <x15:cachedUniqueName index="3100" name="[dim_Customer].[CustomerID].&amp;[16539]"/>
            <x15:cachedUniqueName index="3101" name="[dim_Customer].[CustomerID].&amp;[16542]"/>
            <x15:cachedUniqueName index="3102" name="[dim_Customer].[CustomerID].&amp;[16545]"/>
            <x15:cachedUniqueName index="3103" name="[dim_Customer].[CustomerID].&amp;[16546]"/>
            <x15:cachedUniqueName index="3104" name="[dim_Customer].[CustomerID].&amp;[16549]"/>
            <x15:cachedUniqueName index="3105" name="[dim_Customer].[CustomerID].&amp;[16550]"/>
            <x15:cachedUniqueName index="3106" name="[dim_Customer].[CustomerID].&amp;[16551]"/>
            <x15:cachedUniqueName index="3107" name="[dim_Customer].[CustomerID].&amp;[16552]"/>
            <x15:cachedUniqueName index="3108" name="[dim_Customer].[CustomerID].&amp;[16553]"/>
            <x15:cachedUniqueName index="3109" name="[dim_Customer].[CustomerID].&amp;[16554]"/>
            <x15:cachedUniqueName index="3110" name="[dim_Customer].[CustomerID].&amp;[16555]"/>
            <x15:cachedUniqueName index="3111" name="[dim_Customer].[CustomerID].&amp;[16556]"/>
            <x15:cachedUniqueName index="3112" name="[dim_Customer].[CustomerID].&amp;[16557]"/>
            <x15:cachedUniqueName index="3113" name="[dim_Customer].[CustomerID].&amp;[16558]"/>
            <x15:cachedUniqueName index="3114" name="[dim_Customer].[CustomerID].&amp;[16560]"/>
            <x15:cachedUniqueName index="3115" name="[dim_Customer].[CustomerID].&amp;[16561]"/>
            <x15:cachedUniqueName index="3116" name="[dim_Customer].[CustomerID].&amp;[16563]"/>
            <x15:cachedUniqueName index="3117" name="[dim_Customer].[CustomerID].&amp;[16565]"/>
            <x15:cachedUniqueName index="3118" name="[dim_Customer].[CustomerID].&amp;[16566]"/>
            <x15:cachedUniqueName index="3119" name="[dim_Customer].[CustomerID].&amp;[16567]"/>
            <x15:cachedUniqueName index="3120" name="[dim_Customer].[CustomerID].&amp;[16569]"/>
            <x15:cachedUniqueName index="3121" name="[dim_Customer].[CustomerID].&amp;[16570]"/>
            <x15:cachedUniqueName index="3122" name="[dim_Customer].[CustomerID].&amp;[16571]"/>
            <x15:cachedUniqueName index="3123" name="[dim_Customer].[CustomerID].&amp;[16572]"/>
            <x15:cachedUniqueName index="3124" name="[dim_Customer].[CustomerID].&amp;[16573]"/>
            <x15:cachedUniqueName index="3125" name="[dim_Customer].[CustomerID].&amp;[16574]"/>
            <x15:cachedUniqueName index="3126" name="[dim_Customer].[CustomerID].&amp;[16579]"/>
            <x15:cachedUniqueName index="3127" name="[dim_Customer].[CustomerID].&amp;[16581]"/>
            <x15:cachedUniqueName index="3128" name="[dim_Customer].[CustomerID].&amp;[16582]"/>
            <x15:cachedUniqueName index="3129" name="[dim_Customer].[CustomerID].&amp;[16583]"/>
            <x15:cachedUniqueName index="3130" name="[dim_Customer].[CustomerID].&amp;[16584]"/>
            <x15:cachedUniqueName index="3131" name="[dim_Customer].[CustomerID].&amp;[16586]"/>
            <x15:cachedUniqueName index="3132" name="[dim_Customer].[CustomerID].&amp;[16587]"/>
            <x15:cachedUniqueName index="3133" name="[dim_Customer].[CustomerID].&amp;[16589]"/>
            <x15:cachedUniqueName index="3134" name="[dim_Customer].[CustomerID].&amp;[16591]"/>
            <x15:cachedUniqueName index="3135" name="[dim_Customer].[CustomerID].&amp;[16592]"/>
            <x15:cachedUniqueName index="3136" name="[dim_Customer].[CustomerID].&amp;[16593]"/>
            <x15:cachedUniqueName index="3137" name="[dim_Customer].[CustomerID].&amp;[16594]"/>
            <x15:cachedUniqueName index="3138" name="[dim_Customer].[CustomerID].&amp;[16595]"/>
            <x15:cachedUniqueName index="3139" name="[dim_Customer].[CustomerID].&amp;[16596]"/>
            <x15:cachedUniqueName index="3140" name="[dim_Customer].[CustomerID].&amp;[16597]"/>
            <x15:cachedUniqueName index="3141" name="[dim_Customer].[CustomerID].&amp;[16598]"/>
            <x15:cachedUniqueName index="3142" name="[dim_Customer].[CustomerID].&amp;[16600]"/>
            <x15:cachedUniqueName index="3143" name="[dim_Customer].[CustomerID].&amp;[16601]"/>
            <x15:cachedUniqueName index="3144" name="[dim_Customer].[CustomerID].&amp;[16602]"/>
            <x15:cachedUniqueName index="3145" name="[dim_Customer].[CustomerID].&amp;[16603]"/>
            <x15:cachedUniqueName index="3146" name="[dim_Customer].[CustomerID].&amp;[16607]"/>
            <x15:cachedUniqueName index="3147" name="[dim_Customer].[CustomerID].&amp;[16609]"/>
            <x15:cachedUniqueName index="3148" name="[dim_Customer].[CustomerID].&amp;[16610]"/>
            <x15:cachedUniqueName index="3149" name="[dim_Customer].[CustomerID].&amp;[16611]"/>
            <x15:cachedUniqueName index="3150" name="[dim_Customer].[CustomerID].&amp;[16612]"/>
            <x15:cachedUniqueName index="3151" name="[dim_Customer].[CustomerID].&amp;[16613]"/>
            <x15:cachedUniqueName index="3152" name="[dim_Customer].[CustomerID].&amp;[16614]"/>
            <x15:cachedUniqueName index="3153" name="[dim_Customer].[CustomerID].&amp;[16616]"/>
            <x15:cachedUniqueName index="3154" name="[dim_Customer].[CustomerID].&amp;[16617]"/>
            <x15:cachedUniqueName index="3155" name="[dim_Customer].[CustomerID].&amp;[16618]"/>
            <x15:cachedUniqueName index="3156" name="[dim_Customer].[CustomerID].&amp;[16619]"/>
            <x15:cachedUniqueName index="3157" name="[dim_Customer].[CustomerID].&amp;[16620]"/>
            <x15:cachedUniqueName index="3158" name="[dim_Customer].[CustomerID].&amp;[16621]"/>
            <x15:cachedUniqueName index="3159" name="[dim_Customer].[CustomerID].&amp;[16623]"/>
            <x15:cachedUniqueName index="3160" name="[dim_Customer].[CustomerID].&amp;[16624]"/>
            <x15:cachedUniqueName index="3161" name="[dim_Customer].[CustomerID].&amp;[16625]"/>
            <x15:cachedUniqueName index="3162" name="[dim_Customer].[CustomerID].&amp;[16626]"/>
            <x15:cachedUniqueName index="3163" name="[dim_Customer].[CustomerID].&amp;[16627]"/>
            <x15:cachedUniqueName index="3164" name="[dim_Customer].[CustomerID].&amp;[16628]"/>
            <x15:cachedUniqueName index="3165" name="[dim_Customer].[CustomerID].&amp;[16629]"/>
            <x15:cachedUniqueName index="3166" name="[dim_Customer].[CustomerID].&amp;[16633]"/>
            <x15:cachedUniqueName index="3167" name="[dim_Customer].[CustomerID].&amp;[16634]"/>
            <x15:cachedUniqueName index="3168" name="[dim_Customer].[CustomerID].&amp;[16637]"/>
            <x15:cachedUniqueName index="3169" name="[dim_Customer].[CustomerID].&amp;[16638]"/>
            <x15:cachedUniqueName index="3170" name="[dim_Customer].[CustomerID].&amp;[16639]"/>
            <x15:cachedUniqueName index="3171" name="[dim_Customer].[CustomerID].&amp;[16641]"/>
            <x15:cachedUniqueName index="3172" name="[dim_Customer].[CustomerID].&amp;[16642]"/>
            <x15:cachedUniqueName index="3173" name="[dim_Customer].[CustomerID].&amp;[16643]"/>
            <x15:cachedUniqueName index="3174" name="[dim_Customer].[CustomerID].&amp;[16644]"/>
            <x15:cachedUniqueName index="3175" name="[dim_Customer].[CustomerID].&amp;[16647]"/>
            <x15:cachedUniqueName index="3176" name="[dim_Customer].[CustomerID].&amp;[16648]"/>
            <x15:cachedUniqueName index="3177" name="[dim_Customer].[CustomerID].&amp;[16650]"/>
            <x15:cachedUniqueName index="3178" name="[dim_Customer].[CustomerID].&amp;[16652]"/>
            <x15:cachedUniqueName index="3179" name="[dim_Customer].[CustomerID].&amp;[16653]"/>
            <x15:cachedUniqueName index="3180" name="[dim_Customer].[CustomerID].&amp;[16654]"/>
            <x15:cachedUniqueName index="3181" name="[dim_Customer].[CustomerID].&amp;[16655]"/>
            <x15:cachedUniqueName index="3182" name="[dim_Customer].[CustomerID].&amp;[16656]"/>
            <x15:cachedUniqueName index="3183" name="[dim_Customer].[CustomerID].&amp;[16657]"/>
            <x15:cachedUniqueName index="3184" name="[dim_Customer].[CustomerID].&amp;[16658]"/>
            <x15:cachedUniqueName index="3185" name="[dim_Customer].[CustomerID].&amp;[16659]"/>
            <x15:cachedUniqueName index="3186" name="[dim_Customer].[CustomerID].&amp;[16660]"/>
            <x15:cachedUniqueName index="3187" name="[dim_Customer].[CustomerID].&amp;[16665]"/>
            <x15:cachedUniqueName index="3188" name="[dim_Customer].[CustomerID].&amp;[16666]"/>
            <x15:cachedUniqueName index="3189" name="[dim_Customer].[CustomerID].&amp;[16667]"/>
            <x15:cachedUniqueName index="3190" name="[dim_Customer].[CustomerID].&amp;[16668]"/>
            <x15:cachedUniqueName index="3191" name="[dim_Customer].[CustomerID].&amp;[16669]"/>
            <x15:cachedUniqueName index="3192" name="[dim_Customer].[CustomerID].&amp;[16670]"/>
            <x15:cachedUniqueName index="3193" name="[dim_Customer].[CustomerID].&amp;[16671]"/>
            <x15:cachedUniqueName index="3194" name="[dim_Customer].[CustomerID].&amp;[16672]"/>
            <x15:cachedUniqueName index="3195" name="[dim_Customer].[CustomerID].&amp;[16674]"/>
            <x15:cachedUniqueName index="3196" name="[dim_Customer].[CustomerID].&amp;[16676]"/>
            <x15:cachedUniqueName index="3197" name="[dim_Customer].[CustomerID].&amp;[16678]"/>
            <x15:cachedUniqueName index="3198" name="[dim_Customer].[CustomerID].&amp;[16679]"/>
            <x15:cachedUniqueName index="3199" name="[dim_Customer].[CustomerID].&amp;[16680]"/>
            <x15:cachedUniqueName index="3200" name="[dim_Customer].[CustomerID].&amp;[16681]"/>
            <x15:cachedUniqueName index="3201" name="[dim_Customer].[CustomerID].&amp;[16682]"/>
            <x15:cachedUniqueName index="3202" name="[dim_Customer].[CustomerID].&amp;[16684]"/>
            <x15:cachedUniqueName index="3203" name="[dim_Customer].[CustomerID].&amp;[16685]"/>
            <x15:cachedUniqueName index="3204" name="[dim_Customer].[CustomerID].&amp;[16686]"/>
            <x15:cachedUniqueName index="3205" name="[dim_Customer].[CustomerID].&amp;[16688]"/>
            <x15:cachedUniqueName index="3206" name="[dim_Customer].[CustomerID].&amp;[16689]"/>
            <x15:cachedUniqueName index="3207" name="[dim_Customer].[CustomerID].&amp;[16690]"/>
            <x15:cachedUniqueName index="3208" name="[dim_Customer].[CustomerID].&amp;[16692]"/>
            <x15:cachedUniqueName index="3209" name="[dim_Customer].[CustomerID].&amp;[16693]"/>
            <x15:cachedUniqueName index="3210" name="[dim_Customer].[CustomerID].&amp;[16696]"/>
            <x15:cachedUniqueName index="3211" name="[dim_Customer].[CustomerID].&amp;[16697]"/>
            <x15:cachedUniqueName index="3212" name="[dim_Customer].[CustomerID].&amp;[16698]"/>
            <x15:cachedUniqueName index="3213" name="[dim_Customer].[CustomerID].&amp;[16700]"/>
            <x15:cachedUniqueName index="3214" name="[dim_Customer].[CustomerID].&amp;[16701]"/>
            <x15:cachedUniqueName index="3215" name="[dim_Customer].[CustomerID].&amp;[16705]"/>
            <x15:cachedUniqueName index="3216" name="[dim_Customer].[CustomerID].&amp;[16706]"/>
            <x15:cachedUniqueName index="3217" name="[dim_Customer].[CustomerID].&amp;[16708]"/>
            <x15:cachedUniqueName index="3218" name="[dim_Customer].[CustomerID].&amp;[16709]"/>
            <x15:cachedUniqueName index="3219" name="[dim_Customer].[CustomerID].&amp;[16710]"/>
            <x15:cachedUniqueName index="3220" name="[dim_Customer].[CustomerID].&amp;[16711]"/>
            <x15:cachedUniqueName index="3221" name="[dim_Customer].[CustomerID].&amp;[16712]"/>
            <x15:cachedUniqueName index="3222" name="[dim_Customer].[CustomerID].&amp;[16713]"/>
            <x15:cachedUniqueName index="3223" name="[dim_Customer].[CustomerID].&amp;[16714]"/>
            <x15:cachedUniqueName index="3224" name="[dim_Customer].[CustomerID].&amp;[16715]"/>
            <x15:cachedUniqueName index="3225" name="[dim_Customer].[CustomerID].&amp;[16716]"/>
            <x15:cachedUniqueName index="3226" name="[dim_Customer].[CustomerID].&amp;[16717]"/>
            <x15:cachedUniqueName index="3227" name="[dim_Customer].[CustomerID].&amp;[16718]"/>
            <x15:cachedUniqueName index="3228" name="[dim_Customer].[CustomerID].&amp;[16719]"/>
            <x15:cachedUniqueName index="3229" name="[dim_Customer].[CustomerID].&amp;[16720]"/>
            <x15:cachedUniqueName index="3230" name="[dim_Customer].[CustomerID].&amp;[16721]"/>
            <x15:cachedUniqueName index="3231" name="[dim_Customer].[CustomerID].&amp;[16722]"/>
            <x15:cachedUniqueName index="3232" name="[dim_Customer].[CustomerID].&amp;[16723]"/>
            <x15:cachedUniqueName index="3233" name="[dim_Customer].[CustomerID].&amp;[16725]"/>
            <x15:cachedUniqueName index="3234" name="[dim_Customer].[CustomerID].&amp;[16726]"/>
            <x15:cachedUniqueName index="3235" name="[dim_Customer].[CustomerID].&amp;[16727]"/>
            <x15:cachedUniqueName index="3236" name="[dim_Customer].[CustomerID].&amp;[16728]"/>
            <x15:cachedUniqueName index="3237" name="[dim_Customer].[CustomerID].&amp;[16729]"/>
            <x15:cachedUniqueName index="3238" name="[dim_Customer].[CustomerID].&amp;[16730]"/>
            <x15:cachedUniqueName index="3239" name="[dim_Customer].[CustomerID].&amp;[16732]"/>
            <x15:cachedUniqueName index="3240" name="[dim_Customer].[CustomerID].&amp;[16734]"/>
            <x15:cachedUniqueName index="3241" name="[dim_Customer].[CustomerID].&amp;[16735]"/>
            <x15:cachedUniqueName index="3242" name="[dim_Customer].[CustomerID].&amp;[16737]"/>
            <x15:cachedUniqueName index="3243" name="[dim_Customer].[CustomerID].&amp;[16738]"/>
            <x15:cachedUniqueName index="3244" name="[dim_Customer].[CustomerID].&amp;[16739]"/>
            <x15:cachedUniqueName index="3245" name="[dim_Customer].[CustomerID].&amp;[16742]"/>
            <x15:cachedUniqueName index="3246" name="[dim_Customer].[CustomerID].&amp;[16743]"/>
            <x15:cachedUniqueName index="3247" name="[dim_Customer].[CustomerID].&amp;[16744]"/>
            <x15:cachedUniqueName index="3248" name="[dim_Customer].[CustomerID].&amp;[16745]"/>
            <x15:cachedUniqueName index="3249" name="[dim_Customer].[CustomerID].&amp;[16746]"/>
            <x15:cachedUniqueName index="3250" name="[dim_Customer].[CustomerID].&amp;[16747]"/>
            <x15:cachedUniqueName index="3251" name="[dim_Customer].[CustomerID].&amp;[16748]"/>
            <x15:cachedUniqueName index="3252" name="[dim_Customer].[CustomerID].&amp;[16750]"/>
            <x15:cachedUniqueName index="3253" name="[dim_Customer].[CustomerID].&amp;[16751]"/>
            <x15:cachedUniqueName index="3254" name="[dim_Customer].[CustomerID].&amp;[16752]"/>
            <x15:cachedUniqueName index="3255" name="[dim_Customer].[CustomerID].&amp;[16753]"/>
            <x15:cachedUniqueName index="3256" name="[dim_Customer].[CustomerID].&amp;[16754]"/>
            <x15:cachedUniqueName index="3257" name="[dim_Customer].[CustomerID].&amp;[16755]"/>
            <x15:cachedUniqueName index="3258" name="[dim_Customer].[CustomerID].&amp;[16756]"/>
            <x15:cachedUniqueName index="3259" name="[dim_Customer].[CustomerID].&amp;[16757]"/>
            <x15:cachedUniqueName index="3260" name="[dim_Customer].[CustomerID].&amp;[16758]"/>
            <x15:cachedUniqueName index="3261" name="[dim_Customer].[CustomerID].&amp;[16759]"/>
            <x15:cachedUniqueName index="3262" name="[dim_Customer].[CustomerID].&amp;[16761]"/>
            <x15:cachedUniqueName index="3263" name="[dim_Customer].[CustomerID].&amp;[16762]"/>
            <x15:cachedUniqueName index="3264" name="[dim_Customer].[CustomerID].&amp;[16763]"/>
            <x15:cachedUniqueName index="3265" name="[dim_Customer].[CustomerID].&amp;[16764]"/>
            <x15:cachedUniqueName index="3266" name="[dim_Customer].[CustomerID].&amp;[16765]"/>
            <x15:cachedUniqueName index="3267" name="[dim_Customer].[CustomerID].&amp;[16766]"/>
            <x15:cachedUniqueName index="3268" name="[dim_Customer].[CustomerID].&amp;[16767]"/>
            <x15:cachedUniqueName index="3269" name="[dim_Customer].[CustomerID].&amp;[16768]"/>
            <x15:cachedUniqueName index="3270" name="[dim_Customer].[CustomerID].&amp;[16769]"/>
            <x15:cachedUniqueName index="3271" name="[dim_Customer].[CustomerID].&amp;[16770]"/>
            <x15:cachedUniqueName index="3272" name="[dim_Customer].[CustomerID].&amp;[16771]"/>
            <x15:cachedUniqueName index="3273" name="[dim_Customer].[CustomerID].&amp;[16773]"/>
            <x15:cachedUniqueName index="3274" name="[dim_Customer].[CustomerID].&amp;[16774]"/>
            <x15:cachedUniqueName index="3275" name="[dim_Customer].[CustomerID].&amp;[16775]"/>
            <x15:cachedUniqueName index="3276" name="[dim_Customer].[CustomerID].&amp;[16776]"/>
            <x15:cachedUniqueName index="3277" name="[dim_Customer].[CustomerID].&amp;[16777]"/>
            <x15:cachedUniqueName index="3278" name="[dim_Customer].[CustomerID].&amp;[16778]"/>
            <x15:cachedUniqueName index="3279" name="[dim_Customer].[CustomerID].&amp;[16779]"/>
            <x15:cachedUniqueName index="3280" name="[dim_Customer].[CustomerID].&amp;[16780]"/>
            <x15:cachedUniqueName index="3281" name="[dim_Customer].[CustomerID].&amp;[16781]"/>
            <x15:cachedUniqueName index="3282" name="[dim_Customer].[CustomerID].&amp;[16782]"/>
            <x15:cachedUniqueName index="3283" name="[dim_Customer].[CustomerID].&amp;[16784]"/>
            <x15:cachedUniqueName index="3284" name="[dim_Customer].[CustomerID].&amp;[16788]"/>
            <x15:cachedUniqueName index="3285" name="[dim_Customer].[CustomerID].&amp;[16789]"/>
            <x15:cachedUniqueName index="3286" name="[dim_Customer].[CustomerID].&amp;[16790]"/>
            <x15:cachedUniqueName index="3287" name="[dim_Customer].[CustomerID].&amp;[16791]"/>
            <x15:cachedUniqueName index="3288" name="[dim_Customer].[CustomerID].&amp;[16792]"/>
            <x15:cachedUniqueName index="3289" name="[dim_Customer].[CustomerID].&amp;[16793]"/>
            <x15:cachedUniqueName index="3290" name="[dim_Customer].[CustomerID].&amp;[16794]"/>
            <x15:cachedUniqueName index="3291" name="[dim_Customer].[CustomerID].&amp;[16795]"/>
            <x15:cachedUniqueName index="3292" name="[dim_Customer].[CustomerID].&amp;[16796]"/>
            <x15:cachedUniqueName index="3293" name="[dim_Customer].[CustomerID].&amp;[16800]"/>
            <x15:cachedUniqueName index="3294" name="[dim_Customer].[CustomerID].&amp;[16801]"/>
            <x15:cachedUniqueName index="3295" name="[dim_Customer].[CustomerID].&amp;[16803]"/>
            <x15:cachedUniqueName index="3296" name="[dim_Customer].[CustomerID].&amp;[16804]"/>
            <x15:cachedUniqueName index="3297" name="[dim_Customer].[CustomerID].&amp;[16805]"/>
            <x15:cachedUniqueName index="3298" name="[dim_Customer].[CustomerID].&amp;[16806]"/>
            <x15:cachedUniqueName index="3299" name="[dim_Customer].[CustomerID].&amp;[16807]"/>
            <x15:cachedUniqueName index="3300" name="[dim_Customer].[CustomerID].&amp;[16808]"/>
            <x15:cachedUniqueName index="3301" name="[dim_Customer].[CustomerID].&amp;[16809]"/>
            <x15:cachedUniqueName index="3302" name="[dim_Customer].[CustomerID].&amp;[16810]"/>
            <x15:cachedUniqueName index="3303" name="[dim_Customer].[CustomerID].&amp;[16811]"/>
            <x15:cachedUniqueName index="3304" name="[dim_Customer].[CustomerID].&amp;[16812]"/>
            <x15:cachedUniqueName index="3305" name="[dim_Customer].[CustomerID].&amp;[16813]"/>
            <x15:cachedUniqueName index="3306" name="[dim_Customer].[CustomerID].&amp;[16814]"/>
            <x15:cachedUniqueName index="3307" name="[dim_Customer].[CustomerID].&amp;[16816]"/>
            <x15:cachedUniqueName index="3308" name="[dim_Customer].[CustomerID].&amp;[16817]"/>
            <x15:cachedUniqueName index="3309" name="[dim_Customer].[CustomerID].&amp;[16818]"/>
            <x15:cachedUniqueName index="3310" name="[dim_Customer].[CustomerID].&amp;[16820]"/>
            <x15:cachedUniqueName index="3311" name="[dim_Customer].[CustomerID].&amp;[16823]"/>
            <x15:cachedUniqueName index="3312" name="[dim_Customer].[CustomerID].&amp;[16824]"/>
            <x15:cachedUniqueName index="3313" name="[dim_Customer].[CustomerID].&amp;[16825]"/>
            <x15:cachedUniqueName index="3314" name="[dim_Customer].[CustomerID].&amp;[16826]"/>
            <x15:cachedUniqueName index="3315" name="[dim_Customer].[CustomerID].&amp;[16828]"/>
            <x15:cachedUniqueName index="3316" name="[dim_Customer].[CustomerID].&amp;[16829]"/>
            <x15:cachedUniqueName index="3317" name="[dim_Customer].[CustomerID].&amp;[16830]"/>
            <x15:cachedUniqueName index="3318" name="[dim_Customer].[CustomerID].&amp;[16832]"/>
            <x15:cachedUniqueName index="3319" name="[dim_Customer].[CustomerID].&amp;[16833]"/>
            <x15:cachedUniqueName index="3320" name="[dim_Customer].[CustomerID].&amp;[16834]"/>
            <x15:cachedUniqueName index="3321" name="[dim_Customer].[CustomerID].&amp;[16835]"/>
            <x15:cachedUniqueName index="3322" name="[dim_Customer].[CustomerID].&amp;[16836]"/>
            <x15:cachedUniqueName index="3323" name="[dim_Customer].[CustomerID].&amp;[16837]"/>
            <x15:cachedUniqueName index="3324" name="[dim_Customer].[CustomerID].&amp;[16838]"/>
            <x15:cachedUniqueName index="3325" name="[dim_Customer].[CustomerID].&amp;[16839]"/>
            <x15:cachedUniqueName index="3326" name="[dim_Customer].[CustomerID].&amp;[16841]"/>
            <x15:cachedUniqueName index="3327" name="[dim_Customer].[CustomerID].&amp;[16842]"/>
            <x15:cachedUniqueName index="3328" name="[dim_Customer].[CustomerID].&amp;[16843]"/>
            <x15:cachedUniqueName index="3329" name="[dim_Customer].[CustomerID].&amp;[16846]"/>
            <x15:cachedUniqueName index="3330" name="[dim_Customer].[CustomerID].&amp;[16847]"/>
            <x15:cachedUniqueName index="3331" name="[dim_Customer].[CustomerID].&amp;[16848]"/>
            <x15:cachedUniqueName index="3332" name="[dim_Customer].[CustomerID].&amp;[16849]"/>
            <x15:cachedUniqueName index="3333" name="[dim_Customer].[CustomerID].&amp;[16850]"/>
            <x15:cachedUniqueName index="3334" name="[dim_Customer].[CustomerID].&amp;[16851]"/>
            <x15:cachedUniqueName index="3335" name="[dim_Customer].[CustomerID].&amp;[16852]"/>
            <x15:cachedUniqueName index="3336" name="[dim_Customer].[CustomerID].&amp;[16855]"/>
            <x15:cachedUniqueName index="3337" name="[dim_Customer].[CustomerID].&amp;[16856]"/>
            <x15:cachedUniqueName index="3338" name="[dim_Customer].[CustomerID].&amp;[16858]"/>
            <x15:cachedUniqueName index="3339" name="[dim_Customer].[CustomerID].&amp;[16859]"/>
            <x15:cachedUniqueName index="3340" name="[dim_Customer].[CustomerID].&amp;[16861]"/>
            <x15:cachedUniqueName index="3341" name="[dim_Customer].[CustomerID].&amp;[16863]"/>
            <x15:cachedUniqueName index="3342" name="[dim_Customer].[CustomerID].&amp;[16866]"/>
            <x15:cachedUniqueName index="3343" name="[dim_Customer].[CustomerID].&amp;[16869]"/>
            <x15:cachedUniqueName index="3344" name="[dim_Customer].[CustomerID].&amp;[16871]"/>
            <x15:cachedUniqueName index="3345" name="[dim_Customer].[CustomerID].&amp;[16872]"/>
            <x15:cachedUniqueName index="3346" name="[dim_Customer].[CustomerID].&amp;[16873]"/>
            <x15:cachedUniqueName index="3347" name="[dim_Customer].[CustomerID].&amp;[16875]"/>
            <x15:cachedUniqueName index="3348" name="[dim_Customer].[CustomerID].&amp;[16877]"/>
            <x15:cachedUniqueName index="3349" name="[dim_Customer].[CustomerID].&amp;[16878]"/>
            <x15:cachedUniqueName index="3350" name="[dim_Customer].[CustomerID].&amp;[16880]"/>
            <x15:cachedUniqueName index="3351" name="[dim_Customer].[CustomerID].&amp;[16881]"/>
            <x15:cachedUniqueName index="3352" name="[dim_Customer].[CustomerID].&amp;[16882]"/>
            <x15:cachedUniqueName index="3353" name="[dim_Customer].[CustomerID].&amp;[16883]"/>
            <x15:cachedUniqueName index="3354" name="[dim_Customer].[CustomerID].&amp;[16884]"/>
            <x15:cachedUniqueName index="3355" name="[dim_Customer].[CustomerID].&amp;[16885]"/>
            <x15:cachedUniqueName index="3356" name="[dim_Customer].[CustomerID].&amp;[16887]"/>
            <x15:cachedUniqueName index="3357" name="[dim_Customer].[CustomerID].&amp;[16889]"/>
            <x15:cachedUniqueName index="3358" name="[dim_Customer].[CustomerID].&amp;[16891]"/>
            <x15:cachedUniqueName index="3359" name="[dim_Customer].[CustomerID].&amp;[16892]"/>
            <x15:cachedUniqueName index="3360" name="[dim_Customer].[CustomerID].&amp;[16893]"/>
            <x15:cachedUniqueName index="3361" name="[dim_Customer].[CustomerID].&amp;[16895]"/>
            <x15:cachedUniqueName index="3362" name="[dim_Customer].[CustomerID].&amp;[16897]"/>
            <x15:cachedUniqueName index="3363" name="[dim_Customer].[CustomerID].&amp;[16898]"/>
            <x15:cachedUniqueName index="3364" name="[dim_Customer].[CustomerID].&amp;[16899]"/>
            <x15:cachedUniqueName index="3365" name="[dim_Customer].[CustomerID].&amp;[16900]"/>
            <x15:cachedUniqueName index="3366" name="[dim_Customer].[CustomerID].&amp;[16902]"/>
            <x15:cachedUniqueName index="3367" name="[dim_Customer].[CustomerID].&amp;[16903]"/>
            <x15:cachedUniqueName index="3368" name="[dim_Customer].[CustomerID].&amp;[16904]"/>
            <x15:cachedUniqueName index="3369" name="[dim_Customer].[CustomerID].&amp;[16905]"/>
            <x15:cachedUniqueName index="3370" name="[dim_Customer].[CustomerID].&amp;[16906]"/>
            <x15:cachedUniqueName index="3371" name="[dim_Customer].[CustomerID].&amp;[16907]"/>
            <x15:cachedUniqueName index="3372" name="[dim_Customer].[CustomerID].&amp;[16909]"/>
            <x15:cachedUniqueName index="3373" name="[dim_Customer].[CustomerID].&amp;[16910]"/>
            <x15:cachedUniqueName index="3374" name="[dim_Customer].[CustomerID].&amp;[16912]"/>
            <x15:cachedUniqueName index="3375" name="[dim_Customer].[CustomerID].&amp;[16913]"/>
            <x15:cachedUniqueName index="3376" name="[dim_Customer].[CustomerID].&amp;[16914]"/>
            <x15:cachedUniqueName index="3377" name="[dim_Customer].[CustomerID].&amp;[16915]"/>
            <x15:cachedUniqueName index="3378" name="[dim_Customer].[CustomerID].&amp;[16916]"/>
            <x15:cachedUniqueName index="3379" name="[dim_Customer].[CustomerID].&amp;[16917]"/>
            <x15:cachedUniqueName index="3380" name="[dim_Customer].[CustomerID].&amp;[16918]"/>
            <x15:cachedUniqueName index="3381" name="[dim_Customer].[CustomerID].&amp;[16919]"/>
            <x15:cachedUniqueName index="3382" name="[dim_Customer].[CustomerID].&amp;[16921]"/>
            <x15:cachedUniqueName index="3383" name="[dim_Customer].[CustomerID].&amp;[16923]"/>
            <x15:cachedUniqueName index="3384" name="[dim_Customer].[CustomerID].&amp;[16924]"/>
            <x15:cachedUniqueName index="3385" name="[dim_Customer].[CustomerID].&amp;[16926]"/>
            <x15:cachedUniqueName index="3386" name="[dim_Customer].[CustomerID].&amp;[16927]"/>
            <x15:cachedUniqueName index="3387" name="[dim_Customer].[CustomerID].&amp;[16928]"/>
            <x15:cachedUniqueName index="3388" name="[dim_Customer].[CustomerID].&amp;[16929]"/>
            <x15:cachedUniqueName index="3389" name="[dim_Customer].[CustomerID].&amp;[16930]"/>
            <x15:cachedUniqueName index="3390" name="[dim_Customer].[CustomerID].&amp;[16931]"/>
            <x15:cachedUniqueName index="3391" name="[dim_Customer].[CustomerID].&amp;[16932]"/>
            <x15:cachedUniqueName index="3392" name="[dim_Customer].[CustomerID].&amp;[16933]"/>
            <x15:cachedUniqueName index="3393" name="[dim_Customer].[CustomerID].&amp;[16934]"/>
            <x15:cachedUniqueName index="3394" name="[dim_Customer].[CustomerID].&amp;[16936]"/>
            <x15:cachedUniqueName index="3395" name="[dim_Customer].[CustomerID].&amp;[16938]"/>
            <x15:cachedUniqueName index="3396" name="[dim_Customer].[CustomerID].&amp;[16940]"/>
            <x15:cachedUniqueName index="3397" name="[dim_Customer].[CustomerID].&amp;[16942]"/>
            <x15:cachedUniqueName index="3398" name="[dim_Customer].[CustomerID].&amp;[16943]"/>
            <x15:cachedUniqueName index="3399" name="[dim_Customer].[CustomerID].&amp;[16945]"/>
            <x15:cachedUniqueName index="3400" name="[dim_Customer].[CustomerID].&amp;[16947]"/>
            <x15:cachedUniqueName index="3401" name="[dim_Customer].[CustomerID].&amp;[16948]"/>
            <x15:cachedUniqueName index="3402" name="[dim_Customer].[CustomerID].&amp;[16949]"/>
            <x15:cachedUniqueName index="3403" name="[dim_Customer].[CustomerID].&amp;[16950]"/>
            <x15:cachedUniqueName index="3404" name="[dim_Customer].[CustomerID].&amp;[16951]"/>
            <x15:cachedUniqueName index="3405" name="[dim_Customer].[CustomerID].&amp;[16952]"/>
            <x15:cachedUniqueName index="3406" name="[dim_Customer].[CustomerID].&amp;[16953]"/>
            <x15:cachedUniqueName index="3407" name="[dim_Customer].[CustomerID].&amp;[16954]"/>
            <x15:cachedUniqueName index="3408" name="[dim_Customer].[CustomerID].&amp;[16955]"/>
            <x15:cachedUniqueName index="3409" name="[dim_Customer].[CustomerID].&amp;[16956]"/>
            <x15:cachedUniqueName index="3410" name="[dim_Customer].[CustomerID].&amp;[16957]"/>
            <x15:cachedUniqueName index="3411" name="[dim_Customer].[CustomerID].&amp;[16959]"/>
            <x15:cachedUniqueName index="3412" name="[dim_Customer].[CustomerID].&amp;[16960]"/>
            <x15:cachedUniqueName index="3413" name="[dim_Customer].[CustomerID].&amp;[16961]"/>
            <x15:cachedUniqueName index="3414" name="[dim_Customer].[CustomerID].&amp;[16963]"/>
            <x15:cachedUniqueName index="3415" name="[dim_Customer].[CustomerID].&amp;[16965]"/>
            <x15:cachedUniqueName index="3416" name="[dim_Customer].[CustomerID].&amp;[16966]"/>
            <x15:cachedUniqueName index="3417" name="[dim_Customer].[CustomerID].&amp;[16967]"/>
            <x15:cachedUniqueName index="3418" name="[dim_Customer].[CustomerID].&amp;[16968]"/>
            <x15:cachedUniqueName index="3419" name="[dim_Customer].[CustomerID].&amp;[16969]"/>
            <x15:cachedUniqueName index="3420" name="[dim_Customer].[CustomerID].&amp;[16971]"/>
            <x15:cachedUniqueName index="3421" name="[dim_Customer].[CustomerID].&amp;[16976]"/>
            <x15:cachedUniqueName index="3422" name="[dim_Customer].[CustomerID].&amp;[16978]"/>
            <x15:cachedUniqueName index="3423" name="[dim_Customer].[CustomerID].&amp;[16979]"/>
            <x15:cachedUniqueName index="3424" name="[dim_Customer].[CustomerID].&amp;[16980]"/>
            <x15:cachedUniqueName index="3425" name="[dim_Customer].[CustomerID].&amp;[16982]"/>
            <x15:cachedUniqueName index="3426" name="[dim_Customer].[CustomerID].&amp;[16983]"/>
            <x15:cachedUniqueName index="3427" name="[dim_Customer].[CustomerID].&amp;[16984]"/>
            <x15:cachedUniqueName index="3428" name="[dim_Customer].[CustomerID].&amp;[16985]"/>
            <x15:cachedUniqueName index="3429" name="[dim_Customer].[CustomerID].&amp;[16986]"/>
            <x15:cachedUniqueName index="3430" name="[dim_Customer].[CustomerID].&amp;[16987]"/>
            <x15:cachedUniqueName index="3431" name="[dim_Customer].[CustomerID].&amp;[16988]"/>
            <x15:cachedUniqueName index="3432" name="[dim_Customer].[CustomerID].&amp;[16989]"/>
            <x15:cachedUniqueName index="3433" name="[dim_Customer].[CustomerID].&amp;[16990]"/>
            <x15:cachedUniqueName index="3434" name="[dim_Customer].[CustomerID].&amp;[16992]"/>
            <x15:cachedUniqueName index="3435" name="[dim_Customer].[CustomerID].&amp;[16995]"/>
            <x15:cachedUniqueName index="3436" name="[dim_Customer].[CustomerID].&amp;[16996]"/>
            <x15:cachedUniqueName index="3437" name="[dim_Customer].[CustomerID].&amp;[16997]"/>
            <x15:cachedUniqueName index="3438" name="[dim_Customer].[CustomerID].&amp;[16998]"/>
            <x15:cachedUniqueName index="3439" name="[dim_Customer].[CustomerID].&amp;[16999]"/>
            <x15:cachedUniqueName index="3440" name="[dim_Customer].[CustomerID].&amp;[17001]"/>
            <x15:cachedUniqueName index="3441" name="[dim_Customer].[CustomerID].&amp;[17002]"/>
            <x15:cachedUniqueName index="3442" name="[dim_Customer].[CustomerID].&amp;[17004]"/>
            <x15:cachedUniqueName index="3443" name="[dim_Customer].[CustomerID].&amp;[17006]"/>
            <x15:cachedUniqueName index="3444" name="[dim_Customer].[CustomerID].&amp;[17007]"/>
            <x15:cachedUniqueName index="3445" name="[dim_Customer].[CustomerID].&amp;[17010]"/>
            <x15:cachedUniqueName index="3446" name="[dim_Customer].[CustomerID].&amp;[17011]"/>
            <x15:cachedUniqueName index="3447" name="[dim_Customer].[CustomerID].&amp;[17014]"/>
            <x15:cachedUniqueName index="3448" name="[dim_Customer].[CustomerID].&amp;[17015]"/>
            <x15:cachedUniqueName index="3449" name="[dim_Customer].[CustomerID].&amp;[17017]"/>
            <x15:cachedUniqueName index="3450" name="[dim_Customer].[CustomerID].&amp;[17018]"/>
            <x15:cachedUniqueName index="3451" name="[dim_Customer].[CustomerID].&amp;[17019]"/>
            <x15:cachedUniqueName index="3452" name="[dim_Customer].[CustomerID].&amp;[17022]"/>
            <x15:cachedUniqueName index="3453" name="[dim_Customer].[CustomerID].&amp;[17024]"/>
            <x15:cachedUniqueName index="3454" name="[dim_Customer].[CustomerID].&amp;[17025]"/>
            <x15:cachedUniqueName index="3455" name="[dim_Customer].[CustomerID].&amp;[17026]"/>
            <x15:cachedUniqueName index="3456" name="[dim_Customer].[CustomerID].&amp;[17027]"/>
            <x15:cachedUniqueName index="3457" name="[dim_Customer].[CustomerID].&amp;[17029]"/>
            <x15:cachedUniqueName index="3458" name="[dim_Customer].[CustomerID].&amp;[17030]"/>
            <x15:cachedUniqueName index="3459" name="[dim_Customer].[CustomerID].&amp;[17031]"/>
            <x15:cachedUniqueName index="3460" name="[dim_Customer].[CustomerID].&amp;[17033]"/>
            <x15:cachedUniqueName index="3461" name="[dim_Customer].[CustomerID].&amp;[17034]"/>
            <x15:cachedUniqueName index="3462" name="[dim_Customer].[CustomerID].&amp;[17035]"/>
            <x15:cachedUniqueName index="3463" name="[dim_Customer].[CustomerID].&amp;[17037]"/>
            <x15:cachedUniqueName index="3464" name="[dim_Customer].[CustomerID].&amp;[17038]"/>
            <x15:cachedUniqueName index="3465" name="[dim_Customer].[CustomerID].&amp;[17040]"/>
            <x15:cachedUniqueName index="3466" name="[dim_Customer].[CustomerID].&amp;[17041]"/>
            <x15:cachedUniqueName index="3467" name="[dim_Customer].[CustomerID].&amp;[17042]"/>
            <x15:cachedUniqueName index="3468" name="[dim_Customer].[CustomerID].&amp;[17043]"/>
            <x15:cachedUniqueName index="3469" name="[dim_Customer].[CustomerID].&amp;[17044]"/>
            <x15:cachedUniqueName index="3470" name="[dim_Customer].[CustomerID].&amp;[17045]"/>
            <x15:cachedUniqueName index="3471" name="[dim_Customer].[CustomerID].&amp;[17046]"/>
            <x15:cachedUniqueName index="3472" name="[dim_Customer].[CustomerID].&amp;[17047]"/>
            <x15:cachedUniqueName index="3473" name="[dim_Customer].[CustomerID].&amp;[17048]"/>
            <x15:cachedUniqueName index="3474" name="[dim_Customer].[CustomerID].&amp;[17049]"/>
            <x15:cachedUniqueName index="3475" name="[dim_Customer].[CustomerID].&amp;[17050]"/>
            <x15:cachedUniqueName index="3476" name="[dim_Customer].[CustomerID].&amp;[17051]"/>
            <x15:cachedUniqueName index="3477" name="[dim_Customer].[CustomerID].&amp;[17052]"/>
            <x15:cachedUniqueName index="3478" name="[dim_Customer].[CustomerID].&amp;[17053]"/>
            <x15:cachedUniqueName index="3479" name="[dim_Customer].[CustomerID].&amp;[17054]"/>
            <x15:cachedUniqueName index="3480" name="[dim_Customer].[CustomerID].&amp;[17058]"/>
            <x15:cachedUniqueName index="3481" name="[dim_Customer].[CustomerID].&amp;[17059]"/>
            <x15:cachedUniqueName index="3482" name="[dim_Customer].[CustomerID].&amp;[17060]"/>
            <x15:cachedUniqueName index="3483" name="[dim_Customer].[CustomerID].&amp;[17061]"/>
            <x15:cachedUniqueName index="3484" name="[dim_Customer].[CustomerID].&amp;[17062]"/>
            <x15:cachedUniqueName index="3485" name="[dim_Customer].[CustomerID].&amp;[17063]"/>
            <x15:cachedUniqueName index="3486" name="[dim_Customer].[CustomerID].&amp;[17064]"/>
            <x15:cachedUniqueName index="3487" name="[dim_Customer].[CustomerID].&amp;[17065]"/>
            <x15:cachedUniqueName index="3488" name="[dim_Customer].[CustomerID].&amp;[17068]"/>
            <x15:cachedUniqueName index="3489" name="[dim_Customer].[CustomerID].&amp;[17069]"/>
            <x15:cachedUniqueName index="3490" name="[dim_Customer].[CustomerID].&amp;[17070]"/>
            <x15:cachedUniqueName index="3491" name="[dim_Customer].[CustomerID].&amp;[17071]"/>
            <x15:cachedUniqueName index="3492" name="[dim_Customer].[CustomerID].&amp;[17073]"/>
            <x15:cachedUniqueName index="3493" name="[dim_Customer].[CustomerID].&amp;[17075]"/>
            <x15:cachedUniqueName index="3494" name="[dim_Customer].[CustomerID].&amp;[17076]"/>
            <x15:cachedUniqueName index="3495" name="[dim_Customer].[CustomerID].&amp;[17078]"/>
            <x15:cachedUniqueName index="3496" name="[dim_Customer].[CustomerID].&amp;[17079]"/>
            <x15:cachedUniqueName index="3497" name="[dim_Customer].[CustomerID].&amp;[17080]"/>
            <x15:cachedUniqueName index="3498" name="[dim_Customer].[CustomerID].&amp;[17081]"/>
            <x15:cachedUniqueName index="3499" name="[dim_Customer].[CustomerID].&amp;[17082]"/>
            <x15:cachedUniqueName index="3500" name="[dim_Customer].[CustomerID].&amp;[17083]"/>
            <x15:cachedUniqueName index="3501" name="[dim_Customer].[CustomerID].&amp;[17084]"/>
            <x15:cachedUniqueName index="3502" name="[dim_Customer].[CustomerID].&amp;[17085]"/>
            <x15:cachedUniqueName index="3503" name="[dim_Customer].[CustomerID].&amp;[17086]"/>
            <x15:cachedUniqueName index="3504" name="[dim_Customer].[CustomerID].&amp;[17088]"/>
            <x15:cachedUniqueName index="3505" name="[dim_Customer].[CustomerID].&amp;[17090]"/>
            <x15:cachedUniqueName index="3506" name="[dim_Customer].[CustomerID].&amp;[17091]"/>
            <x15:cachedUniqueName index="3507" name="[dim_Customer].[CustomerID].&amp;[17092]"/>
            <x15:cachedUniqueName index="3508" name="[dim_Customer].[CustomerID].&amp;[17094]"/>
            <x15:cachedUniqueName index="3509" name="[dim_Customer].[CustomerID].&amp;[17095]"/>
            <x15:cachedUniqueName index="3510" name="[dim_Customer].[CustomerID].&amp;[17096]"/>
            <x15:cachedUniqueName index="3511" name="[dim_Customer].[CustomerID].&amp;[17097]"/>
            <x15:cachedUniqueName index="3512" name="[dim_Customer].[CustomerID].&amp;[17100]"/>
            <x15:cachedUniqueName index="3513" name="[dim_Customer].[CustomerID].&amp;[17101]"/>
            <x15:cachedUniqueName index="3514" name="[dim_Customer].[CustomerID].&amp;[17102]"/>
            <x15:cachedUniqueName index="3515" name="[dim_Customer].[CustomerID].&amp;[17105]"/>
            <x15:cachedUniqueName index="3516" name="[dim_Customer].[CustomerID].&amp;[17107]"/>
            <x15:cachedUniqueName index="3517" name="[dim_Customer].[CustomerID].&amp;[17109]"/>
            <x15:cachedUniqueName index="3518" name="[dim_Customer].[CustomerID].&amp;[17110]"/>
            <x15:cachedUniqueName index="3519" name="[dim_Customer].[CustomerID].&amp;[17111]"/>
            <x15:cachedUniqueName index="3520" name="[dim_Customer].[CustomerID].&amp;[17114]"/>
            <x15:cachedUniqueName index="3521" name="[dim_Customer].[CustomerID].&amp;[17115]"/>
            <x15:cachedUniqueName index="3522" name="[dim_Customer].[CustomerID].&amp;[17117]"/>
            <x15:cachedUniqueName index="3523" name="[dim_Customer].[CustomerID].&amp;[17118]"/>
            <x15:cachedUniqueName index="3524" name="[dim_Customer].[CustomerID].&amp;[17119]"/>
            <x15:cachedUniqueName index="3525" name="[dim_Customer].[CustomerID].&amp;[17120]"/>
            <x15:cachedUniqueName index="3526" name="[dim_Customer].[CustomerID].&amp;[17122]"/>
            <x15:cachedUniqueName index="3527" name="[dim_Customer].[CustomerID].&amp;[17123]"/>
            <x15:cachedUniqueName index="3528" name="[dim_Customer].[CustomerID].&amp;[17124]"/>
            <x15:cachedUniqueName index="3529" name="[dim_Customer].[CustomerID].&amp;[17125]"/>
            <x15:cachedUniqueName index="3530" name="[dim_Customer].[CustomerID].&amp;[17126]"/>
            <x15:cachedUniqueName index="3531" name="[dim_Customer].[CustomerID].&amp;[17128]"/>
            <x15:cachedUniqueName index="3532" name="[dim_Customer].[CustomerID].&amp;[17131]"/>
            <x15:cachedUniqueName index="3533" name="[dim_Customer].[CustomerID].&amp;[17133]"/>
            <x15:cachedUniqueName index="3534" name="[dim_Customer].[CustomerID].&amp;[17134]"/>
            <x15:cachedUniqueName index="3535" name="[dim_Customer].[CustomerID].&amp;[17135]"/>
            <x15:cachedUniqueName index="3536" name="[dim_Customer].[CustomerID].&amp;[17138]"/>
            <x15:cachedUniqueName index="3537" name="[dim_Customer].[CustomerID].&amp;[17139]"/>
            <x15:cachedUniqueName index="3538" name="[dim_Customer].[CustomerID].&amp;[17140]"/>
            <x15:cachedUniqueName index="3539" name="[dim_Customer].[CustomerID].&amp;[17142]"/>
            <x15:cachedUniqueName index="3540" name="[dim_Customer].[CustomerID].&amp;[17144]"/>
            <x15:cachedUniqueName index="3541" name="[dim_Customer].[CustomerID].&amp;[17146]"/>
            <x15:cachedUniqueName index="3542" name="[dim_Customer].[CustomerID].&amp;[17147]"/>
            <x15:cachedUniqueName index="3543" name="[dim_Customer].[CustomerID].&amp;[17148]"/>
            <x15:cachedUniqueName index="3544" name="[dim_Customer].[CustomerID].&amp;[17152]"/>
            <x15:cachedUniqueName index="3545" name="[dim_Customer].[CustomerID].&amp;[17153]"/>
            <x15:cachedUniqueName index="3546" name="[dim_Customer].[CustomerID].&amp;[17154]"/>
            <x15:cachedUniqueName index="3547" name="[dim_Customer].[CustomerID].&amp;[17155]"/>
            <x15:cachedUniqueName index="3548" name="[dim_Customer].[CustomerID].&amp;[17157]"/>
            <x15:cachedUniqueName index="3549" name="[dim_Customer].[CustomerID].&amp;[17158]"/>
            <x15:cachedUniqueName index="3550" name="[dim_Customer].[CustomerID].&amp;[17159]"/>
            <x15:cachedUniqueName index="3551" name="[dim_Customer].[CustomerID].&amp;[17160]"/>
            <x15:cachedUniqueName index="3552" name="[dim_Customer].[CustomerID].&amp;[17162]"/>
            <x15:cachedUniqueName index="3553" name="[dim_Customer].[CustomerID].&amp;[17163]"/>
            <x15:cachedUniqueName index="3554" name="[dim_Customer].[CustomerID].&amp;[17164]"/>
            <x15:cachedUniqueName index="3555" name="[dim_Customer].[CustomerID].&amp;[17165]"/>
            <x15:cachedUniqueName index="3556" name="[dim_Customer].[CustomerID].&amp;[17166]"/>
            <x15:cachedUniqueName index="3557" name="[dim_Customer].[CustomerID].&amp;[17169]"/>
            <x15:cachedUniqueName index="3558" name="[dim_Customer].[CustomerID].&amp;[17171]"/>
            <x15:cachedUniqueName index="3559" name="[dim_Customer].[CustomerID].&amp;[17172]"/>
            <x15:cachedUniqueName index="3560" name="[dim_Customer].[CustomerID].&amp;[17173]"/>
            <x15:cachedUniqueName index="3561" name="[dim_Customer].[CustomerID].&amp;[17174]"/>
            <x15:cachedUniqueName index="3562" name="[dim_Customer].[CustomerID].&amp;[17175]"/>
            <x15:cachedUniqueName index="3563" name="[dim_Customer].[CustomerID].&amp;[17176]"/>
            <x15:cachedUniqueName index="3564" name="[dim_Customer].[CustomerID].&amp;[17179]"/>
            <x15:cachedUniqueName index="3565" name="[dim_Customer].[CustomerID].&amp;[17180]"/>
            <x15:cachedUniqueName index="3566" name="[dim_Customer].[CustomerID].&amp;[17181]"/>
            <x15:cachedUniqueName index="3567" name="[dim_Customer].[CustomerID].&amp;[17183]"/>
            <x15:cachedUniqueName index="3568" name="[dim_Customer].[CustomerID].&amp;[17186]"/>
            <x15:cachedUniqueName index="3569" name="[dim_Customer].[CustomerID].&amp;[17187]"/>
            <x15:cachedUniqueName index="3570" name="[dim_Customer].[CustomerID].&amp;[17188]"/>
            <x15:cachedUniqueName index="3571" name="[dim_Customer].[CustomerID].&amp;[17189]"/>
            <x15:cachedUniqueName index="3572" name="[dim_Customer].[CustomerID].&amp;[17190]"/>
            <x15:cachedUniqueName index="3573" name="[dim_Customer].[CustomerID].&amp;[17191]"/>
            <x15:cachedUniqueName index="3574" name="[dim_Customer].[CustomerID].&amp;[17193]"/>
            <x15:cachedUniqueName index="3575" name="[dim_Customer].[CustomerID].&amp;[17194]"/>
            <x15:cachedUniqueName index="3576" name="[dim_Customer].[CustomerID].&amp;[17197]"/>
            <x15:cachedUniqueName index="3577" name="[dim_Customer].[CustomerID].&amp;[17198]"/>
            <x15:cachedUniqueName index="3578" name="[dim_Customer].[CustomerID].&amp;[17201]"/>
            <x15:cachedUniqueName index="3579" name="[dim_Customer].[CustomerID].&amp;[17203]"/>
            <x15:cachedUniqueName index="3580" name="[dim_Customer].[CustomerID].&amp;[17204]"/>
            <x15:cachedUniqueName index="3581" name="[dim_Customer].[CustomerID].&amp;[17205]"/>
            <x15:cachedUniqueName index="3582" name="[dim_Customer].[CustomerID].&amp;[17206]"/>
            <x15:cachedUniqueName index="3583" name="[dim_Customer].[CustomerID].&amp;[17211]"/>
            <x15:cachedUniqueName index="3584" name="[dim_Customer].[CustomerID].&amp;[17212]"/>
            <x15:cachedUniqueName index="3585" name="[dim_Customer].[CustomerID].&amp;[17213]"/>
            <x15:cachedUniqueName index="3586" name="[dim_Customer].[CustomerID].&amp;[17214]"/>
            <x15:cachedUniqueName index="3587" name="[dim_Customer].[CustomerID].&amp;[17217]"/>
            <x15:cachedUniqueName index="3588" name="[dim_Customer].[CustomerID].&amp;[17218]"/>
            <x15:cachedUniqueName index="3589" name="[dim_Customer].[CustomerID].&amp;[17219]"/>
            <x15:cachedUniqueName index="3590" name="[dim_Customer].[CustomerID].&amp;[17220]"/>
            <x15:cachedUniqueName index="3591" name="[dim_Customer].[CustomerID].&amp;[17221]"/>
            <x15:cachedUniqueName index="3592" name="[dim_Customer].[CustomerID].&amp;[17222]"/>
            <x15:cachedUniqueName index="3593" name="[dim_Customer].[CustomerID].&amp;[17223]"/>
            <x15:cachedUniqueName index="3594" name="[dim_Customer].[CustomerID].&amp;[17226]"/>
            <x15:cachedUniqueName index="3595" name="[dim_Customer].[CustomerID].&amp;[17227]"/>
            <x15:cachedUniqueName index="3596" name="[dim_Customer].[CustomerID].&amp;[17228]"/>
            <x15:cachedUniqueName index="3597" name="[dim_Customer].[CustomerID].&amp;[17229]"/>
            <x15:cachedUniqueName index="3598" name="[dim_Customer].[CustomerID].&amp;[17230]"/>
            <x15:cachedUniqueName index="3599" name="[dim_Customer].[CustomerID].&amp;[17231]"/>
            <x15:cachedUniqueName index="3600" name="[dim_Customer].[CustomerID].&amp;[17232]"/>
            <x15:cachedUniqueName index="3601" name="[dim_Customer].[CustomerID].&amp;[17233]"/>
            <x15:cachedUniqueName index="3602" name="[dim_Customer].[CustomerID].&amp;[17234]"/>
            <x15:cachedUniqueName index="3603" name="[dim_Customer].[CustomerID].&amp;[17235]"/>
            <x15:cachedUniqueName index="3604" name="[dim_Customer].[CustomerID].&amp;[17236]"/>
            <x15:cachedUniqueName index="3605" name="[dim_Customer].[CustomerID].&amp;[17237]"/>
            <x15:cachedUniqueName index="3606" name="[dim_Customer].[CustomerID].&amp;[17238]"/>
            <x15:cachedUniqueName index="3607" name="[dim_Customer].[CustomerID].&amp;[17239]"/>
            <x15:cachedUniqueName index="3608" name="[dim_Customer].[CustomerID].&amp;[17242]"/>
            <x15:cachedUniqueName index="3609" name="[dim_Customer].[CustomerID].&amp;[17243]"/>
            <x15:cachedUniqueName index="3610" name="[dim_Customer].[CustomerID].&amp;[17244]"/>
            <x15:cachedUniqueName index="3611" name="[dim_Customer].[CustomerID].&amp;[17245]"/>
            <x15:cachedUniqueName index="3612" name="[dim_Customer].[CustomerID].&amp;[17247]"/>
            <x15:cachedUniqueName index="3613" name="[dim_Customer].[CustomerID].&amp;[17248]"/>
            <x15:cachedUniqueName index="3614" name="[dim_Customer].[CustomerID].&amp;[17250]"/>
            <x15:cachedUniqueName index="3615" name="[dim_Customer].[CustomerID].&amp;[17251]"/>
            <x15:cachedUniqueName index="3616" name="[dim_Customer].[CustomerID].&amp;[17252]"/>
            <x15:cachedUniqueName index="3617" name="[dim_Customer].[CustomerID].&amp;[17253]"/>
            <x15:cachedUniqueName index="3618" name="[dim_Customer].[CustomerID].&amp;[17254]"/>
            <x15:cachedUniqueName index="3619" name="[dim_Customer].[CustomerID].&amp;[17255]"/>
            <x15:cachedUniqueName index="3620" name="[dim_Customer].[CustomerID].&amp;[17256]"/>
            <x15:cachedUniqueName index="3621" name="[dim_Customer].[CustomerID].&amp;[17259]"/>
            <x15:cachedUniqueName index="3622" name="[dim_Customer].[CustomerID].&amp;[17262]"/>
            <x15:cachedUniqueName index="3623" name="[dim_Customer].[CustomerID].&amp;[17263]"/>
            <x15:cachedUniqueName index="3624" name="[dim_Customer].[CustomerID].&amp;[17265]"/>
            <x15:cachedUniqueName index="3625" name="[dim_Customer].[CustomerID].&amp;[17266]"/>
            <x15:cachedUniqueName index="3626" name="[dim_Customer].[CustomerID].&amp;[17267]"/>
            <x15:cachedUniqueName index="3627" name="[dim_Customer].[CustomerID].&amp;[17268]"/>
            <x15:cachedUniqueName index="3628" name="[dim_Customer].[CustomerID].&amp;[17272]"/>
            <x15:cachedUniqueName index="3629" name="[dim_Customer].[CustomerID].&amp;[17274]"/>
            <x15:cachedUniqueName index="3630" name="[dim_Customer].[CustomerID].&amp;[17277]"/>
            <x15:cachedUniqueName index="3631" name="[dim_Customer].[CustomerID].&amp;[17278]"/>
            <x15:cachedUniqueName index="3632" name="[dim_Customer].[CustomerID].&amp;[17279]"/>
            <x15:cachedUniqueName index="3633" name="[dim_Customer].[CustomerID].&amp;[17282]"/>
            <x15:cachedUniqueName index="3634" name="[dim_Customer].[CustomerID].&amp;[17284]"/>
            <x15:cachedUniqueName index="3635" name="[dim_Customer].[CustomerID].&amp;[17286]"/>
            <x15:cachedUniqueName index="3636" name="[dim_Customer].[CustomerID].&amp;[17287]"/>
            <x15:cachedUniqueName index="3637" name="[dim_Customer].[CustomerID].&amp;[17288]"/>
            <x15:cachedUniqueName index="3638" name="[dim_Customer].[CustomerID].&amp;[17289]"/>
            <x15:cachedUniqueName index="3639" name="[dim_Customer].[CustomerID].&amp;[17290]"/>
            <x15:cachedUniqueName index="3640" name="[dim_Customer].[CustomerID].&amp;[17291]"/>
            <x15:cachedUniqueName index="3641" name="[dim_Customer].[CustomerID].&amp;[17293]"/>
            <x15:cachedUniqueName index="3642" name="[dim_Customer].[CustomerID].&amp;[17295]"/>
            <x15:cachedUniqueName index="3643" name="[dim_Customer].[CustomerID].&amp;[17297]"/>
            <x15:cachedUniqueName index="3644" name="[dim_Customer].[CustomerID].&amp;[17298]"/>
            <x15:cachedUniqueName index="3645" name="[dim_Customer].[CustomerID].&amp;[17299]"/>
            <x15:cachedUniqueName index="3646" name="[dim_Customer].[CustomerID].&amp;[17301]"/>
            <x15:cachedUniqueName index="3647" name="[dim_Customer].[CustomerID].&amp;[17302]"/>
            <x15:cachedUniqueName index="3648" name="[dim_Customer].[CustomerID].&amp;[17303]"/>
            <x15:cachedUniqueName index="3649" name="[dim_Customer].[CustomerID].&amp;[17306]"/>
            <x15:cachedUniqueName index="3650" name="[dim_Customer].[CustomerID].&amp;[17307]"/>
            <x15:cachedUniqueName index="3651" name="[dim_Customer].[CustomerID].&amp;[17309]"/>
            <x15:cachedUniqueName index="3652" name="[dim_Customer].[CustomerID].&amp;[17311]"/>
            <x15:cachedUniqueName index="3653" name="[dim_Customer].[CustomerID].&amp;[17312]"/>
            <x15:cachedUniqueName index="3654" name="[dim_Customer].[CustomerID].&amp;[17313]"/>
            <x15:cachedUniqueName index="3655" name="[dim_Customer].[CustomerID].&amp;[17314]"/>
            <x15:cachedUniqueName index="3656" name="[dim_Customer].[CustomerID].&amp;[17315]"/>
            <x15:cachedUniqueName index="3657" name="[dim_Customer].[CustomerID].&amp;[17317]"/>
            <x15:cachedUniqueName index="3658" name="[dim_Customer].[CustomerID].&amp;[17320]"/>
            <x15:cachedUniqueName index="3659" name="[dim_Customer].[CustomerID].&amp;[17321]"/>
            <x15:cachedUniqueName index="3660" name="[dim_Customer].[CustomerID].&amp;[17323]"/>
            <x15:cachedUniqueName index="3661" name="[dim_Customer].[CustomerID].&amp;[17324]"/>
            <x15:cachedUniqueName index="3662" name="[dim_Customer].[CustomerID].&amp;[17325]"/>
            <x15:cachedUniqueName index="3663" name="[dim_Customer].[CustomerID].&amp;[17329]"/>
            <x15:cachedUniqueName index="3664" name="[dim_Customer].[CustomerID].&amp;[17330]"/>
            <x15:cachedUniqueName index="3665" name="[dim_Customer].[CustomerID].&amp;[17331]"/>
            <x15:cachedUniqueName index="3666" name="[dim_Customer].[CustomerID].&amp;[17333]"/>
            <x15:cachedUniqueName index="3667" name="[dim_Customer].[CustomerID].&amp;[17334]"/>
            <x15:cachedUniqueName index="3668" name="[dim_Customer].[CustomerID].&amp;[17337]"/>
            <x15:cachedUniqueName index="3669" name="[dim_Customer].[CustomerID].&amp;[17338]"/>
            <x15:cachedUniqueName index="3670" name="[dim_Customer].[CustomerID].&amp;[17339]"/>
            <x15:cachedUniqueName index="3671" name="[dim_Customer].[CustomerID].&amp;[17340]"/>
            <x15:cachedUniqueName index="3672" name="[dim_Customer].[CustomerID].&amp;[17341]"/>
            <x15:cachedUniqueName index="3673" name="[dim_Customer].[CustomerID].&amp;[17343]"/>
            <x15:cachedUniqueName index="3674" name="[dim_Customer].[CustomerID].&amp;[17344]"/>
            <x15:cachedUniqueName index="3675" name="[dim_Customer].[CustomerID].&amp;[17345]"/>
            <x15:cachedUniqueName index="3676" name="[dim_Customer].[CustomerID].&amp;[17346]"/>
            <x15:cachedUniqueName index="3677" name="[dim_Customer].[CustomerID].&amp;[17347]"/>
            <x15:cachedUniqueName index="3678" name="[dim_Customer].[CustomerID].&amp;[17348]"/>
            <x15:cachedUniqueName index="3679" name="[dim_Customer].[CustomerID].&amp;[17349]"/>
            <x15:cachedUniqueName index="3680" name="[dim_Customer].[CustomerID].&amp;[17350]"/>
            <x15:cachedUniqueName index="3681" name="[dim_Customer].[CustomerID].&amp;[17351]"/>
            <x15:cachedUniqueName index="3682" name="[dim_Customer].[CustomerID].&amp;[17353]"/>
            <x15:cachedUniqueName index="3683" name="[dim_Customer].[CustomerID].&amp;[17354]"/>
            <x15:cachedUniqueName index="3684" name="[dim_Customer].[CustomerID].&amp;[17356]"/>
            <x15:cachedUniqueName index="3685" name="[dim_Customer].[CustomerID].&amp;[17357]"/>
            <x15:cachedUniqueName index="3686" name="[dim_Customer].[CustomerID].&amp;[17358]"/>
            <x15:cachedUniqueName index="3687" name="[dim_Customer].[CustomerID].&amp;[17359]"/>
            <x15:cachedUniqueName index="3688" name="[dim_Customer].[CustomerID].&amp;[17360]"/>
            <x15:cachedUniqueName index="3689" name="[dim_Customer].[CustomerID].&amp;[17361]"/>
            <x15:cachedUniqueName index="3690" name="[dim_Customer].[CustomerID].&amp;[17362]"/>
            <x15:cachedUniqueName index="3691" name="[dim_Customer].[CustomerID].&amp;[17364]"/>
            <x15:cachedUniqueName index="3692" name="[dim_Customer].[CustomerID].&amp;[17365]"/>
            <x15:cachedUniqueName index="3693" name="[dim_Customer].[CustomerID].&amp;[17367]"/>
            <x15:cachedUniqueName index="3694" name="[dim_Customer].[CustomerID].&amp;[17368]"/>
            <x15:cachedUniqueName index="3695" name="[dim_Customer].[CustomerID].&amp;[17370]"/>
            <x15:cachedUniqueName index="3696" name="[dim_Customer].[CustomerID].&amp;[17371]"/>
            <x15:cachedUniqueName index="3697" name="[dim_Customer].[CustomerID].&amp;[17372]"/>
            <x15:cachedUniqueName index="3698" name="[dim_Customer].[CustomerID].&amp;[17373]"/>
            <x15:cachedUniqueName index="3699" name="[dim_Customer].[CustomerID].&amp;[17374]"/>
            <x15:cachedUniqueName index="3700" name="[dim_Customer].[CustomerID].&amp;[17375]"/>
            <x15:cachedUniqueName index="3701" name="[dim_Customer].[CustomerID].&amp;[17376]"/>
            <x15:cachedUniqueName index="3702" name="[dim_Customer].[CustomerID].&amp;[17377]"/>
            <x15:cachedUniqueName index="3703" name="[dim_Customer].[CustomerID].&amp;[17379]"/>
            <x15:cachedUniqueName index="3704" name="[dim_Customer].[CustomerID].&amp;[17381]"/>
            <x15:cachedUniqueName index="3705" name="[dim_Customer].[CustomerID].&amp;[17382]"/>
            <x15:cachedUniqueName index="3706" name="[dim_Customer].[CustomerID].&amp;[17383]"/>
            <x15:cachedUniqueName index="3707" name="[dim_Customer].[CustomerID].&amp;[17384]"/>
            <x15:cachedUniqueName index="3708" name="[dim_Customer].[CustomerID].&amp;[17385]"/>
            <x15:cachedUniqueName index="3709" name="[dim_Customer].[CustomerID].&amp;[17386]"/>
            <x15:cachedUniqueName index="3710" name="[dim_Customer].[CustomerID].&amp;[17387]"/>
            <x15:cachedUniqueName index="3711" name="[dim_Customer].[CustomerID].&amp;[17388]"/>
            <x15:cachedUniqueName index="3712" name="[dim_Customer].[CustomerID].&amp;[17389]"/>
            <x15:cachedUniqueName index="3713" name="[dim_Customer].[CustomerID].&amp;[17391]"/>
            <x15:cachedUniqueName index="3714" name="[dim_Customer].[CustomerID].&amp;[17392]"/>
            <x15:cachedUniqueName index="3715" name="[dim_Customer].[CustomerID].&amp;[17394]"/>
            <x15:cachedUniqueName index="3716" name="[dim_Customer].[CustomerID].&amp;[17396]"/>
            <x15:cachedUniqueName index="3717" name="[dim_Customer].[CustomerID].&amp;[17397]"/>
            <x15:cachedUniqueName index="3718" name="[dim_Customer].[CustomerID].&amp;[17398]"/>
            <x15:cachedUniqueName index="3719" name="[dim_Customer].[CustomerID].&amp;[17400]"/>
            <x15:cachedUniqueName index="3720" name="[dim_Customer].[CustomerID].&amp;[17402]"/>
            <x15:cachedUniqueName index="3721" name="[dim_Customer].[CustomerID].&amp;[17403]"/>
            <x15:cachedUniqueName index="3722" name="[dim_Customer].[CustomerID].&amp;[17404]"/>
            <x15:cachedUniqueName index="3723" name="[dim_Customer].[CustomerID].&amp;[17405]"/>
            <x15:cachedUniqueName index="3724" name="[dim_Customer].[CustomerID].&amp;[17406]"/>
            <x15:cachedUniqueName index="3725" name="[dim_Customer].[CustomerID].&amp;[17408]"/>
            <x15:cachedUniqueName index="3726" name="[dim_Customer].[CustomerID].&amp;[17409]"/>
            <x15:cachedUniqueName index="3727" name="[dim_Customer].[CustomerID].&amp;[17410]"/>
            <x15:cachedUniqueName index="3728" name="[dim_Customer].[CustomerID].&amp;[17411]"/>
            <x15:cachedUniqueName index="3729" name="[dim_Customer].[CustomerID].&amp;[17412]"/>
            <x15:cachedUniqueName index="3730" name="[dim_Customer].[CustomerID].&amp;[17414]"/>
            <x15:cachedUniqueName index="3731" name="[dim_Customer].[CustomerID].&amp;[17415]"/>
            <x15:cachedUniqueName index="3732" name="[dim_Customer].[CustomerID].&amp;[17416]"/>
            <x15:cachedUniqueName index="3733" name="[dim_Customer].[CustomerID].&amp;[17418]"/>
            <x15:cachedUniqueName index="3734" name="[dim_Customer].[CustomerID].&amp;[17419]"/>
            <x15:cachedUniqueName index="3735" name="[dim_Customer].[CustomerID].&amp;[17420]"/>
            <x15:cachedUniqueName index="3736" name="[dim_Customer].[CustomerID].&amp;[17422]"/>
            <x15:cachedUniqueName index="3737" name="[dim_Customer].[CustomerID].&amp;[17423]"/>
            <x15:cachedUniqueName index="3738" name="[dim_Customer].[CustomerID].&amp;[17425]"/>
            <x15:cachedUniqueName index="3739" name="[dim_Customer].[CustomerID].&amp;[17426]"/>
            <x15:cachedUniqueName index="3740" name="[dim_Customer].[CustomerID].&amp;[17427]"/>
            <x15:cachedUniqueName index="3741" name="[dim_Customer].[CustomerID].&amp;[17428]"/>
            <x15:cachedUniqueName index="3742" name="[dim_Customer].[CustomerID].&amp;[17429]"/>
            <x15:cachedUniqueName index="3743" name="[dim_Customer].[CustomerID].&amp;[17430]"/>
            <x15:cachedUniqueName index="3744" name="[dim_Customer].[CustomerID].&amp;[17431]"/>
            <x15:cachedUniqueName index="3745" name="[dim_Customer].[CustomerID].&amp;[17432]"/>
            <x15:cachedUniqueName index="3746" name="[dim_Customer].[CustomerID].&amp;[17433]"/>
            <x15:cachedUniqueName index="3747" name="[dim_Customer].[CustomerID].&amp;[17434]"/>
            <x15:cachedUniqueName index="3748" name="[dim_Customer].[CustomerID].&amp;[17436]"/>
            <x15:cachedUniqueName index="3749" name="[dim_Customer].[CustomerID].&amp;[17438]"/>
            <x15:cachedUniqueName index="3750" name="[dim_Customer].[CustomerID].&amp;[17440]"/>
            <x15:cachedUniqueName index="3751" name="[dim_Customer].[CustomerID].&amp;[17442]"/>
            <x15:cachedUniqueName index="3752" name="[dim_Customer].[CustomerID].&amp;[17443]"/>
            <x15:cachedUniqueName index="3753" name="[dim_Customer].[CustomerID].&amp;[17444]"/>
            <x15:cachedUniqueName index="3754" name="[dim_Customer].[CustomerID].&amp;[17446]"/>
            <x15:cachedUniqueName index="3755" name="[dim_Customer].[CustomerID].&amp;[17447]"/>
            <x15:cachedUniqueName index="3756" name="[dim_Customer].[CustomerID].&amp;[17448]"/>
            <x15:cachedUniqueName index="3757" name="[dim_Customer].[CustomerID].&amp;[17449]"/>
            <x15:cachedUniqueName index="3758" name="[dim_Customer].[CustomerID].&amp;[17450]"/>
            <x15:cachedUniqueName index="3759" name="[dim_Customer].[CustomerID].&amp;[17451]"/>
            <x15:cachedUniqueName index="3760" name="[dim_Customer].[CustomerID].&amp;[17453]"/>
            <x15:cachedUniqueName index="3761" name="[dim_Customer].[CustomerID].&amp;[17454]"/>
            <x15:cachedUniqueName index="3762" name="[dim_Customer].[CustomerID].&amp;[17455]"/>
            <x15:cachedUniqueName index="3763" name="[dim_Customer].[CustomerID].&amp;[17456]"/>
            <x15:cachedUniqueName index="3764" name="[dim_Customer].[CustomerID].&amp;[17457]"/>
            <x15:cachedUniqueName index="3765" name="[dim_Customer].[CustomerID].&amp;[17458]"/>
            <x15:cachedUniqueName index="3766" name="[dim_Customer].[CustomerID].&amp;[17459]"/>
            <x15:cachedUniqueName index="3767" name="[dim_Customer].[CustomerID].&amp;[17460]"/>
            <x15:cachedUniqueName index="3768" name="[dim_Customer].[CustomerID].&amp;[17461]"/>
            <x15:cachedUniqueName index="3769" name="[dim_Customer].[CustomerID].&amp;[17462]"/>
            <x15:cachedUniqueName index="3770" name="[dim_Customer].[CustomerID].&amp;[17463]"/>
            <x15:cachedUniqueName index="3771" name="[dim_Customer].[CustomerID].&amp;[17464]"/>
            <x15:cachedUniqueName index="3772" name="[dim_Customer].[CustomerID].&amp;[17466]"/>
            <x15:cachedUniqueName index="3773" name="[dim_Customer].[CustomerID].&amp;[17468]"/>
            <x15:cachedUniqueName index="3774" name="[dim_Customer].[CustomerID].&amp;[17469]"/>
            <x15:cachedUniqueName index="3775" name="[dim_Customer].[CustomerID].&amp;[17470]"/>
            <x15:cachedUniqueName index="3776" name="[dim_Customer].[CustomerID].&amp;[17472]"/>
            <x15:cachedUniqueName index="3777" name="[dim_Customer].[CustomerID].&amp;[17475]"/>
            <x15:cachedUniqueName index="3778" name="[dim_Customer].[CustomerID].&amp;[17480]"/>
            <x15:cachedUniqueName index="3779" name="[dim_Customer].[CustomerID].&amp;[17481]"/>
            <x15:cachedUniqueName index="3780" name="[dim_Customer].[CustomerID].&amp;[17483]"/>
            <x15:cachedUniqueName index="3781" name="[dim_Customer].[CustomerID].&amp;[17486]"/>
            <x15:cachedUniqueName index="3782" name="[dim_Customer].[CustomerID].&amp;[17489]"/>
            <x15:cachedUniqueName index="3783" name="[dim_Customer].[CustomerID].&amp;[17490]"/>
            <x15:cachedUniqueName index="3784" name="[dim_Customer].[CustomerID].&amp;[17491]"/>
            <x15:cachedUniqueName index="3785" name="[dim_Customer].[CustomerID].&amp;[17492]"/>
            <x15:cachedUniqueName index="3786" name="[dim_Customer].[CustomerID].&amp;[17495]"/>
            <x15:cachedUniqueName index="3787" name="[dim_Customer].[CustomerID].&amp;[17496]"/>
            <x15:cachedUniqueName index="3788" name="[dim_Customer].[CustomerID].&amp;[17498]"/>
            <x15:cachedUniqueName index="3789" name="[dim_Customer].[CustomerID].&amp;[17499]"/>
            <x15:cachedUniqueName index="3790" name="[dim_Customer].[CustomerID].&amp;[17500]"/>
            <x15:cachedUniqueName index="3791" name="[dim_Customer].[CustomerID].&amp;[17501]"/>
            <x15:cachedUniqueName index="3792" name="[dim_Customer].[CustomerID].&amp;[17502]"/>
            <x15:cachedUniqueName index="3793" name="[dim_Customer].[CustomerID].&amp;[17503]"/>
            <x15:cachedUniqueName index="3794" name="[dim_Customer].[CustomerID].&amp;[17504]"/>
            <x15:cachedUniqueName index="3795" name="[dim_Customer].[CustomerID].&amp;[17505]"/>
            <x15:cachedUniqueName index="3796" name="[dim_Customer].[CustomerID].&amp;[17506]"/>
            <x15:cachedUniqueName index="3797" name="[dim_Customer].[CustomerID].&amp;[17507]"/>
            <x15:cachedUniqueName index="3798" name="[dim_Customer].[CustomerID].&amp;[17508]"/>
            <x15:cachedUniqueName index="3799" name="[dim_Customer].[CustomerID].&amp;[17509]"/>
            <x15:cachedUniqueName index="3800" name="[dim_Customer].[CustomerID].&amp;[17510]"/>
            <x15:cachedUniqueName index="3801" name="[dim_Customer].[CustomerID].&amp;[17511]"/>
            <x15:cachedUniqueName index="3802" name="[dim_Customer].[CustomerID].&amp;[17512]"/>
            <x15:cachedUniqueName index="3803" name="[dim_Customer].[CustomerID].&amp;[17513]"/>
            <x15:cachedUniqueName index="3804" name="[dim_Customer].[CustomerID].&amp;[17514]"/>
            <x15:cachedUniqueName index="3805" name="[dim_Customer].[CustomerID].&amp;[17515]"/>
            <x15:cachedUniqueName index="3806" name="[dim_Customer].[CustomerID].&amp;[17516]"/>
            <x15:cachedUniqueName index="3807" name="[dim_Customer].[CustomerID].&amp;[17517]"/>
            <x15:cachedUniqueName index="3808" name="[dim_Customer].[CustomerID].&amp;[17519]"/>
            <x15:cachedUniqueName index="3809" name="[dim_Customer].[CustomerID].&amp;[17520]"/>
            <x15:cachedUniqueName index="3810" name="[dim_Customer].[CustomerID].&amp;[17521]"/>
            <x15:cachedUniqueName index="3811" name="[dim_Customer].[CustomerID].&amp;[17522]"/>
            <x15:cachedUniqueName index="3812" name="[dim_Customer].[CustomerID].&amp;[17523]"/>
            <x15:cachedUniqueName index="3813" name="[dim_Customer].[CustomerID].&amp;[17524]"/>
            <x15:cachedUniqueName index="3814" name="[dim_Customer].[CustomerID].&amp;[17525]"/>
            <x15:cachedUniqueName index="3815" name="[dim_Customer].[CustomerID].&amp;[17526]"/>
            <x15:cachedUniqueName index="3816" name="[dim_Customer].[CustomerID].&amp;[17527]"/>
            <x15:cachedUniqueName index="3817" name="[dim_Customer].[CustomerID].&amp;[17528]"/>
            <x15:cachedUniqueName index="3818" name="[dim_Customer].[CustomerID].&amp;[17530]"/>
            <x15:cachedUniqueName index="3819" name="[dim_Customer].[CustomerID].&amp;[17531]"/>
            <x15:cachedUniqueName index="3820" name="[dim_Customer].[CustomerID].&amp;[17534]"/>
            <x15:cachedUniqueName index="3821" name="[dim_Customer].[CustomerID].&amp;[17535]"/>
            <x15:cachedUniqueName index="3822" name="[dim_Customer].[CustomerID].&amp;[17536]"/>
            <x15:cachedUniqueName index="3823" name="[dim_Customer].[CustomerID].&amp;[17537]"/>
            <x15:cachedUniqueName index="3824" name="[dim_Customer].[CustomerID].&amp;[17538]"/>
            <x15:cachedUniqueName index="3825" name="[dim_Customer].[CustomerID].&amp;[17540]"/>
            <x15:cachedUniqueName index="3826" name="[dim_Customer].[CustomerID].&amp;[17542]"/>
            <x15:cachedUniqueName index="3827" name="[dim_Customer].[CustomerID].&amp;[17545]"/>
            <x15:cachedUniqueName index="3828" name="[dim_Customer].[CustomerID].&amp;[17547]"/>
            <x15:cachedUniqueName index="3829" name="[dim_Customer].[CustomerID].&amp;[17548]"/>
            <x15:cachedUniqueName index="3830" name="[dim_Customer].[CustomerID].&amp;[17549]"/>
            <x15:cachedUniqueName index="3831" name="[dim_Customer].[CustomerID].&amp;[17550]"/>
            <x15:cachedUniqueName index="3832" name="[dim_Customer].[CustomerID].&amp;[17551]"/>
            <x15:cachedUniqueName index="3833" name="[dim_Customer].[CustomerID].&amp;[17552]"/>
            <x15:cachedUniqueName index="3834" name="[dim_Customer].[CustomerID].&amp;[17553]"/>
            <x15:cachedUniqueName index="3835" name="[dim_Customer].[CustomerID].&amp;[17554]"/>
            <x15:cachedUniqueName index="3836" name="[dim_Customer].[CustomerID].&amp;[17555]"/>
            <x15:cachedUniqueName index="3837" name="[dim_Customer].[CustomerID].&amp;[17556]"/>
            <x15:cachedUniqueName index="3838" name="[dim_Customer].[CustomerID].&amp;[17557]"/>
            <x15:cachedUniqueName index="3839" name="[dim_Customer].[CustomerID].&amp;[17560]"/>
            <x15:cachedUniqueName index="3840" name="[dim_Customer].[CustomerID].&amp;[17561]"/>
            <x15:cachedUniqueName index="3841" name="[dim_Customer].[CustomerID].&amp;[17562]"/>
            <x15:cachedUniqueName index="3842" name="[dim_Customer].[CustomerID].&amp;[17564]"/>
            <x15:cachedUniqueName index="3843" name="[dim_Customer].[CustomerID].&amp;[17566]"/>
            <x15:cachedUniqueName index="3844" name="[dim_Customer].[CustomerID].&amp;[17567]"/>
            <x15:cachedUniqueName index="3845" name="[dim_Customer].[CustomerID].&amp;[17569]"/>
            <x15:cachedUniqueName index="3846" name="[dim_Customer].[CustomerID].&amp;[17571]"/>
            <x15:cachedUniqueName index="3847" name="[dim_Customer].[CustomerID].&amp;[17572]"/>
            <x15:cachedUniqueName index="3848" name="[dim_Customer].[CustomerID].&amp;[17573]"/>
            <x15:cachedUniqueName index="3849" name="[dim_Customer].[CustomerID].&amp;[17574]"/>
            <x15:cachedUniqueName index="3850" name="[dim_Customer].[CustomerID].&amp;[17576]"/>
            <x15:cachedUniqueName index="3851" name="[dim_Customer].[CustomerID].&amp;[17578]"/>
            <x15:cachedUniqueName index="3852" name="[dim_Customer].[CustomerID].&amp;[17579]"/>
            <x15:cachedUniqueName index="3853" name="[dim_Customer].[CustomerID].&amp;[17580]"/>
            <x15:cachedUniqueName index="3854" name="[dim_Customer].[CustomerID].&amp;[17581]"/>
            <x15:cachedUniqueName index="3855" name="[dim_Customer].[CustomerID].&amp;[17582]"/>
            <x15:cachedUniqueName index="3856" name="[dim_Customer].[CustomerID].&amp;[17584]"/>
            <x15:cachedUniqueName index="3857" name="[dim_Customer].[CustomerID].&amp;[17585]"/>
            <x15:cachedUniqueName index="3858" name="[dim_Customer].[CustomerID].&amp;[17588]"/>
            <x15:cachedUniqueName index="3859" name="[dim_Customer].[CustomerID].&amp;[17589]"/>
            <x15:cachedUniqueName index="3860" name="[dim_Customer].[CustomerID].&amp;[17590]"/>
            <x15:cachedUniqueName index="3861" name="[dim_Customer].[CustomerID].&amp;[17591]"/>
            <x15:cachedUniqueName index="3862" name="[dim_Customer].[CustomerID].&amp;[17593]"/>
            <x15:cachedUniqueName index="3863" name="[dim_Customer].[CustomerID].&amp;[17594]"/>
            <x15:cachedUniqueName index="3864" name="[dim_Customer].[CustomerID].&amp;[17595]"/>
            <x15:cachedUniqueName index="3865" name="[dim_Customer].[CustomerID].&amp;[17596]"/>
            <x15:cachedUniqueName index="3866" name="[dim_Customer].[CustomerID].&amp;[17597]"/>
            <x15:cachedUniqueName index="3867" name="[dim_Customer].[CustomerID].&amp;[17600]"/>
            <x15:cachedUniqueName index="3868" name="[dim_Customer].[CustomerID].&amp;[17601]"/>
            <x15:cachedUniqueName index="3869" name="[dim_Customer].[CustomerID].&amp;[17602]"/>
            <x15:cachedUniqueName index="3870" name="[dim_Customer].[CustomerID].&amp;[17603]"/>
            <x15:cachedUniqueName index="3871" name="[dim_Customer].[CustomerID].&amp;[17604]"/>
            <x15:cachedUniqueName index="3872" name="[dim_Customer].[CustomerID].&amp;[17608]"/>
            <x15:cachedUniqueName index="3873" name="[dim_Customer].[CustomerID].&amp;[17609]"/>
            <x15:cachedUniqueName index="3874" name="[dim_Customer].[CustomerID].&amp;[17611]"/>
            <x15:cachedUniqueName index="3875" name="[dim_Customer].[CustomerID].&amp;[17612]"/>
            <x15:cachedUniqueName index="3876" name="[dim_Customer].[CustomerID].&amp;[17613]"/>
            <x15:cachedUniqueName index="3877" name="[dim_Customer].[CustomerID].&amp;[17614]"/>
            <x15:cachedUniqueName index="3878" name="[dim_Customer].[CustomerID].&amp;[17615]"/>
            <x15:cachedUniqueName index="3879" name="[dim_Customer].[CustomerID].&amp;[17616]"/>
            <x15:cachedUniqueName index="3880" name="[dim_Customer].[CustomerID].&amp;[17618]"/>
            <x15:cachedUniqueName index="3881" name="[dim_Customer].[CustomerID].&amp;[17619]"/>
            <x15:cachedUniqueName index="3882" name="[dim_Customer].[CustomerID].&amp;[17620]"/>
            <x15:cachedUniqueName index="3883" name="[dim_Customer].[CustomerID].&amp;[17621]"/>
            <x15:cachedUniqueName index="3884" name="[dim_Customer].[CustomerID].&amp;[17623]"/>
            <x15:cachedUniqueName index="3885" name="[dim_Customer].[CustomerID].&amp;[17624]"/>
            <x15:cachedUniqueName index="3886" name="[dim_Customer].[CustomerID].&amp;[17625]"/>
            <x15:cachedUniqueName index="3887" name="[dim_Customer].[CustomerID].&amp;[17628]"/>
            <x15:cachedUniqueName index="3888" name="[dim_Customer].[CustomerID].&amp;[17629]"/>
            <x15:cachedUniqueName index="3889" name="[dim_Customer].[CustomerID].&amp;[17630]"/>
            <x15:cachedUniqueName index="3890" name="[dim_Customer].[CustomerID].&amp;[17631]"/>
            <x15:cachedUniqueName index="3891" name="[dim_Customer].[CustomerID].&amp;[17633]"/>
            <x15:cachedUniqueName index="3892" name="[dim_Customer].[CustomerID].&amp;[17634]"/>
            <x15:cachedUniqueName index="3893" name="[dim_Customer].[CustomerID].&amp;[17636]"/>
            <x15:cachedUniqueName index="3894" name="[dim_Customer].[CustomerID].&amp;[17637]"/>
            <x15:cachedUniqueName index="3895" name="[dim_Customer].[CustomerID].&amp;[17639]"/>
            <x15:cachedUniqueName index="3896" name="[dim_Customer].[CustomerID].&amp;[17640]"/>
            <x15:cachedUniqueName index="3897" name="[dim_Customer].[CustomerID].&amp;[17642]"/>
            <x15:cachedUniqueName index="3898" name="[dim_Customer].[CustomerID].&amp;[17643]"/>
            <x15:cachedUniqueName index="3899" name="[dim_Customer].[CustomerID].&amp;[17644]"/>
            <x15:cachedUniqueName index="3900" name="[dim_Customer].[CustomerID].&amp;[17646]"/>
            <x15:cachedUniqueName index="3901" name="[dim_Customer].[CustomerID].&amp;[17647]"/>
            <x15:cachedUniqueName index="3902" name="[dim_Customer].[CustomerID].&amp;[17648]"/>
            <x15:cachedUniqueName index="3903" name="[dim_Customer].[CustomerID].&amp;[17649]"/>
            <x15:cachedUniqueName index="3904" name="[dim_Customer].[CustomerID].&amp;[17650]"/>
            <x15:cachedUniqueName index="3905" name="[dim_Customer].[CustomerID].&amp;[17651]"/>
            <x15:cachedUniqueName index="3906" name="[dim_Customer].[CustomerID].&amp;[17652]"/>
            <x15:cachedUniqueName index="3907" name="[dim_Customer].[CustomerID].&amp;[17653]"/>
            <x15:cachedUniqueName index="3908" name="[dim_Customer].[CustomerID].&amp;[17654]"/>
            <x15:cachedUniqueName index="3909" name="[dim_Customer].[CustomerID].&amp;[17655]"/>
            <x15:cachedUniqueName index="3910" name="[dim_Customer].[CustomerID].&amp;[17656]"/>
            <x15:cachedUniqueName index="3911" name="[dim_Customer].[CustomerID].&amp;[17658]"/>
            <x15:cachedUniqueName index="3912" name="[dim_Customer].[CustomerID].&amp;[17659]"/>
            <x15:cachedUniqueName index="3913" name="[dim_Customer].[CustomerID].&amp;[17660]"/>
            <x15:cachedUniqueName index="3914" name="[dim_Customer].[CustomerID].&amp;[17663]"/>
            <x15:cachedUniqueName index="3915" name="[dim_Customer].[CustomerID].&amp;[17664]"/>
            <x15:cachedUniqueName index="3916" name="[dim_Customer].[CustomerID].&amp;[17666]"/>
            <x15:cachedUniqueName index="3917" name="[dim_Customer].[CustomerID].&amp;[17667]"/>
            <x15:cachedUniqueName index="3918" name="[dim_Customer].[CustomerID].&amp;[17668]"/>
            <x15:cachedUniqueName index="3919" name="[dim_Customer].[CustomerID].&amp;[17669]"/>
            <x15:cachedUniqueName index="3920" name="[dim_Customer].[CustomerID].&amp;[17670]"/>
            <x15:cachedUniqueName index="3921" name="[dim_Customer].[CustomerID].&amp;[17671]"/>
            <x15:cachedUniqueName index="3922" name="[dim_Customer].[CustomerID].&amp;[17672]"/>
            <x15:cachedUniqueName index="3923" name="[dim_Customer].[CustomerID].&amp;[17673]"/>
            <x15:cachedUniqueName index="3924" name="[dim_Customer].[CustomerID].&amp;[17674]"/>
            <x15:cachedUniqueName index="3925" name="[dim_Customer].[CustomerID].&amp;[17675]"/>
            <x15:cachedUniqueName index="3926" name="[dim_Customer].[CustomerID].&amp;[17676]"/>
            <x15:cachedUniqueName index="3927" name="[dim_Customer].[CustomerID].&amp;[17677]"/>
            <x15:cachedUniqueName index="3928" name="[dim_Customer].[CustomerID].&amp;[17678]"/>
            <x15:cachedUniqueName index="3929" name="[dim_Customer].[CustomerID].&amp;[17679]"/>
            <x15:cachedUniqueName index="3930" name="[dim_Customer].[CustomerID].&amp;[17680]"/>
            <x15:cachedUniqueName index="3931" name="[dim_Customer].[CustomerID].&amp;[17682]"/>
            <x15:cachedUniqueName index="3932" name="[dim_Customer].[CustomerID].&amp;[17684]"/>
            <x15:cachedUniqueName index="3933" name="[dim_Customer].[CustomerID].&amp;[17685]"/>
            <x15:cachedUniqueName index="3934" name="[dim_Customer].[CustomerID].&amp;[17686]"/>
            <x15:cachedUniqueName index="3935" name="[dim_Customer].[CustomerID].&amp;[17690]"/>
            <x15:cachedUniqueName index="3936" name="[dim_Customer].[CustomerID].&amp;[17691]"/>
            <x15:cachedUniqueName index="3937" name="[dim_Customer].[CustomerID].&amp;[17692]"/>
            <x15:cachedUniqueName index="3938" name="[dim_Customer].[CustomerID].&amp;[17693]"/>
            <x15:cachedUniqueName index="3939" name="[dim_Customer].[CustomerID].&amp;[17694]"/>
            <x15:cachedUniqueName index="3940" name="[dim_Customer].[CustomerID].&amp;[17695]"/>
            <x15:cachedUniqueName index="3941" name="[dim_Customer].[CustomerID].&amp;[17696]"/>
            <x15:cachedUniqueName index="3942" name="[dim_Customer].[CustomerID].&amp;[17697]"/>
            <x15:cachedUniqueName index="3943" name="[dim_Customer].[CustomerID].&amp;[17698]"/>
            <x15:cachedUniqueName index="3944" name="[dim_Customer].[CustomerID].&amp;[17700]"/>
            <x15:cachedUniqueName index="3945" name="[dim_Customer].[CustomerID].&amp;[17701]"/>
            <x15:cachedUniqueName index="3946" name="[dim_Customer].[CustomerID].&amp;[17702]"/>
            <x15:cachedUniqueName index="3947" name="[dim_Customer].[CustomerID].&amp;[17703]"/>
            <x15:cachedUniqueName index="3948" name="[dim_Customer].[CustomerID].&amp;[17704]"/>
            <x15:cachedUniqueName index="3949" name="[dim_Customer].[CustomerID].&amp;[17705]"/>
            <x15:cachedUniqueName index="3950" name="[dim_Customer].[CustomerID].&amp;[17706]"/>
            <x15:cachedUniqueName index="3951" name="[dim_Customer].[CustomerID].&amp;[17707]"/>
            <x15:cachedUniqueName index="3952" name="[dim_Customer].[CustomerID].&amp;[17708]"/>
            <x15:cachedUniqueName index="3953" name="[dim_Customer].[CustomerID].&amp;[17709]"/>
            <x15:cachedUniqueName index="3954" name="[dim_Customer].[CustomerID].&amp;[17711]"/>
            <x15:cachedUniqueName index="3955" name="[dim_Customer].[CustomerID].&amp;[17712]"/>
            <x15:cachedUniqueName index="3956" name="[dim_Customer].[CustomerID].&amp;[17714]"/>
            <x15:cachedUniqueName index="3957" name="[dim_Customer].[CustomerID].&amp;[17715]"/>
            <x15:cachedUniqueName index="3958" name="[dim_Customer].[CustomerID].&amp;[17716]"/>
            <x15:cachedUniqueName index="3959" name="[dim_Customer].[CustomerID].&amp;[17718]"/>
            <x15:cachedUniqueName index="3960" name="[dim_Customer].[CustomerID].&amp;[17719]"/>
            <x15:cachedUniqueName index="3961" name="[dim_Customer].[CustomerID].&amp;[17720]"/>
            <x15:cachedUniqueName index="3962" name="[dim_Customer].[CustomerID].&amp;[17722]"/>
            <x15:cachedUniqueName index="3963" name="[dim_Customer].[CustomerID].&amp;[17723]"/>
            <x15:cachedUniqueName index="3964" name="[dim_Customer].[CustomerID].&amp;[17724]"/>
            <x15:cachedUniqueName index="3965" name="[dim_Customer].[CustomerID].&amp;[17725]"/>
            <x15:cachedUniqueName index="3966" name="[dim_Customer].[CustomerID].&amp;[17727]"/>
            <x15:cachedUniqueName index="3967" name="[dim_Customer].[CustomerID].&amp;[17728]"/>
            <x15:cachedUniqueName index="3968" name="[dim_Customer].[CustomerID].&amp;[17730]"/>
            <x15:cachedUniqueName index="3969" name="[dim_Customer].[CustomerID].&amp;[17731]"/>
            <x15:cachedUniqueName index="3970" name="[dim_Customer].[CustomerID].&amp;[17732]"/>
            <x15:cachedUniqueName index="3971" name="[dim_Customer].[CustomerID].&amp;[17733]"/>
            <x15:cachedUniqueName index="3972" name="[dim_Customer].[CustomerID].&amp;[17734]"/>
            <x15:cachedUniqueName index="3973" name="[dim_Customer].[CustomerID].&amp;[17735]"/>
            <x15:cachedUniqueName index="3974" name="[dim_Customer].[CustomerID].&amp;[17736]"/>
            <x15:cachedUniqueName index="3975" name="[dim_Customer].[CustomerID].&amp;[17737]"/>
            <x15:cachedUniqueName index="3976" name="[dim_Customer].[CustomerID].&amp;[17738]"/>
            <x15:cachedUniqueName index="3977" name="[dim_Customer].[CustomerID].&amp;[17739]"/>
            <x15:cachedUniqueName index="3978" name="[dim_Customer].[CustomerID].&amp;[17742]"/>
            <x15:cachedUniqueName index="3979" name="[dim_Customer].[CustomerID].&amp;[17744]"/>
            <x15:cachedUniqueName index="3980" name="[dim_Customer].[CustomerID].&amp;[17746]"/>
            <x15:cachedUniqueName index="3981" name="[dim_Customer].[CustomerID].&amp;[17747]"/>
            <x15:cachedUniqueName index="3982" name="[dim_Customer].[CustomerID].&amp;[17749]"/>
            <x15:cachedUniqueName index="3983" name="[dim_Customer].[CustomerID].&amp;[17750]"/>
            <x15:cachedUniqueName index="3984" name="[dim_Customer].[CustomerID].&amp;[17752]"/>
            <x15:cachedUniqueName index="3985" name="[dim_Customer].[CustomerID].&amp;[17754]"/>
            <x15:cachedUniqueName index="3986" name="[dim_Customer].[CustomerID].&amp;[17757]"/>
            <x15:cachedUniqueName index="3987" name="[dim_Customer].[CustomerID].&amp;[17758]"/>
            <x15:cachedUniqueName index="3988" name="[dim_Customer].[CustomerID].&amp;[17759]"/>
            <x15:cachedUniqueName index="3989" name="[dim_Customer].[CustomerID].&amp;[17760]"/>
            <x15:cachedUniqueName index="3990" name="[dim_Customer].[CustomerID].&amp;[17761]"/>
            <x15:cachedUniqueName index="3991" name="[dim_Customer].[CustomerID].&amp;[17763]"/>
            <x15:cachedUniqueName index="3992" name="[dim_Customer].[CustomerID].&amp;[17764]"/>
            <x15:cachedUniqueName index="3993" name="[dim_Customer].[CustomerID].&amp;[17765]"/>
            <x15:cachedUniqueName index="3994" name="[dim_Customer].[CustomerID].&amp;[17767]"/>
            <x15:cachedUniqueName index="3995" name="[dim_Customer].[CustomerID].&amp;[17768]"/>
            <x15:cachedUniqueName index="3996" name="[dim_Customer].[CustomerID].&amp;[17769]"/>
            <x15:cachedUniqueName index="3997" name="[dim_Customer].[CustomerID].&amp;[17770]"/>
            <x15:cachedUniqueName index="3998" name="[dim_Customer].[CustomerID].&amp;[17771]"/>
            <x15:cachedUniqueName index="3999" name="[dim_Customer].[CustomerID].&amp;[17772]"/>
            <x15:cachedUniqueName index="4000" name="[dim_Customer].[CustomerID].&amp;[17774]"/>
            <x15:cachedUniqueName index="4001" name="[dim_Customer].[CustomerID].&amp;[17775]"/>
            <x15:cachedUniqueName index="4002" name="[dim_Customer].[CustomerID].&amp;[17777]"/>
            <x15:cachedUniqueName index="4003" name="[dim_Customer].[CustomerID].&amp;[17779]"/>
            <x15:cachedUniqueName index="4004" name="[dim_Customer].[CustomerID].&amp;[17781]"/>
            <x15:cachedUniqueName index="4005" name="[dim_Customer].[CustomerID].&amp;[17783]"/>
            <x15:cachedUniqueName index="4006" name="[dim_Customer].[CustomerID].&amp;[17785]"/>
            <x15:cachedUniqueName index="4007" name="[dim_Customer].[CustomerID].&amp;[17786]"/>
            <x15:cachedUniqueName index="4008" name="[dim_Customer].[CustomerID].&amp;[17787]"/>
            <x15:cachedUniqueName index="4009" name="[dim_Customer].[CustomerID].&amp;[17788]"/>
            <x15:cachedUniqueName index="4010" name="[dim_Customer].[CustomerID].&amp;[17789]"/>
            <x15:cachedUniqueName index="4011" name="[dim_Customer].[CustomerID].&amp;[17790]"/>
            <x15:cachedUniqueName index="4012" name="[dim_Customer].[CustomerID].&amp;[17791]"/>
            <x15:cachedUniqueName index="4013" name="[dim_Customer].[CustomerID].&amp;[17793]"/>
            <x15:cachedUniqueName index="4014" name="[dim_Customer].[CustomerID].&amp;[17795]"/>
            <x15:cachedUniqueName index="4015" name="[dim_Customer].[CustomerID].&amp;[17796]"/>
            <x15:cachedUniqueName index="4016" name="[dim_Customer].[CustomerID].&amp;[17797]"/>
            <x15:cachedUniqueName index="4017" name="[dim_Customer].[CustomerID].&amp;[17799]"/>
            <x15:cachedUniqueName index="4018" name="[dim_Customer].[CustomerID].&amp;[17800]"/>
            <x15:cachedUniqueName index="4019" name="[dim_Customer].[CustomerID].&amp;[17802]"/>
            <x15:cachedUniqueName index="4020" name="[dim_Customer].[CustomerID].&amp;[17805]"/>
            <x15:cachedUniqueName index="4021" name="[dim_Customer].[CustomerID].&amp;[17806]"/>
            <x15:cachedUniqueName index="4022" name="[dim_Customer].[CustomerID].&amp;[17809]"/>
            <x15:cachedUniqueName index="4023" name="[dim_Customer].[CustomerID].&amp;[17811]"/>
            <x15:cachedUniqueName index="4024" name="[dim_Customer].[CustomerID].&amp;[17812]"/>
            <x15:cachedUniqueName index="4025" name="[dim_Customer].[CustomerID].&amp;[17813]"/>
            <x15:cachedUniqueName index="4026" name="[dim_Customer].[CustomerID].&amp;[17816]"/>
            <x15:cachedUniqueName index="4027" name="[dim_Customer].[CustomerID].&amp;[17817]"/>
            <x15:cachedUniqueName index="4028" name="[dim_Customer].[CustomerID].&amp;[17819]"/>
            <x15:cachedUniqueName index="4029" name="[dim_Customer].[CustomerID].&amp;[17820]"/>
            <x15:cachedUniqueName index="4030" name="[dim_Customer].[CustomerID].&amp;[17824]"/>
            <x15:cachedUniqueName index="4031" name="[dim_Customer].[CustomerID].&amp;[17827]"/>
            <x15:cachedUniqueName index="4032" name="[dim_Customer].[CustomerID].&amp;[17828]"/>
            <x15:cachedUniqueName index="4033" name="[dim_Customer].[CustomerID].&amp;[17829]"/>
            <x15:cachedUniqueName index="4034" name="[dim_Customer].[CustomerID].&amp;[17830]"/>
            <x15:cachedUniqueName index="4035" name="[dim_Customer].[CustomerID].&amp;[17831]"/>
            <x15:cachedUniqueName index="4036" name="[dim_Customer].[CustomerID].&amp;[17832]"/>
            <x15:cachedUniqueName index="4037" name="[dim_Customer].[CustomerID].&amp;[17835]"/>
            <x15:cachedUniqueName index="4038" name="[dim_Customer].[CustomerID].&amp;[17836]"/>
            <x15:cachedUniqueName index="4039" name="[dim_Customer].[CustomerID].&amp;[17837]"/>
            <x15:cachedUniqueName index="4040" name="[dim_Customer].[CustomerID].&amp;[17838]"/>
            <x15:cachedUniqueName index="4041" name="[dim_Customer].[CustomerID].&amp;[17839]"/>
            <x15:cachedUniqueName index="4042" name="[dim_Customer].[CustomerID].&amp;[17841]"/>
            <x15:cachedUniqueName index="4043" name="[dim_Customer].[CustomerID].&amp;[17843]"/>
            <x15:cachedUniqueName index="4044" name="[dim_Customer].[CustomerID].&amp;[17844]"/>
            <x15:cachedUniqueName index="4045" name="[dim_Customer].[CustomerID].&amp;[17846]"/>
            <x15:cachedUniqueName index="4046" name="[dim_Customer].[CustomerID].&amp;[17848]"/>
            <x15:cachedUniqueName index="4047" name="[dim_Customer].[CustomerID].&amp;[17849]"/>
            <x15:cachedUniqueName index="4048" name="[dim_Customer].[CustomerID].&amp;[17850]"/>
            <x15:cachedUniqueName index="4049" name="[dim_Customer].[CustomerID].&amp;[17852]"/>
            <x15:cachedUniqueName index="4050" name="[dim_Customer].[CustomerID].&amp;[17854]"/>
            <x15:cachedUniqueName index="4051" name="[dim_Customer].[CustomerID].&amp;[17855]"/>
            <x15:cachedUniqueName index="4052" name="[dim_Customer].[CustomerID].&amp;[17856]"/>
            <x15:cachedUniqueName index="4053" name="[dim_Customer].[CustomerID].&amp;[17857]"/>
            <x15:cachedUniqueName index="4054" name="[dim_Customer].[CustomerID].&amp;[17858]"/>
            <x15:cachedUniqueName index="4055" name="[dim_Customer].[CustomerID].&amp;[17859]"/>
            <x15:cachedUniqueName index="4056" name="[dim_Customer].[CustomerID].&amp;[17860]"/>
            <x15:cachedUniqueName index="4057" name="[dim_Customer].[CustomerID].&amp;[17861]"/>
            <x15:cachedUniqueName index="4058" name="[dim_Customer].[CustomerID].&amp;[17862]"/>
            <x15:cachedUniqueName index="4059" name="[dim_Customer].[CustomerID].&amp;[17863]"/>
            <x15:cachedUniqueName index="4060" name="[dim_Customer].[CustomerID].&amp;[17864]"/>
            <x15:cachedUniqueName index="4061" name="[dim_Customer].[CustomerID].&amp;[17865]"/>
            <x15:cachedUniqueName index="4062" name="[dim_Customer].[CustomerID].&amp;[17866]"/>
            <x15:cachedUniqueName index="4063" name="[dim_Customer].[CustomerID].&amp;[17867]"/>
            <x15:cachedUniqueName index="4064" name="[dim_Customer].[CustomerID].&amp;[17869]"/>
            <x15:cachedUniqueName index="4065" name="[dim_Customer].[CustomerID].&amp;[17870]"/>
            <x15:cachedUniqueName index="4066" name="[dim_Customer].[CustomerID].&amp;[17871]"/>
            <x15:cachedUniqueName index="4067" name="[dim_Customer].[CustomerID].&amp;[17873]"/>
            <x15:cachedUniqueName index="4068" name="[dim_Customer].[CustomerID].&amp;[17874]"/>
            <x15:cachedUniqueName index="4069" name="[dim_Customer].[CustomerID].&amp;[17877]"/>
            <x15:cachedUniqueName index="4070" name="[dim_Customer].[CustomerID].&amp;[17878]"/>
            <x15:cachedUniqueName index="4071" name="[dim_Customer].[CustomerID].&amp;[17879]"/>
            <x15:cachedUniqueName index="4072" name="[dim_Customer].[CustomerID].&amp;[17880]"/>
            <x15:cachedUniqueName index="4073" name="[dim_Customer].[CustomerID].&amp;[17881]"/>
            <x15:cachedUniqueName index="4074" name="[dim_Customer].[CustomerID].&amp;[17883]"/>
            <x15:cachedUniqueName index="4075" name="[dim_Customer].[CustomerID].&amp;[17884]"/>
            <x15:cachedUniqueName index="4076" name="[dim_Customer].[CustomerID].&amp;[17885]"/>
            <x15:cachedUniqueName index="4077" name="[dim_Customer].[CustomerID].&amp;[17886]"/>
            <x15:cachedUniqueName index="4078" name="[dim_Customer].[CustomerID].&amp;[17887]"/>
            <x15:cachedUniqueName index="4079" name="[dim_Customer].[CustomerID].&amp;[17888]"/>
            <x15:cachedUniqueName index="4080" name="[dim_Customer].[CustomerID].&amp;[17889]"/>
            <x15:cachedUniqueName index="4081" name="[dim_Customer].[CustomerID].&amp;[17890]"/>
            <x15:cachedUniqueName index="4082" name="[dim_Customer].[CustomerID].&amp;[17891]"/>
            <x15:cachedUniqueName index="4083" name="[dim_Customer].[CustomerID].&amp;[17892]"/>
            <x15:cachedUniqueName index="4084" name="[dim_Customer].[CustomerID].&amp;[17893]"/>
            <x15:cachedUniqueName index="4085" name="[dim_Customer].[CustomerID].&amp;[17894]"/>
            <x15:cachedUniqueName index="4086" name="[dim_Customer].[CustomerID].&amp;[17895]"/>
            <x15:cachedUniqueName index="4087" name="[dim_Customer].[CustomerID].&amp;[17896]"/>
            <x15:cachedUniqueName index="4088" name="[dim_Customer].[CustomerID].&amp;[17897]"/>
            <x15:cachedUniqueName index="4089" name="[dim_Customer].[CustomerID].&amp;[17898]"/>
            <x15:cachedUniqueName index="4090" name="[dim_Customer].[CustomerID].&amp;[17899]"/>
            <x15:cachedUniqueName index="4091" name="[dim_Customer].[CustomerID].&amp;[17900]"/>
            <x15:cachedUniqueName index="4092" name="[dim_Customer].[CustomerID].&amp;[17901]"/>
            <x15:cachedUniqueName index="4093" name="[dim_Customer].[CustomerID].&amp;[17904]"/>
            <x15:cachedUniqueName index="4094" name="[dim_Customer].[CustomerID].&amp;[17905]"/>
            <x15:cachedUniqueName index="4095" name="[dim_Customer].[CustomerID].&amp;[17906]"/>
            <x15:cachedUniqueName index="4096" name="[dim_Customer].[CustomerID].&amp;[17908]"/>
            <x15:cachedUniqueName index="4097" name="[dim_Customer].[CustomerID].&amp;[17911]"/>
            <x15:cachedUniqueName index="4098" name="[dim_Customer].[CustomerID].&amp;[17912]"/>
            <x15:cachedUniqueName index="4099" name="[dim_Customer].[CustomerID].&amp;[17913]"/>
            <x15:cachedUniqueName index="4100" name="[dim_Customer].[CustomerID].&amp;[17914]"/>
            <x15:cachedUniqueName index="4101" name="[dim_Customer].[CustomerID].&amp;[17917]"/>
            <x15:cachedUniqueName index="4102" name="[dim_Customer].[CustomerID].&amp;[17919]"/>
            <x15:cachedUniqueName index="4103" name="[dim_Customer].[CustomerID].&amp;[17920]"/>
            <x15:cachedUniqueName index="4104" name="[dim_Customer].[CustomerID].&amp;[17921]"/>
            <x15:cachedUniqueName index="4105" name="[dim_Customer].[CustomerID].&amp;[17923]"/>
            <x15:cachedUniqueName index="4106" name="[dim_Customer].[CustomerID].&amp;[17924]"/>
            <x15:cachedUniqueName index="4107" name="[dim_Customer].[CustomerID].&amp;[17925]"/>
            <x15:cachedUniqueName index="4108" name="[dim_Customer].[CustomerID].&amp;[17926]"/>
            <x15:cachedUniqueName index="4109" name="[dim_Customer].[CustomerID].&amp;[17928]"/>
            <x15:cachedUniqueName index="4110" name="[dim_Customer].[CustomerID].&amp;[17929]"/>
            <x15:cachedUniqueName index="4111" name="[dim_Customer].[CustomerID].&amp;[17930]"/>
            <x15:cachedUniqueName index="4112" name="[dim_Customer].[CustomerID].&amp;[17931]"/>
            <x15:cachedUniqueName index="4113" name="[dim_Customer].[CustomerID].&amp;[17932]"/>
            <x15:cachedUniqueName index="4114" name="[dim_Customer].[CustomerID].&amp;[17934]"/>
            <x15:cachedUniqueName index="4115" name="[dim_Customer].[CustomerID].&amp;[17935]"/>
            <x15:cachedUniqueName index="4116" name="[dim_Customer].[CustomerID].&amp;[17936]"/>
            <x15:cachedUniqueName index="4117" name="[dim_Customer].[CustomerID].&amp;[17937]"/>
            <x15:cachedUniqueName index="4118" name="[dim_Customer].[CustomerID].&amp;[17939]"/>
            <x15:cachedUniqueName index="4119" name="[dim_Customer].[CustomerID].&amp;[17940]"/>
            <x15:cachedUniqueName index="4120" name="[dim_Customer].[CustomerID].&amp;[17941]"/>
            <x15:cachedUniqueName index="4121" name="[dim_Customer].[CustomerID].&amp;[17942]"/>
            <x15:cachedUniqueName index="4122" name="[dim_Customer].[CustomerID].&amp;[17946]"/>
            <x15:cachedUniqueName index="4123" name="[dim_Customer].[CustomerID].&amp;[17947]"/>
            <x15:cachedUniqueName index="4124" name="[dim_Customer].[CustomerID].&amp;[17948]"/>
            <x15:cachedUniqueName index="4125" name="[dim_Customer].[CustomerID].&amp;[17949]"/>
            <x15:cachedUniqueName index="4126" name="[dim_Customer].[CustomerID].&amp;[17950]"/>
            <x15:cachedUniqueName index="4127" name="[dim_Customer].[CustomerID].&amp;[17951]"/>
            <x15:cachedUniqueName index="4128" name="[dim_Customer].[CustomerID].&amp;[17954]"/>
            <x15:cachedUniqueName index="4129" name="[dim_Customer].[CustomerID].&amp;[17955]"/>
            <x15:cachedUniqueName index="4130" name="[dim_Customer].[CustomerID].&amp;[17956]"/>
            <x15:cachedUniqueName index="4131" name="[dim_Customer].[CustomerID].&amp;[17957]"/>
            <x15:cachedUniqueName index="4132" name="[dim_Customer].[CustomerID].&amp;[17958]"/>
            <x15:cachedUniqueName index="4133" name="[dim_Customer].[CustomerID].&amp;[17960]"/>
            <x15:cachedUniqueName index="4134" name="[dim_Customer].[CustomerID].&amp;[17961]"/>
            <x15:cachedUniqueName index="4135" name="[dim_Customer].[CustomerID].&amp;[17962]"/>
            <x15:cachedUniqueName index="4136" name="[dim_Customer].[CustomerID].&amp;[17964]"/>
            <x15:cachedUniqueName index="4137" name="[dim_Customer].[CustomerID].&amp;[17965]"/>
            <x15:cachedUniqueName index="4138" name="[dim_Customer].[CustomerID].&amp;[17966]"/>
            <x15:cachedUniqueName index="4139" name="[dim_Customer].[CustomerID].&amp;[17967]"/>
            <x15:cachedUniqueName index="4140" name="[dim_Customer].[CustomerID].&amp;[17968]"/>
            <x15:cachedUniqueName index="4141" name="[dim_Customer].[CustomerID].&amp;[17969]"/>
            <x15:cachedUniqueName index="4142" name="[dim_Customer].[CustomerID].&amp;[17970]"/>
            <x15:cachedUniqueName index="4143" name="[dim_Customer].[CustomerID].&amp;[17972]"/>
            <x15:cachedUniqueName index="4144" name="[dim_Customer].[CustomerID].&amp;[17973]"/>
            <x15:cachedUniqueName index="4145" name="[dim_Customer].[CustomerID].&amp;[17974]"/>
            <x15:cachedUniqueName index="4146" name="[dim_Customer].[CustomerID].&amp;[17975]"/>
            <x15:cachedUniqueName index="4147" name="[dim_Customer].[CustomerID].&amp;[17976]"/>
            <x15:cachedUniqueName index="4148" name="[dim_Customer].[CustomerID].&amp;[17977]"/>
            <x15:cachedUniqueName index="4149" name="[dim_Customer].[CustomerID].&amp;[17978]"/>
            <x15:cachedUniqueName index="4150" name="[dim_Customer].[CustomerID].&amp;[17979]"/>
            <x15:cachedUniqueName index="4151" name="[dim_Customer].[CustomerID].&amp;[17980]"/>
            <x15:cachedUniqueName index="4152" name="[dim_Customer].[CustomerID].&amp;[17984]"/>
            <x15:cachedUniqueName index="4153" name="[dim_Customer].[CustomerID].&amp;[17985]"/>
            <x15:cachedUniqueName index="4154" name="[dim_Customer].[CustomerID].&amp;[17986]"/>
            <x15:cachedUniqueName index="4155" name="[dim_Customer].[CustomerID].&amp;[17987]"/>
            <x15:cachedUniqueName index="4156" name="[dim_Customer].[CustomerID].&amp;[17988]"/>
            <x15:cachedUniqueName index="4157" name="[dim_Customer].[CustomerID].&amp;[17990]"/>
            <x15:cachedUniqueName index="4158" name="[dim_Customer].[CustomerID].&amp;[17991]"/>
            <x15:cachedUniqueName index="4159" name="[dim_Customer].[CustomerID].&amp;[17994]"/>
            <x15:cachedUniqueName index="4160" name="[dim_Customer].[CustomerID].&amp;[17995]"/>
            <x15:cachedUniqueName index="4161" name="[dim_Customer].[CustomerID].&amp;[17997]"/>
            <x15:cachedUniqueName index="4162" name="[dim_Customer].[CustomerID].&amp;[17999]"/>
            <x15:cachedUniqueName index="4163" name="[dim_Customer].[CustomerID].&amp;[18001]"/>
            <x15:cachedUniqueName index="4164" name="[dim_Customer].[CustomerID].&amp;[18004]"/>
            <x15:cachedUniqueName index="4165" name="[dim_Customer].[CustomerID].&amp;[18005]"/>
            <x15:cachedUniqueName index="4166" name="[dim_Customer].[CustomerID].&amp;[18006]"/>
            <x15:cachedUniqueName index="4167" name="[dim_Customer].[CustomerID].&amp;[18008]"/>
            <x15:cachedUniqueName index="4168" name="[dim_Customer].[CustomerID].&amp;[18009]"/>
            <x15:cachedUniqueName index="4169" name="[dim_Customer].[CustomerID].&amp;[18010]"/>
            <x15:cachedUniqueName index="4170" name="[dim_Customer].[CustomerID].&amp;[18011]"/>
            <x15:cachedUniqueName index="4171" name="[dim_Customer].[CustomerID].&amp;[18013]"/>
            <x15:cachedUniqueName index="4172" name="[dim_Customer].[CustomerID].&amp;[18014]"/>
            <x15:cachedUniqueName index="4173" name="[dim_Customer].[CustomerID].&amp;[18015]"/>
            <x15:cachedUniqueName index="4174" name="[dim_Customer].[CustomerID].&amp;[18016]"/>
            <x15:cachedUniqueName index="4175" name="[dim_Customer].[CustomerID].&amp;[18017]"/>
            <x15:cachedUniqueName index="4176" name="[dim_Customer].[CustomerID].&amp;[18018]"/>
            <x15:cachedUniqueName index="4177" name="[dim_Customer].[CustomerID].&amp;[18019]"/>
            <x15:cachedUniqueName index="4178" name="[dim_Customer].[CustomerID].&amp;[18022]"/>
            <x15:cachedUniqueName index="4179" name="[dim_Customer].[CustomerID].&amp;[18024]"/>
            <x15:cachedUniqueName index="4180" name="[dim_Customer].[CustomerID].&amp;[18027]"/>
            <x15:cachedUniqueName index="4181" name="[dim_Customer].[CustomerID].&amp;[18030]"/>
            <x15:cachedUniqueName index="4182" name="[dim_Customer].[CustomerID].&amp;[18032]"/>
            <x15:cachedUniqueName index="4183" name="[dim_Customer].[CustomerID].&amp;[18033]"/>
            <x15:cachedUniqueName index="4184" name="[dim_Customer].[CustomerID].&amp;[18034]"/>
            <x15:cachedUniqueName index="4185" name="[dim_Customer].[CustomerID].&amp;[18035]"/>
            <x15:cachedUniqueName index="4186" name="[dim_Customer].[CustomerID].&amp;[18036]"/>
            <x15:cachedUniqueName index="4187" name="[dim_Customer].[CustomerID].&amp;[18037]"/>
            <x15:cachedUniqueName index="4188" name="[dim_Customer].[CustomerID].&amp;[18040]"/>
            <x15:cachedUniqueName index="4189" name="[dim_Customer].[CustomerID].&amp;[18041]"/>
            <x15:cachedUniqueName index="4190" name="[dim_Customer].[CustomerID].&amp;[18042]"/>
            <x15:cachedUniqueName index="4191" name="[dim_Customer].[CustomerID].&amp;[18043]"/>
            <x15:cachedUniqueName index="4192" name="[dim_Customer].[CustomerID].&amp;[18044]"/>
            <x15:cachedUniqueName index="4193" name="[dim_Customer].[CustomerID].&amp;[18045]"/>
            <x15:cachedUniqueName index="4194" name="[dim_Customer].[CustomerID].&amp;[18048]"/>
            <x15:cachedUniqueName index="4195" name="[dim_Customer].[CustomerID].&amp;[18050]"/>
            <x15:cachedUniqueName index="4196" name="[dim_Customer].[CustomerID].&amp;[18053]"/>
            <x15:cachedUniqueName index="4197" name="[dim_Customer].[CustomerID].&amp;[18055]"/>
            <x15:cachedUniqueName index="4198" name="[dim_Customer].[CustomerID].&amp;[18056]"/>
            <x15:cachedUniqueName index="4199" name="[dim_Customer].[CustomerID].&amp;[18058]"/>
            <x15:cachedUniqueName index="4200" name="[dim_Customer].[CustomerID].&amp;[18059]"/>
            <x15:cachedUniqueName index="4201" name="[dim_Customer].[CustomerID].&amp;[18061]"/>
            <x15:cachedUniqueName index="4202" name="[dim_Customer].[CustomerID].&amp;[18062]"/>
            <x15:cachedUniqueName index="4203" name="[dim_Customer].[CustomerID].&amp;[18064]"/>
            <x15:cachedUniqueName index="4204" name="[dim_Customer].[CustomerID].&amp;[18065]"/>
            <x15:cachedUniqueName index="4205" name="[dim_Customer].[CustomerID].&amp;[18066]"/>
            <x15:cachedUniqueName index="4206" name="[dim_Customer].[CustomerID].&amp;[18067]"/>
            <x15:cachedUniqueName index="4207" name="[dim_Customer].[CustomerID].&amp;[18068]"/>
            <x15:cachedUniqueName index="4208" name="[dim_Customer].[CustomerID].&amp;[18069]"/>
            <x15:cachedUniqueName index="4209" name="[dim_Customer].[CustomerID].&amp;[18071]"/>
            <x15:cachedUniqueName index="4210" name="[dim_Customer].[CustomerID].&amp;[18072]"/>
            <x15:cachedUniqueName index="4211" name="[dim_Customer].[CustomerID].&amp;[18073]"/>
            <x15:cachedUniqueName index="4212" name="[dim_Customer].[CustomerID].&amp;[18074]"/>
            <x15:cachedUniqueName index="4213" name="[dim_Customer].[CustomerID].&amp;[18075]"/>
            <x15:cachedUniqueName index="4214" name="[dim_Customer].[CustomerID].&amp;[18077]"/>
            <x15:cachedUniqueName index="4215" name="[dim_Customer].[CustomerID].&amp;[18078]"/>
            <x15:cachedUniqueName index="4216" name="[dim_Customer].[CustomerID].&amp;[18079]"/>
            <x15:cachedUniqueName index="4217" name="[dim_Customer].[CustomerID].&amp;[18080]"/>
            <x15:cachedUniqueName index="4218" name="[dim_Customer].[CustomerID].&amp;[18081]"/>
            <x15:cachedUniqueName index="4219" name="[dim_Customer].[CustomerID].&amp;[18082]"/>
            <x15:cachedUniqueName index="4220" name="[dim_Customer].[CustomerID].&amp;[18084]"/>
            <x15:cachedUniqueName index="4221" name="[dim_Customer].[CustomerID].&amp;[18085]"/>
            <x15:cachedUniqueName index="4222" name="[dim_Customer].[CustomerID].&amp;[18086]"/>
            <x15:cachedUniqueName index="4223" name="[dim_Customer].[CustomerID].&amp;[18087]"/>
            <x15:cachedUniqueName index="4224" name="[dim_Customer].[CustomerID].&amp;[18088]"/>
            <x15:cachedUniqueName index="4225" name="[dim_Customer].[CustomerID].&amp;[18092]"/>
            <x15:cachedUniqueName index="4226" name="[dim_Customer].[CustomerID].&amp;[18093]"/>
            <x15:cachedUniqueName index="4227" name="[dim_Customer].[CustomerID].&amp;[18094]"/>
            <x15:cachedUniqueName index="4228" name="[dim_Customer].[CustomerID].&amp;[18095]"/>
            <x15:cachedUniqueName index="4229" name="[dim_Customer].[CustomerID].&amp;[18096]"/>
            <x15:cachedUniqueName index="4230" name="[dim_Customer].[CustomerID].&amp;[18097]"/>
            <x15:cachedUniqueName index="4231" name="[dim_Customer].[CustomerID].&amp;[18099]"/>
            <x15:cachedUniqueName index="4232" name="[dim_Customer].[CustomerID].&amp;[18101]"/>
            <x15:cachedUniqueName index="4233" name="[dim_Customer].[CustomerID].&amp;[18102]"/>
            <x15:cachedUniqueName index="4234" name="[dim_Customer].[CustomerID].&amp;[18104]"/>
            <x15:cachedUniqueName index="4235" name="[dim_Customer].[CustomerID].&amp;[18105]"/>
            <x15:cachedUniqueName index="4236" name="[dim_Customer].[CustomerID].&amp;[18106]"/>
            <x15:cachedUniqueName index="4237" name="[dim_Customer].[CustomerID].&amp;[18108]"/>
            <x15:cachedUniqueName index="4238" name="[dim_Customer].[CustomerID].&amp;[18109]"/>
            <x15:cachedUniqueName index="4239" name="[dim_Customer].[CustomerID].&amp;[18110]"/>
            <x15:cachedUniqueName index="4240" name="[dim_Customer].[CustomerID].&amp;[18112]"/>
            <x15:cachedUniqueName index="4241" name="[dim_Customer].[CustomerID].&amp;[18113]"/>
            <x15:cachedUniqueName index="4242" name="[dim_Customer].[CustomerID].&amp;[18114]"/>
            <x15:cachedUniqueName index="4243" name="[dim_Customer].[CustomerID].&amp;[18116]"/>
            <x15:cachedUniqueName index="4244" name="[dim_Customer].[CustomerID].&amp;[18117]"/>
            <x15:cachedUniqueName index="4245" name="[dim_Customer].[CustomerID].&amp;[18118]"/>
            <x15:cachedUniqueName index="4246" name="[dim_Customer].[CustomerID].&amp;[18119]"/>
            <x15:cachedUniqueName index="4247" name="[dim_Customer].[CustomerID].&amp;[18120]"/>
            <x15:cachedUniqueName index="4248" name="[dim_Customer].[CustomerID].&amp;[18121]"/>
            <x15:cachedUniqueName index="4249" name="[dim_Customer].[CustomerID].&amp;[18122]"/>
            <x15:cachedUniqueName index="4250" name="[dim_Customer].[CustomerID].&amp;[18123]"/>
            <x15:cachedUniqueName index="4251" name="[dim_Customer].[CustomerID].&amp;[18125]"/>
            <x15:cachedUniqueName index="4252" name="[dim_Customer].[CustomerID].&amp;[18126]"/>
            <x15:cachedUniqueName index="4253" name="[dim_Customer].[CustomerID].&amp;[18127]"/>
            <x15:cachedUniqueName index="4254" name="[dim_Customer].[CustomerID].&amp;[18129]"/>
            <x15:cachedUniqueName index="4255" name="[dim_Customer].[CustomerID].&amp;[18130]"/>
            <x15:cachedUniqueName index="4256" name="[dim_Customer].[CustomerID].&amp;[18133]"/>
            <x15:cachedUniqueName index="4257" name="[dim_Customer].[CustomerID].&amp;[18135]"/>
            <x15:cachedUniqueName index="4258" name="[dim_Customer].[CustomerID].&amp;[18136]"/>
            <x15:cachedUniqueName index="4259" name="[dim_Customer].[CustomerID].&amp;[18138]"/>
            <x15:cachedUniqueName index="4260" name="[dim_Customer].[CustomerID].&amp;[18139]"/>
            <x15:cachedUniqueName index="4261" name="[dim_Customer].[CustomerID].&amp;[18141]"/>
            <x15:cachedUniqueName index="4262" name="[dim_Customer].[CustomerID].&amp;[18142]"/>
            <x15:cachedUniqueName index="4263" name="[dim_Customer].[CustomerID].&amp;[18143]"/>
            <x15:cachedUniqueName index="4264" name="[dim_Customer].[CustomerID].&amp;[18144]"/>
            <x15:cachedUniqueName index="4265" name="[dim_Customer].[CustomerID].&amp;[18145]"/>
            <x15:cachedUniqueName index="4266" name="[dim_Customer].[CustomerID].&amp;[18146]"/>
            <x15:cachedUniqueName index="4267" name="[dim_Customer].[CustomerID].&amp;[18147]"/>
            <x15:cachedUniqueName index="4268" name="[dim_Customer].[CustomerID].&amp;[18149]"/>
            <x15:cachedUniqueName index="4269" name="[dim_Customer].[CustomerID].&amp;[18150]"/>
            <x15:cachedUniqueName index="4270" name="[dim_Customer].[CustomerID].&amp;[18151]"/>
            <x15:cachedUniqueName index="4271" name="[dim_Customer].[CustomerID].&amp;[18154]"/>
            <x15:cachedUniqueName index="4272" name="[dim_Customer].[CustomerID].&amp;[18155]"/>
            <x15:cachedUniqueName index="4273" name="[dim_Customer].[CustomerID].&amp;[18156]"/>
            <x15:cachedUniqueName index="4274" name="[dim_Customer].[CustomerID].&amp;[18158]"/>
            <x15:cachedUniqueName index="4275" name="[dim_Customer].[CustomerID].&amp;[18159]"/>
            <x15:cachedUniqueName index="4276" name="[dim_Customer].[CustomerID].&amp;[18160]"/>
            <x15:cachedUniqueName index="4277" name="[dim_Customer].[CustomerID].&amp;[18161]"/>
            <x15:cachedUniqueName index="4278" name="[dim_Customer].[CustomerID].&amp;[18164]"/>
            <x15:cachedUniqueName index="4279" name="[dim_Customer].[CustomerID].&amp;[18165]"/>
            <x15:cachedUniqueName index="4280" name="[dim_Customer].[CustomerID].&amp;[18167]"/>
            <x15:cachedUniqueName index="4281" name="[dim_Customer].[CustomerID].&amp;[18168]"/>
            <x15:cachedUniqueName index="4282" name="[dim_Customer].[CustomerID].&amp;[18169]"/>
            <x15:cachedUniqueName index="4283" name="[dim_Customer].[CustomerID].&amp;[18170]"/>
            <x15:cachedUniqueName index="4284" name="[dim_Customer].[CustomerID].&amp;[18171]"/>
            <x15:cachedUniqueName index="4285" name="[dim_Customer].[CustomerID].&amp;[18172]"/>
            <x15:cachedUniqueName index="4286" name="[dim_Customer].[CustomerID].&amp;[18173]"/>
            <x15:cachedUniqueName index="4287" name="[dim_Customer].[CustomerID].&amp;[18174]"/>
            <x15:cachedUniqueName index="4288" name="[dim_Customer].[CustomerID].&amp;[18176]"/>
            <x15:cachedUniqueName index="4289" name="[dim_Customer].[CustomerID].&amp;[18177]"/>
            <x15:cachedUniqueName index="4290" name="[dim_Customer].[CustomerID].&amp;[18178]"/>
            <x15:cachedUniqueName index="4291" name="[dim_Customer].[CustomerID].&amp;[18179]"/>
            <x15:cachedUniqueName index="4292" name="[dim_Customer].[CustomerID].&amp;[18180]"/>
            <x15:cachedUniqueName index="4293" name="[dim_Customer].[CustomerID].&amp;[18181]"/>
            <x15:cachedUniqueName index="4294" name="[dim_Customer].[CustomerID].&amp;[18183]"/>
            <x15:cachedUniqueName index="4295" name="[dim_Customer].[CustomerID].&amp;[18184]"/>
            <x15:cachedUniqueName index="4296" name="[dim_Customer].[CustomerID].&amp;[18185]"/>
            <x15:cachedUniqueName index="4297" name="[dim_Customer].[CustomerID].&amp;[18188]"/>
            <x15:cachedUniqueName index="4298" name="[dim_Customer].[CustomerID].&amp;[18189]"/>
            <x15:cachedUniqueName index="4299" name="[dim_Customer].[CustomerID].&amp;[18190]"/>
            <x15:cachedUniqueName index="4300" name="[dim_Customer].[CustomerID].&amp;[18191]"/>
            <x15:cachedUniqueName index="4301" name="[dim_Customer].[CustomerID].&amp;[18192]"/>
            <x15:cachedUniqueName index="4302" name="[dim_Customer].[CustomerID].&amp;[18193]"/>
            <x15:cachedUniqueName index="4303" name="[dim_Customer].[CustomerID].&amp;[18194]"/>
            <x15:cachedUniqueName index="4304" name="[dim_Customer].[CustomerID].&amp;[18196]"/>
            <x15:cachedUniqueName index="4305" name="[dim_Customer].[CustomerID].&amp;[18198]"/>
            <x15:cachedUniqueName index="4306" name="[dim_Customer].[CustomerID].&amp;[18200]"/>
            <x15:cachedUniqueName index="4307" name="[dim_Customer].[CustomerID].&amp;[18202]"/>
            <x15:cachedUniqueName index="4308" name="[dim_Customer].[CustomerID].&amp;[18203]"/>
            <x15:cachedUniqueName index="4309" name="[dim_Customer].[CustomerID].&amp;[18204]"/>
            <x15:cachedUniqueName index="4310" name="[dim_Customer].[CustomerID].&amp;[18205]"/>
            <x15:cachedUniqueName index="4311" name="[dim_Customer].[CustomerID].&amp;[18209]"/>
            <x15:cachedUniqueName index="4312" name="[dim_Customer].[CustomerID].&amp;[18210]"/>
            <x15:cachedUniqueName index="4313" name="[dim_Customer].[CustomerID].&amp;[18211]"/>
            <x15:cachedUniqueName index="4314" name="[dim_Customer].[CustomerID].&amp;[18212]"/>
            <x15:cachedUniqueName index="4315" name="[dim_Customer].[CustomerID].&amp;[18213]"/>
            <x15:cachedUniqueName index="4316" name="[dim_Customer].[CustomerID].&amp;[18215]"/>
            <x15:cachedUniqueName index="4317" name="[dim_Customer].[CustomerID].&amp;[18216]"/>
            <x15:cachedUniqueName index="4318" name="[dim_Customer].[CustomerID].&amp;[18217]"/>
            <x15:cachedUniqueName index="4319" name="[dim_Customer].[CustomerID].&amp;[18218]"/>
            <x15:cachedUniqueName index="4320" name="[dim_Customer].[CustomerID].&amp;[18219]"/>
            <x15:cachedUniqueName index="4321" name="[dim_Customer].[CustomerID].&amp;[18220]"/>
            <x15:cachedUniqueName index="4322" name="[dim_Customer].[CustomerID].&amp;[18221]"/>
            <x15:cachedUniqueName index="4323" name="[dim_Customer].[CustomerID].&amp;[18222]"/>
            <x15:cachedUniqueName index="4324" name="[dim_Customer].[CustomerID].&amp;[18223]"/>
            <x15:cachedUniqueName index="4325" name="[dim_Customer].[CustomerID].&amp;[18224]"/>
            <x15:cachedUniqueName index="4326" name="[dim_Customer].[CustomerID].&amp;[18225]"/>
            <x15:cachedUniqueName index="4327" name="[dim_Customer].[CustomerID].&amp;[18226]"/>
            <x15:cachedUniqueName index="4328" name="[dim_Customer].[CustomerID].&amp;[18227]"/>
            <x15:cachedUniqueName index="4329" name="[dim_Customer].[CustomerID].&amp;[18228]"/>
            <x15:cachedUniqueName index="4330" name="[dim_Customer].[CustomerID].&amp;[18229]"/>
            <x15:cachedUniqueName index="4331" name="[dim_Customer].[CustomerID].&amp;[18230]"/>
            <x15:cachedUniqueName index="4332" name="[dim_Customer].[CustomerID].&amp;[18231]"/>
            <x15:cachedUniqueName index="4333" name="[dim_Customer].[CustomerID].&amp;[18232]"/>
            <x15:cachedUniqueName index="4334" name="[dim_Customer].[CustomerID].&amp;[18233]"/>
            <x15:cachedUniqueName index="4335" name="[dim_Customer].[CustomerID].&amp;[18235]"/>
            <x15:cachedUniqueName index="4336" name="[dim_Customer].[CustomerID].&amp;[18236]"/>
            <x15:cachedUniqueName index="4337" name="[dim_Customer].[CustomerID].&amp;[18237]"/>
            <x15:cachedUniqueName index="4338" name="[dim_Customer].[CustomerID].&amp;[18239]"/>
            <x15:cachedUniqueName index="4339" name="[dim_Customer].[CustomerID].&amp;[18240]"/>
            <x15:cachedUniqueName index="4340" name="[dim_Customer].[CustomerID].&amp;[18241]"/>
            <x15:cachedUniqueName index="4341" name="[dim_Customer].[CustomerID].&amp;[18242]"/>
            <x15:cachedUniqueName index="4342" name="[dim_Customer].[CustomerID].&amp;[18245]"/>
            <x15:cachedUniqueName index="4343" name="[dim_Customer].[CustomerID].&amp;[18246]"/>
            <x15:cachedUniqueName index="4344" name="[dim_Customer].[CustomerID].&amp;[18248]"/>
            <x15:cachedUniqueName index="4345" name="[dim_Customer].[CustomerID].&amp;[18249]"/>
            <x15:cachedUniqueName index="4346" name="[dim_Customer].[CustomerID].&amp;[18250]"/>
            <x15:cachedUniqueName index="4347" name="[dim_Customer].[CustomerID].&amp;[18251]"/>
            <x15:cachedUniqueName index="4348" name="[dim_Customer].[CustomerID].&amp;[18252]"/>
            <x15:cachedUniqueName index="4349" name="[dim_Customer].[CustomerID].&amp;[18255]"/>
            <x15:cachedUniqueName index="4350" name="[dim_Customer].[CustomerID].&amp;[18256]"/>
            <x15:cachedUniqueName index="4351" name="[dim_Customer].[CustomerID].&amp;[18257]"/>
            <x15:cachedUniqueName index="4352" name="[dim_Customer].[CustomerID].&amp;[18259]"/>
            <x15:cachedUniqueName index="4353" name="[dim_Customer].[CustomerID].&amp;[18260]"/>
            <x15:cachedUniqueName index="4354" name="[dim_Customer].[CustomerID].&amp;[18261]"/>
            <x15:cachedUniqueName index="4355" name="[dim_Customer].[CustomerID].&amp;[18262]"/>
            <x15:cachedUniqueName index="4356" name="[dim_Customer].[CustomerID].&amp;[18263]"/>
            <x15:cachedUniqueName index="4357" name="[dim_Customer].[CustomerID].&amp;[18265]"/>
            <x15:cachedUniqueName index="4358" name="[dim_Customer].[CustomerID].&amp;[18268]"/>
            <x15:cachedUniqueName index="4359" name="[dim_Customer].[CustomerID].&amp;[18269]"/>
            <x15:cachedUniqueName index="4360" name="[dim_Customer].[CustomerID].&amp;[18270]"/>
            <x15:cachedUniqueName index="4361" name="[dim_Customer].[CustomerID].&amp;[18272]"/>
            <x15:cachedUniqueName index="4362" name="[dim_Customer].[CustomerID].&amp;[18273]"/>
            <x15:cachedUniqueName index="4363" name="[dim_Customer].[CustomerID].&amp;[18274]"/>
            <x15:cachedUniqueName index="4364" name="[dim_Customer].[CustomerID].&amp;[18276]"/>
            <x15:cachedUniqueName index="4365" name="[dim_Customer].[CustomerID].&amp;[18277]"/>
            <x15:cachedUniqueName index="4366" name="[dim_Customer].[CustomerID].&amp;[18278]"/>
            <x15:cachedUniqueName index="4367" name="[dim_Customer].[CustomerID].&amp;[18280]"/>
            <x15:cachedUniqueName index="4368" name="[dim_Customer].[CustomerID].&amp;[18281]"/>
            <x15:cachedUniqueName index="4369" name="[dim_Customer].[CustomerID].&amp;[18282]"/>
            <x15:cachedUniqueName index="4370" name="[dim_Customer].[CustomerID].&amp;[18283]"/>
            <x15:cachedUniqueName index="4371" name="[dim_Customer].[CustomerID].&amp;[18287]"/>
          </x15:cachedUniqueNames>
        </ext>
      </extLst>
    </cacheField>
    <cacheField name="[Measures].[m_TrueRevenue]" caption="m_TrueRevenue" numFmtId="0" hierarchy="45" level="32767"/>
    <cacheField name="[Measures].[m_RFM_Segment]" caption="m_RFM_Segment" numFmtId="0" hierarchy="61" level="32767"/>
    <cacheField name="[dim_Country].[Country].[Country]" caption="Country" numFmtId="0" level="1">
      <sharedItems containsSemiMixedTypes="0" containsNonDate="0" containsString="0"/>
    </cacheField>
  </cacheFields>
  <cacheHierarchies count="79">
    <cacheHierarchy uniqueName="[dim_Country].[Country]" caption="Country" attribute="1" defaultMemberUniqueName="[dim_Country].[Country].[All]" allUniqueName="[dim_Country].[Country].[All]" dimensionUniqueName="[dim_Country]" displayFolder="" count="2" memberValueDatatype="130" unbalanced="0">
      <fieldsUsage count="2">
        <fieldUsage x="-1"/>
        <fieldUsage x="3"/>
      </fieldsUsage>
    </cacheHierarchy>
    <cacheHierarchy uniqueName="[dim_Customer].[CustomerID]" caption="CustomerID" attribute="1" defaultMemberUniqueName="[dim_Customer].[CustomerID].[All]" allUniqueName="[dim_Customer].[CustomerID].[All]" dimensionUniqueName="[dim_Customer]" displayFolder="" count="2" memberValueDatatype="130" unbalanced="0">
      <fieldsUsage count="2">
        <fieldUsage x="-1"/>
        <fieldUsage x="0"/>
      </fieldsUsage>
    </cacheHierarchy>
    <cacheHierarchy uniqueName="[dim_Customer].[Country]" caption="Country" attribute="1" defaultMemberUniqueName="[dim_Customer].[Country].[All]" allUniqueName="[dim_Customer].[Country].[All]" dimensionUniqueName="[dim_Customer]" displayFolder="" count="0" memberValueDatatype="130" unbalanced="0"/>
    <cacheHierarchy uniqueName="[dim_Date].[Date]" caption="Date" attribute="1" time="1" keyAttribute="1" defaultMemberUniqueName="[dim_Date].[Date].[All]" allUniqueName="[dim_Date].[Date].[All]" dimensionUniqueName="[dim_Date]" displayFolder="" count="0" memberValueDatatype="7" unbalanced="0"/>
    <cacheHierarchy uniqueName="[dim_Date].[Date Hierarchy]" caption="Date Hierarchy" time="1" defaultMemberUniqueName="[dim_Date].[Date Hierarchy].[All]" allUniqueName="[dim_Date].[Date Hierarchy].[All]" dimensionUniqueName="[dim_Date]" displayFolder="" count="0" unbalanced="0"/>
    <cacheHierarchy uniqueName="[dim_Date].[Year]" caption="Year" attribute="1" time="1" defaultMemberUniqueName="[dim_Date].[Year].[All]" allUniqueName="[dim_Date].[Year].[All]" dimensionUniqueName="[dim_Date]" displayFolder="" count="0" memberValueDatatype="20" unbalanced="0"/>
    <cacheHierarchy uniqueName="[dim_Date].[Month Number]" caption="Month Number" attribute="1" time="1" defaultMemberUniqueName="[dim_Date].[Month Number].[All]" allUniqueName="[dim_Date].[Month Number].[All]" dimensionUniqueName="[dim_Date]" displayFolder="" count="0" memberValueDatatype="20" unbalanced="0"/>
    <cacheHierarchy uniqueName="[dim_Date].[Month]" caption="Month" attribute="1" time="1" defaultMemberUniqueName="[dim_Date].[Month].[All]" allUniqueName="[dim_Date].[Month].[All]" dimensionUniqueName="[dim_Date]" displayFolder="" count="0" memberValueDatatype="130" unbalanced="0"/>
    <cacheHierarchy uniqueName="[dim_Date].[YYYY-MMM]" caption="YYYY-MMM" attribute="1" time="1" defaultMemberUniqueName="[dim_Date].[YYYY-MMM].[All]" allUniqueName="[dim_Date].[YYYY-MMM].[All]" dimensionUniqueName="[dim_Date]" displayFolder="" count="0" memberValueDatatype="130" unbalanced="0"/>
    <cacheHierarchy uniqueName="[dim_Date].[Day Of Week Number]" caption="Day Of Week Number" attribute="1" time="1" defaultMemberUniqueName="[dim_Date].[Day Of Week Number].[All]" allUniqueName="[dim_Date].[Day Of Week Number].[All]" dimensionUniqueName="[dim_Date]" displayFolder="" count="0" memberValueDatatype="20" unbalanced="0"/>
    <cacheHierarchy uniqueName="[dim_Date].[Day Of Week]" caption="Day Of Week" attribute="1" time="1" defaultMemberUniqueName="[dim_Date].[Day Of Week].[All]" allUniqueName="[dim_Date].[Day Of Week].[All]" dimensionUniqueName="[dim_Date]" displayFolder="" count="0" memberValueDatatype="130" unbalanced="0"/>
    <cacheHierarchy uniqueName="[dim_Product].[StockCode]" caption="StockCode" attribute="1" defaultMemberUniqueName="[dim_Product].[StockCode].[All]" allUniqueName="[dim_Product].[StockCode].[All]" dimensionUniqueName="[dim_Product]" displayFolder="" count="0" memberValueDatatype="130" unbalanced="0"/>
    <cacheHierarchy uniqueName="[dim_Product].[Description]" caption="Description" attribute="1" defaultMemberUniqueName="[dim_Product].[Description].[All]" allUniqueName="[dim_Product].[Description].[All]" dimensionUniqueName="[dim_Product]" displayFolder="" count="0" memberValueDatatype="130" unbalanced="0"/>
    <cacheHierarchy uniqueName="[fct_Sales].[InvoiceNo]" caption="InvoiceNo" attribute="1" defaultMemberUniqueName="[fct_Sales].[InvoiceNo].[All]" allUniqueName="[fct_Sales].[InvoiceNo].[All]" dimensionUniqueName="[fct_Sales]" displayFolder="" count="0" memberValueDatatype="130" unbalanced="0"/>
    <cacheHierarchy uniqueName="[fct_Sales].[StockCode]" caption="StockCode" attribute="1" defaultMemberUniqueName="[fct_Sales].[StockCode].[All]" allUniqueName="[fct_Sales].[StockCode].[All]" dimensionUniqueName="[fct_Sales]" displayFolder="" count="0" memberValueDatatype="130" unbalanced="0"/>
    <cacheHierarchy uniqueName="[fct_Sales].[Quantity]" caption="Quantity" attribute="1" defaultMemberUniqueName="[fct_Sales].[Quantity].[All]" allUniqueName="[fct_Sales].[Quantity].[All]" dimensionUniqueName="[fct_Sales]" displayFolder="" count="0" memberValueDatatype="20" unbalanced="0"/>
    <cacheHierarchy uniqueName="[fct_Sales].[InvoiceDate]" caption="InvoiceDate" attribute="1" time="1" defaultMemberUniqueName="[fct_Sales].[InvoiceDate].[All]" allUniqueName="[fct_Sales].[InvoiceDate].[All]" dimensionUniqueName="[fct_Sales]" displayFolder="" count="0" memberValueDatatype="7" unbalanced="0"/>
    <cacheHierarchy uniqueName="[fct_Sales].[InvoiceTime]" caption="InvoiceTime" attribute="1" time="1" defaultMemberUniqueName="[fct_Sales].[InvoiceTime].[All]" allUniqueName="[fct_Sales].[InvoiceTime].[All]" dimensionUniqueName="[fct_Sales]" displayFolder="" count="0" memberValueDatatype="7" unbalanced="0"/>
    <cacheHierarchy uniqueName="[fct_Sales].[UnitPrice]" caption="UnitPrice" attribute="1" defaultMemberUniqueName="[fct_Sales].[UnitPrice].[All]" allUniqueName="[fct_Sales].[UnitPrice].[All]" dimensionUniqueName="[fct_Sales]" displayFolder="" count="0" memberValueDatatype="5" unbalanced="0"/>
    <cacheHierarchy uniqueName="[fct_Sales].[CustomerID]" caption="CustomerID" attribute="1" defaultMemberUniqueName="[fct_Sales].[CustomerID].[All]" allUniqueName="[fct_Sales].[CustomerID].[All]" dimensionUniqueName="[fct_Sales]" displayFolder="" count="0" memberValueDatatype="130" unbalanced="0"/>
    <cacheHierarchy uniqueName="[fct_Sales].[LineRevenue]" caption="LineRevenue" attribute="1" defaultMemberUniqueName="[fct_Sales].[LineRevenue].[All]" allUniqueName="[fct_Sales].[LineRevenue].[All]" dimensionUniqueName="[fct_Sales]" displayFolder="" count="0" memberValueDatatype="5" unbalanced="0"/>
    <cacheHierarchy uniqueName="[fct_Sales].[IsCancellation]" caption="IsCancellation" attribute="1" defaultMemberUniqueName="[fct_Sales].[IsCancellation].[All]" allUniqueName="[fct_Sales].[IsCancellation].[All]" dimensionUniqueName="[fct_Sales]" displayFolder="" count="0" memberValueDatatype="11" unbalanced="0"/>
    <cacheHierarchy uniqueName="[stg_sales_raw].[InvoiceNo]" caption="InvoiceNo" attribute="1" defaultMemberUniqueName="[stg_sales_raw].[InvoiceNo].[All]" allUniqueName="[stg_sales_raw].[InvoiceNo].[All]" dimensionUniqueName="[stg_sales_raw]" displayFolder="" count="0" memberValueDatatype="130" unbalanced="0"/>
    <cacheHierarchy uniqueName="[stg_sales_raw].[StockCode]" caption="StockCode" attribute="1" defaultMemberUniqueName="[stg_sales_raw].[StockCode].[All]" allUniqueName="[stg_sales_raw].[StockCode].[All]" dimensionUniqueName="[stg_sales_raw]" displayFolder="" count="0" memberValueDatatype="130" unbalanced="0"/>
    <cacheHierarchy uniqueName="[stg_sales_raw].[Description]" caption="Description" attribute="1" defaultMemberUniqueName="[stg_sales_raw].[Description].[All]" allUniqueName="[stg_sales_raw].[Description].[All]" dimensionUniqueName="[stg_sales_raw]" displayFolder="" count="0" memberValueDatatype="130" unbalanced="0"/>
    <cacheHierarchy uniqueName="[stg_sales_raw].[Quantity]" caption="Quantity" attribute="1" defaultMemberUniqueName="[stg_sales_raw].[Quantity].[All]" allUniqueName="[stg_sales_raw].[Quantity].[All]" dimensionUniqueName="[stg_sales_raw]" displayFolder="" count="0" memberValueDatatype="20" unbalanced="0"/>
    <cacheHierarchy uniqueName="[stg_sales_raw].[InvoiceDate]" caption="InvoiceDate" attribute="1" time="1" defaultMemberUniqueName="[stg_sales_raw].[InvoiceDate].[All]" allUniqueName="[stg_sales_raw].[InvoiceDate].[All]" dimensionUniqueName="[stg_sales_raw]" displayFolder="" count="0" memberValueDatatype="7" unbalanced="0"/>
    <cacheHierarchy uniqueName="[stg_sales_raw].[InvoiceTime]" caption="InvoiceTime" attribute="1" time="1" defaultMemberUniqueName="[stg_sales_raw].[InvoiceTime].[All]" allUniqueName="[stg_sales_raw].[InvoiceTime].[All]" dimensionUniqueName="[stg_sales_raw]" displayFolder="" count="0" memberValueDatatype="7" unbalanced="0"/>
    <cacheHierarchy uniqueName="[stg_sales_raw].[UnitPrice]" caption="UnitPrice" attribute="1" defaultMemberUniqueName="[stg_sales_raw].[UnitPrice].[All]" allUniqueName="[stg_sales_raw].[UnitPrice].[All]" dimensionUniqueName="[stg_sales_raw]" displayFolder="" count="0" memberValueDatatype="5" unbalanced="0"/>
    <cacheHierarchy uniqueName="[stg_sales_raw].[CustomerID]" caption="CustomerID" attribute="1" defaultMemberUniqueName="[stg_sales_raw].[CustomerID].[All]" allUniqueName="[stg_sales_raw].[CustomerID].[All]" dimensionUniqueName="[stg_sales_raw]" displayFolder="" count="0" memberValueDatatype="130" unbalanced="0"/>
    <cacheHierarchy uniqueName="[stg_sales_raw].[Country]" caption="Country" attribute="1" defaultMemberUniqueName="[stg_sales_raw].[Country].[All]" allUniqueName="[stg_sales_raw].[Country].[All]" dimensionUniqueName="[stg_sales_raw]" displayFolder="" count="0" memberValueDatatype="130" unbalanced="0"/>
    <cacheHierarchy uniqueName="[stg_sales_raw].[LineRevenue]" caption="LineRevenue" attribute="1" defaultMemberUniqueName="[stg_sales_raw].[LineRevenue].[All]" allUniqueName="[stg_sales_raw].[LineRevenue].[All]" dimensionUniqueName="[stg_sales_raw]" displayFolder="" count="0" memberValueDatatype="5" unbalanced="0"/>
    <cacheHierarchy uniqueName="[stg_sales_raw].[IsCancellation]" caption="IsCancellation" attribute="1" defaultMemberUniqueName="[stg_sales_raw].[IsCancellation].[All]" allUniqueName="[stg_sales_raw].[IsCancellation].[All]" dimensionUniqueName="[stg_sales_raw]" displayFolder="" count="0" memberValueDatatype="11" unbalanced="0"/>
    <cacheHierarchy uniqueName="[tbl_Control].[Parameter]" caption="Parameter" attribute="1" defaultMemberUniqueName="[tbl_Control].[Parameter].[All]" allUniqueName="[tbl_Control].[Parameter].[All]" dimensionUniqueName="[tbl_Control]" displayFolder="" count="0" memberValueDatatype="130" unbalanced="0"/>
    <cacheHierarchy uniqueName="[tbl_Control].[Value]" caption="Value" attribute="1" defaultMemberUniqueName="[tbl_Control].[Value].[All]" allUniqueName="[tbl_Control].[Value].[All]" dimensionUniqueName="[tbl_Control]" displayFolder="" count="0" memberValueDatatype="130" unbalanced="0"/>
    <cacheHierarchy uniqueName="[tbl_Control].[Comment]" caption="Comment" attribute="1" defaultMemberUniqueName="[tbl_Control].[Comment].[All]" allUniqueName="[tbl_Control].[Comment].[All]" dimensionUniqueName="[tbl_Control]" displayFolder="" count="0" memberValueDatatype="130" unbalanced="0"/>
    <cacheHierarchy uniqueName="[Measures].[Число элементов в столбце CustomerID]" caption="Число элементов в столбце CustomerID" measure="1" displayFolder="" measureGroup="dim_Customer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Число элементов в столбце StockCode]" caption="Число элементов в столбце StockCode" measure="1" displayFolder="" measureGroup="dim_Product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m_Revenue]" caption="m_Revenue" measure="1" displayFolder="" measureGroup="fct_Sales" count="0"/>
    <cacheHierarchy uniqueName="[Measures].[m_Orders]" caption="m_Orders" measure="1" displayFolder="" measureGroup="fct_Sales" count="0"/>
    <cacheHierarchy uniqueName="[Measures].[m_AOV]" caption="m_AOV" measure="1" displayFolder="" measureGroup="fct_Sales" count="0"/>
    <cacheHierarchy uniqueName="[Measures].[m_Customers]" caption="m_Customers" measure="1" displayFolder="" measureGroup="dim_Customer" count="0"/>
    <cacheHierarchy uniqueName="[Measures].[m_CancelledOrders]" caption="m_CancelledOrders" measure="1" displayFolder="" measureGroup="fct_Sales" count="0"/>
    <cacheHierarchy uniqueName="[Measures].[m_CancelledRate]" caption="m_CancelledRate" measure="1" displayFolder="" measureGroup="fct_Sales" count="0"/>
    <cacheHierarchy uniqueName="[Measures].[m_ItemsSold]" caption="m_ItemsSold" measure="1" displayFolder="" measureGroup="fct_Sales" count="0"/>
    <cacheHierarchy uniqueName="[Measures].[m_TrueRevenue]" caption="m_TrueRevenue" measure="1" displayFolder="" measureGroup="fct_Sales" count="0" oneField="1">
      <fieldsUsage count="1">
        <fieldUsage x="1"/>
      </fieldsUsage>
    </cacheHierarchy>
    <cacheHierarchy uniqueName="[Measures].[m_TrueOrders]" caption="m_TrueOrders" measure="1" displayFolder="" measureGroup="fct_Sales" count="0"/>
    <cacheHierarchy uniqueName="[Measures].[m_TrueItemsSold]" caption="m_TrueItemsSold" measure="1" displayFolder="" measureGroup="fct_Sales" count="0"/>
    <cacheHierarchy uniqueName="[Measures].[m_Revenue_MTD]" caption="m_Revenue_MTD" measure="1" displayFolder="" measureGroup="fct_Sales" count="0"/>
    <cacheHierarchy uniqueName="[Measures].[m_Revenue_YTD]" caption="m_Revenue_YTD" measure="1" displayFolder="" measureGroup="fct_Sales" count="0"/>
    <cacheHierarchy uniqueName="[Measures].[m_Revenue_CM]" caption="m_Revenue_CM" measure="1" displayFolder="" measureGroup="fct_Sales" count="0"/>
    <cacheHierarchy uniqueName="[Measures].[m_Revenue_MoM]" caption="m_Revenue_MoM" measure="1" displayFolder="" measureGroup="fct_Sales" count="0"/>
    <cacheHierarchy uniqueName="[Measures].[m_Revenue_PM]" caption="m_Revenue_PM" measure="1" displayFolder="" measureGroup="fct_Sales" count="0"/>
    <cacheHierarchy uniqueName="[Measures].[m_Revenue_PMTD]" caption="m_Revenue_PMTD" measure="1" displayFolder="" measureGroup="fct_Sales" count="0"/>
    <cacheHierarchy uniqueName="[Measures].[m_Revenue_DoD]" caption="m_Revenue_DoD" measure="1" displayFolder="" measureGroup="fct_Sales" count="0"/>
    <cacheHierarchy uniqueName="[Measures].[m_RFM_Monetary]" caption="m_RFM_Monetary" measure="1" displayFolder="" measureGroup="fct_Sales" count="0"/>
    <cacheHierarchy uniqueName="[Measures].[m_RFM_Frequency]" caption="m_RFM_Frequency" measure="1" displayFolder="" measureGroup="fct_Sales" count="0"/>
    <cacheHierarchy uniqueName="[Measures].[m_RFM_Recency]" caption="m_RFM_Recency" measure="1" displayFolder="" measureGroup="fct_Sales" count="0"/>
    <cacheHierarchy uniqueName="[Measures].[m_RFM_R_Score]" caption="m_RFM_R_Score" measure="1" displayFolder="" measureGroup="tbl_Control" count="0"/>
    <cacheHierarchy uniqueName="[Measures].[m_RFM_F_Score]" caption="m_RFM_F_Score" measure="1" displayFolder="" measureGroup="tbl_Control" count="0"/>
    <cacheHierarchy uniqueName="[Measures].[m_RFM_M_Score]" caption="m_RFM_M_Score" measure="1" displayFolder="" measureGroup="tbl_Control" count="0"/>
    <cacheHierarchy uniqueName="[Measures].[m_RFM_Segment]" caption="m_RFM_Segment" measure="1" displayFolder="" measureGroup="dim_Customer" count="0" oneField="1">
      <fieldsUsage count="1">
        <fieldUsage x="2"/>
      </fieldsUsage>
    </cacheHierarchy>
    <cacheHierarchy uniqueName="[Measures].[m_ProductRevenue_Percent]" caption="m_ProductRevenue_Percent" measure="1" displayFolder="" measureGroup="dim_Product" count="0"/>
    <cacheHierarchy uniqueName="[Measures].[m_ProductRevenue_Cumulative]" caption="m_ProductRevenue_Cumulative" measure="1" displayFolder="" measureGroup="dim_Product" count="0"/>
    <cacheHierarchy uniqueName="[Measures].[m_ProductRank]" caption="m_ProductRank" measure="1" displayFolder="" measureGroup="dim_Product" count="0"/>
    <cacheHierarchy uniqueName="[Measures].[m_ProductABC]" caption="m_ProductABC" measure="1" displayFolder="" measureGroup="dim_Product" count="0"/>
    <cacheHierarchy uniqueName="[Measures].[m_ProductCancel_Percent]" caption="m_ProductCancel_Percent" measure="1" displayFolder="" measureGroup="dim_Product" count="0"/>
    <cacheHierarchy uniqueName="[Measures].[m_TotalStrings]" caption="m_TotalStrings" measure="1" displayFolder="" measureGroup="stg_sales_raw" count="0"/>
    <cacheHierarchy uniqueName="[Measures].[m_BlankCustomerIDPercent]" caption="m_BlankCustomerIDPercent" measure="1" displayFolder="" measureGroup="stg_sales_raw" count="0"/>
    <cacheHierarchy uniqueName="[Measures].[m_NegativesQuantity]" caption="m_NegativesQuantity" measure="1" displayFolder="" measureGroup="stg_sales_raw" count="0"/>
    <cacheHierarchy uniqueName="[Measures].[m_NegativesUnitPrice]" caption="m_NegativesUnitPrice" measure="1" displayFolder="" measureGroup="stg_sales_raw" count="0"/>
    <cacheHierarchy uniqueName="[Measures].[__XL_Count stg_sales_raw]" caption="__XL_Count stg_sales_raw" measure="1" displayFolder="" measureGroup="stg_sales_raw" count="0" hidden="1"/>
    <cacheHierarchy uniqueName="[Measures].[__XL_Count fct_Sales]" caption="__XL_Count fct_Sales" measure="1" displayFolder="" measureGroup="fct_Sales" count="0" hidden="1"/>
    <cacheHierarchy uniqueName="[Measures].[__XL_Count dim_Product]" caption="__XL_Count dim_Product" measure="1" displayFolder="" measureGroup="dim_Product" count="0" hidden="1"/>
    <cacheHierarchy uniqueName="[Measures].[__XL_Count dim_Customer]" caption="__XL_Count dim_Customer" measure="1" displayFolder="" measureGroup="dim_Customer" count="0" hidden="1"/>
    <cacheHierarchy uniqueName="[Measures].[__XL_Count dim_Country]" caption="__XL_Count dim_Country" measure="1" displayFolder="" measureGroup="dim_Country" count="0" hidden="1"/>
    <cacheHierarchy uniqueName="[Measures].[__XL_Count Calendar]" caption="__XL_Count Calendar" measure="1" displayFolder="" measureGroup="dim_Date" count="0" hidden="1"/>
    <cacheHierarchy uniqueName="[Measures].[__XL_Count tbl_Control]" caption="__XL_Count tbl_Control" measure="1" displayFolder="" measureGroup="tbl_Control" count="0" hidden="1"/>
    <cacheHierarchy uniqueName="[Measures].[__Не определено ни одной меры]" caption="__Не определено ни одной меры" measure="1" displayFolder="" count="0" hidden="1"/>
  </cacheHierarchies>
  <kpis count="0"/>
  <dimensions count="8">
    <dimension name="dim_Country" uniqueName="[dim_Country]" caption="dim_Country"/>
    <dimension name="dim_Customer" uniqueName="[dim_Customer]" caption="dim_Customer"/>
    <dimension name="dim_Date" uniqueName="[dim_Date]" caption="dim_Date"/>
    <dimension name="dim_Product" uniqueName="[dim_Product]" caption="dim_Product"/>
    <dimension name="fct_Sales" uniqueName="[fct_Sales]" caption="fct_Sales"/>
    <dimension measure="1" name="Measures" uniqueName="[Measures]" caption="Measures"/>
    <dimension name="stg_sales_raw" uniqueName="[stg_sales_raw]" caption="stg_sales_raw"/>
    <dimension name="tbl_Control" uniqueName="[tbl_Control]" caption="tbl_Control"/>
  </dimensions>
  <measureGroups count="7">
    <measureGroup name="dim_Country" caption="dim_Country"/>
    <measureGroup name="dim_Customer" caption="dim_Customer"/>
    <measureGroup name="dim_Date" caption="dim_Date"/>
    <measureGroup name="dim_Product" caption="dim_Product"/>
    <measureGroup name="fct_Sales" caption="fct_Sales"/>
    <measureGroup name="stg_sales_raw" caption="stg_sales_raw"/>
    <measureGroup name="tbl_Control" caption="tbl_Control"/>
  </measureGroups>
  <maps count="12">
    <map measureGroup="0" dimension="0"/>
    <map measureGroup="1" dimension="0"/>
    <map measureGroup="1" dimension="1"/>
    <map measureGroup="2" dimension="2"/>
    <map measureGroup="3" dimension="3"/>
    <map measureGroup="4" dimension="0"/>
    <map measureGroup="4" dimension="1"/>
    <map measureGroup="4" dimension="2"/>
    <map measureGroup="4" dimension="3"/>
    <map measureGroup="4" dimension="4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Сахарный Человек" refreshedDate="46015.486172800927" backgroundQuery="1" createdVersion="8" refreshedVersion="8" minRefreshableVersion="3" recordCount="0" supportSubquery="1" supportAdvancedDrill="1" xr:uid="{1B2F9122-F9B5-4440-A77A-261847F33757}">
  <cacheSource type="external" connectionId="1"/>
  <cacheFields count="5">
    <cacheField name="[Measures].[m_TrueRevenue]" caption="m_TrueRevenue" numFmtId="0" hierarchy="45" level="32767"/>
    <cacheField name="[dim_Country].[Country].[Country]" caption="Country" numFmtId="0" level="1">
      <sharedItems containsBlank="1" count="3">
        <s v="NETHERLANDS"/>
        <s v="UNITED KINGDOM"/>
        <m/>
      </sharedItems>
    </cacheField>
    <cacheField name="[dim_Customer].[Country].[Country]" caption="Country" numFmtId="0" hierarchy="2" level="1">
      <sharedItems count="5">
        <s v="EIRE"/>
        <s v="FRANCE"/>
        <s v="GERMANY"/>
        <s v="NETHERLANDS"/>
        <s v="UNITED KINGDOM"/>
      </sharedItems>
      <extLst>
        <ext xmlns:x15="http://schemas.microsoft.com/office/spreadsheetml/2010/11/main" uri="{4F2E5C28-24EA-4eb8-9CBF-B6C8F9C3D259}">
          <x15:cachedUniqueNames>
            <x15:cachedUniqueName index="0" name="[dim_Customer].[Country].&amp;[EIRE]"/>
            <x15:cachedUniqueName index="1" name="[dim_Customer].[Country].&amp;[FRANCE]"/>
            <x15:cachedUniqueName index="2" name="[dim_Customer].[Country].&amp;[GERMANY]"/>
            <x15:cachedUniqueName index="3" name="[dim_Customer].[Country].&amp;[NETHERLANDS]"/>
            <x15:cachedUniqueName index="4" name="[dim_Customer].[Country].&amp;[UNITED KINGDOM]"/>
          </x15:cachedUniqueNames>
        </ext>
      </extLst>
    </cacheField>
    <cacheField name="[dim_Date].[Year].[Year]" caption="Year" numFmtId="0" hierarchy="5" level="1">
      <sharedItems containsSemiMixedTypes="0" containsNonDate="0" containsString="0"/>
    </cacheField>
    <cacheField name="[dim_Date].[Month].[Month]" caption="Month" numFmtId="0" hierarchy="7" level="1">
      <sharedItems containsSemiMixedTypes="0" containsNonDate="0" containsString="0"/>
    </cacheField>
  </cacheFields>
  <cacheHierarchies count="79">
    <cacheHierarchy uniqueName="[dim_Country].[Country]" caption="Country" attribute="1" defaultMemberUniqueName="[dim_Country].[Country].[All]" allUniqueName="[dim_Country].[Country].[All]" dimensionUniqueName="[dim_Country]" displayFolder="" count="2" memberValueDatatype="130" unbalanced="0">
      <fieldsUsage count="2">
        <fieldUsage x="-1"/>
        <fieldUsage x="1"/>
      </fieldsUsage>
    </cacheHierarchy>
    <cacheHierarchy uniqueName="[dim_Customer].[CustomerID]" caption="CustomerID" attribute="1" defaultMemberUniqueName="[dim_Customer].[CustomerID].[All]" allUniqueName="[dim_Customer].[CustomerID].[All]" dimensionUniqueName="[dim_Customer]" displayFolder="" count="0" memberValueDatatype="130" unbalanced="0"/>
    <cacheHierarchy uniqueName="[dim_Customer].[Country]" caption="Country" attribute="1" defaultMemberUniqueName="[dim_Customer].[Country].[All]" allUniqueName="[dim_Customer].[Country].[All]" dimensionUniqueName="[dim_Customer]" displayFolder="" count="2" memberValueDatatype="130" unbalanced="0">
      <fieldsUsage count="2">
        <fieldUsage x="-1"/>
        <fieldUsage x="2"/>
      </fieldsUsage>
    </cacheHierarchy>
    <cacheHierarchy uniqueName="[dim_Date].[Date]" caption="Date" attribute="1" time="1" keyAttribute="1" defaultMemberUniqueName="[dim_Date].[Date].[All]" allUniqueName="[dim_Date].[Date].[All]" dimensionUniqueName="[dim_Date]" displayFolder="" count="0" memberValueDatatype="7" unbalanced="0"/>
    <cacheHierarchy uniqueName="[dim_Date].[Date Hierarchy]" caption="Date Hierarchy" time="1" defaultMemberUniqueName="[dim_Date].[Date Hierarchy].[All]" allUniqueName="[dim_Date].[Date Hierarchy].[All]" dimensionUniqueName="[dim_Date]" displayFolder="" count="0" unbalanced="0"/>
    <cacheHierarchy uniqueName="[dim_Date].[Year]" caption="Year" attribute="1" time="1" defaultMemberUniqueName="[dim_Date].[Year].[All]" allUniqueName="[dim_Date].[Year].[All]" dimensionUniqueName="[dim_Date]" displayFolder="" count="2" memberValueDatatype="20" unbalanced="0">
      <fieldsUsage count="2">
        <fieldUsage x="-1"/>
        <fieldUsage x="3"/>
      </fieldsUsage>
    </cacheHierarchy>
    <cacheHierarchy uniqueName="[dim_Date].[Month Number]" caption="Month Number" attribute="1" time="1" defaultMemberUniqueName="[dim_Date].[Month Number].[All]" allUniqueName="[dim_Date].[Month Number].[All]" dimensionUniqueName="[dim_Date]" displayFolder="" count="0" memberValueDatatype="20" unbalanced="0"/>
    <cacheHierarchy uniqueName="[dim_Date].[Month]" caption="Month" attribute="1" time="1" defaultMemberUniqueName="[dim_Date].[Month].[All]" allUniqueName="[dim_Date].[Month].[All]" dimensionUniqueName="[dim_Date]" displayFolder="" count="2" memberValueDatatype="130" unbalanced="0">
      <fieldsUsage count="2">
        <fieldUsage x="-1"/>
        <fieldUsage x="4"/>
      </fieldsUsage>
    </cacheHierarchy>
    <cacheHierarchy uniqueName="[dim_Date].[YYYY-MMM]" caption="YYYY-MMM" attribute="1" time="1" defaultMemberUniqueName="[dim_Date].[YYYY-MMM].[All]" allUniqueName="[dim_Date].[YYYY-MMM].[All]" dimensionUniqueName="[dim_Date]" displayFolder="" count="0" memberValueDatatype="130" unbalanced="0"/>
    <cacheHierarchy uniqueName="[dim_Date].[Day Of Week Number]" caption="Day Of Week Number" attribute="1" time="1" defaultMemberUniqueName="[dim_Date].[Day Of Week Number].[All]" allUniqueName="[dim_Date].[Day Of Week Number].[All]" dimensionUniqueName="[dim_Date]" displayFolder="" count="0" memberValueDatatype="20" unbalanced="0"/>
    <cacheHierarchy uniqueName="[dim_Date].[Day Of Week]" caption="Day Of Week" attribute="1" time="1" defaultMemberUniqueName="[dim_Date].[Day Of Week].[All]" allUniqueName="[dim_Date].[Day Of Week].[All]" dimensionUniqueName="[dim_Date]" displayFolder="" count="0" memberValueDatatype="130" unbalanced="0"/>
    <cacheHierarchy uniqueName="[dim_Product].[StockCode]" caption="StockCode" attribute="1" defaultMemberUniqueName="[dim_Product].[StockCode].[All]" allUniqueName="[dim_Product].[StockCode].[All]" dimensionUniqueName="[dim_Product]" displayFolder="" count="0" memberValueDatatype="130" unbalanced="0"/>
    <cacheHierarchy uniqueName="[dim_Product].[Description]" caption="Description" attribute="1" defaultMemberUniqueName="[dim_Product].[Description].[All]" allUniqueName="[dim_Product].[Description].[All]" dimensionUniqueName="[dim_Product]" displayFolder="" count="0" memberValueDatatype="130" unbalanced="0"/>
    <cacheHierarchy uniqueName="[fct_Sales].[InvoiceNo]" caption="InvoiceNo" attribute="1" defaultMemberUniqueName="[fct_Sales].[InvoiceNo].[All]" allUniqueName="[fct_Sales].[InvoiceNo].[All]" dimensionUniqueName="[fct_Sales]" displayFolder="" count="0" memberValueDatatype="130" unbalanced="0"/>
    <cacheHierarchy uniqueName="[fct_Sales].[StockCode]" caption="StockCode" attribute="1" defaultMemberUniqueName="[fct_Sales].[StockCode].[All]" allUniqueName="[fct_Sales].[StockCode].[All]" dimensionUniqueName="[fct_Sales]" displayFolder="" count="0" memberValueDatatype="130" unbalanced="0"/>
    <cacheHierarchy uniqueName="[fct_Sales].[Quantity]" caption="Quantity" attribute="1" defaultMemberUniqueName="[fct_Sales].[Quantity].[All]" allUniqueName="[fct_Sales].[Quantity].[All]" dimensionUniqueName="[fct_Sales]" displayFolder="" count="0" memberValueDatatype="20" unbalanced="0"/>
    <cacheHierarchy uniqueName="[fct_Sales].[InvoiceDate]" caption="InvoiceDate" attribute="1" time="1" defaultMemberUniqueName="[fct_Sales].[InvoiceDate].[All]" allUniqueName="[fct_Sales].[InvoiceDate].[All]" dimensionUniqueName="[fct_Sales]" displayFolder="" count="0" memberValueDatatype="7" unbalanced="0"/>
    <cacheHierarchy uniqueName="[fct_Sales].[InvoiceTime]" caption="InvoiceTime" attribute="1" time="1" defaultMemberUniqueName="[fct_Sales].[InvoiceTime].[All]" allUniqueName="[fct_Sales].[InvoiceTime].[All]" dimensionUniqueName="[fct_Sales]" displayFolder="" count="0" memberValueDatatype="7" unbalanced="0"/>
    <cacheHierarchy uniqueName="[fct_Sales].[UnitPrice]" caption="UnitPrice" attribute="1" defaultMemberUniqueName="[fct_Sales].[UnitPrice].[All]" allUniqueName="[fct_Sales].[UnitPrice].[All]" dimensionUniqueName="[fct_Sales]" displayFolder="" count="0" memberValueDatatype="5" unbalanced="0"/>
    <cacheHierarchy uniqueName="[fct_Sales].[CustomerID]" caption="CustomerID" attribute="1" defaultMemberUniqueName="[fct_Sales].[CustomerID].[All]" allUniqueName="[fct_Sales].[CustomerID].[All]" dimensionUniqueName="[fct_Sales]" displayFolder="" count="0" memberValueDatatype="130" unbalanced="0"/>
    <cacheHierarchy uniqueName="[fct_Sales].[LineRevenue]" caption="LineRevenue" attribute="1" defaultMemberUniqueName="[fct_Sales].[LineRevenue].[All]" allUniqueName="[fct_Sales].[LineRevenue].[All]" dimensionUniqueName="[fct_Sales]" displayFolder="" count="0" memberValueDatatype="5" unbalanced="0"/>
    <cacheHierarchy uniqueName="[fct_Sales].[IsCancellation]" caption="IsCancellation" attribute="1" defaultMemberUniqueName="[fct_Sales].[IsCancellation].[All]" allUniqueName="[fct_Sales].[IsCancellation].[All]" dimensionUniqueName="[fct_Sales]" displayFolder="" count="0" memberValueDatatype="11" unbalanced="0"/>
    <cacheHierarchy uniqueName="[stg_sales_raw].[InvoiceNo]" caption="InvoiceNo" attribute="1" defaultMemberUniqueName="[stg_sales_raw].[InvoiceNo].[All]" allUniqueName="[stg_sales_raw].[InvoiceNo].[All]" dimensionUniqueName="[stg_sales_raw]" displayFolder="" count="0" memberValueDatatype="130" unbalanced="0"/>
    <cacheHierarchy uniqueName="[stg_sales_raw].[StockCode]" caption="StockCode" attribute="1" defaultMemberUniqueName="[stg_sales_raw].[StockCode].[All]" allUniqueName="[stg_sales_raw].[StockCode].[All]" dimensionUniqueName="[stg_sales_raw]" displayFolder="" count="0" memberValueDatatype="130" unbalanced="0"/>
    <cacheHierarchy uniqueName="[stg_sales_raw].[Description]" caption="Description" attribute="1" defaultMemberUniqueName="[stg_sales_raw].[Description].[All]" allUniqueName="[stg_sales_raw].[Description].[All]" dimensionUniqueName="[stg_sales_raw]" displayFolder="" count="0" memberValueDatatype="130" unbalanced="0"/>
    <cacheHierarchy uniqueName="[stg_sales_raw].[Quantity]" caption="Quantity" attribute="1" defaultMemberUniqueName="[stg_sales_raw].[Quantity].[All]" allUniqueName="[stg_sales_raw].[Quantity].[All]" dimensionUniqueName="[stg_sales_raw]" displayFolder="" count="0" memberValueDatatype="20" unbalanced="0"/>
    <cacheHierarchy uniqueName="[stg_sales_raw].[InvoiceDate]" caption="InvoiceDate" attribute="1" time="1" defaultMemberUniqueName="[stg_sales_raw].[InvoiceDate].[All]" allUniqueName="[stg_sales_raw].[InvoiceDate].[All]" dimensionUniqueName="[stg_sales_raw]" displayFolder="" count="0" memberValueDatatype="7" unbalanced="0"/>
    <cacheHierarchy uniqueName="[stg_sales_raw].[InvoiceTime]" caption="InvoiceTime" attribute="1" time="1" defaultMemberUniqueName="[stg_sales_raw].[InvoiceTime].[All]" allUniqueName="[stg_sales_raw].[InvoiceTime].[All]" dimensionUniqueName="[stg_sales_raw]" displayFolder="" count="0" memberValueDatatype="7" unbalanced="0"/>
    <cacheHierarchy uniqueName="[stg_sales_raw].[UnitPrice]" caption="UnitPrice" attribute="1" defaultMemberUniqueName="[stg_sales_raw].[UnitPrice].[All]" allUniqueName="[stg_sales_raw].[UnitPrice].[All]" dimensionUniqueName="[stg_sales_raw]" displayFolder="" count="0" memberValueDatatype="5" unbalanced="0"/>
    <cacheHierarchy uniqueName="[stg_sales_raw].[CustomerID]" caption="CustomerID" attribute="1" defaultMemberUniqueName="[stg_sales_raw].[CustomerID].[All]" allUniqueName="[stg_sales_raw].[CustomerID].[All]" dimensionUniqueName="[stg_sales_raw]" displayFolder="" count="0" memberValueDatatype="130" unbalanced="0"/>
    <cacheHierarchy uniqueName="[stg_sales_raw].[Country]" caption="Country" attribute="1" defaultMemberUniqueName="[stg_sales_raw].[Country].[All]" allUniqueName="[stg_sales_raw].[Country].[All]" dimensionUniqueName="[stg_sales_raw]" displayFolder="" count="0" memberValueDatatype="130" unbalanced="0"/>
    <cacheHierarchy uniqueName="[stg_sales_raw].[LineRevenue]" caption="LineRevenue" attribute="1" defaultMemberUniqueName="[stg_sales_raw].[LineRevenue].[All]" allUniqueName="[stg_sales_raw].[LineRevenue].[All]" dimensionUniqueName="[stg_sales_raw]" displayFolder="" count="0" memberValueDatatype="5" unbalanced="0"/>
    <cacheHierarchy uniqueName="[stg_sales_raw].[IsCancellation]" caption="IsCancellation" attribute="1" defaultMemberUniqueName="[stg_sales_raw].[IsCancellation].[All]" allUniqueName="[stg_sales_raw].[IsCancellation].[All]" dimensionUniqueName="[stg_sales_raw]" displayFolder="" count="0" memberValueDatatype="11" unbalanced="0"/>
    <cacheHierarchy uniqueName="[tbl_Control].[Parameter]" caption="Parameter" attribute="1" defaultMemberUniqueName="[tbl_Control].[Parameter].[All]" allUniqueName="[tbl_Control].[Parameter].[All]" dimensionUniqueName="[tbl_Control]" displayFolder="" count="0" memberValueDatatype="130" unbalanced="0"/>
    <cacheHierarchy uniqueName="[tbl_Control].[Value]" caption="Value" attribute="1" defaultMemberUniqueName="[tbl_Control].[Value].[All]" allUniqueName="[tbl_Control].[Value].[All]" dimensionUniqueName="[tbl_Control]" displayFolder="" count="0" memberValueDatatype="130" unbalanced="0"/>
    <cacheHierarchy uniqueName="[tbl_Control].[Comment]" caption="Comment" attribute="1" defaultMemberUniqueName="[tbl_Control].[Comment].[All]" allUniqueName="[tbl_Control].[Comment].[All]" dimensionUniqueName="[tbl_Control]" displayFolder="" count="0" memberValueDatatype="130" unbalanced="0"/>
    <cacheHierarchy uniqueName="[Measures].[Число элементов в столбце CustomerID]" caption="Число элементов в столбце CustomerID" measure="1" displayFolder="" measureGroup="dim_Customer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Число элементов в столбце StockCode]" caption="Число элементов в столбце StockCode" measure="1" displayFolder="" measureGroup="dim_Product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m_Revenue]" caption="m_Revenue" measure="1" displayFolder="" measureGroup="fct_Sales" count="0"/>
    <cacheHierarchy uniqueName="[Measures].[m_Orders]" caption="m_Orders" measure="1" displayFolder="" measureGroup="fct_Sales" count="0"/>
    <cacheHierarchy uniqueName="[Measures].[m_AOV]" caption="m_AOV" measure="1" displayFolder="" measureGroup="fct_Sales" count="0"/>
    <cacheHierarchy uniqueName="[Measures].[m_Customers]" caption="m_Customers" measure="1" displayFolder="" measureGroup="dim_Customer" count="0"/>
    <cacheHierarchy uniqueName="[Measures].[m_CancelledOrders]" caption="m_CancelledOrders" measure="1" displayFolder="" measureGroup="fct_Sales" count="0"/>
    <cacheHierarchy uniqueName="[Measures].[m_CancelledRate]" caption="m_CancelledRate" measure="1" displayFolder="" measureGroup="fct_Sales" count="0"/>
    <cacheHierarchy uniqueName="[Measures].[m_ItemsSold]" caption="m_ItemsSold" measure="1" displayFolder="" measureGroup="fct_Sales" count="0"/>
    <cacheHierarchy uniqueName="[Measures].[m_TrueRevenue]" caption="m_TrueRevenue" measure="1" displayFolder="" measureGroup="fct_Sales" count="0" oneField="1">
      <fieldsUsage count="1">
        <fieldUsage x="0"/>
      </fieldsUsage>
    </cacheHierarchy>
    <cacheHierarchy uniqueName="[Measures].[m_TrueOrders]" caption="m_TrueOrders" measure="1" displayFolder="" measureGroup="fct_Sales" count="0"/>
    <cacheHierarchy uniqueName="[Measures].[m_TrueItemsSold]" caption="m_TrueItemsSold" measure="1" displayFolder="" measureGroup="fct_Sales" count="0"/>
    <cacheHierarchy uniqueName="[Measures].[m_Revenue_MTD]" caption="m_Revenue_MTD" measure="1" displayFolder="" measureGroup="fct_Sales" count="0"/>
    <cacheHierarchy uniqueName="[Measures].[m_Revenue_YTD]" caption="m_Revenue_YTD" measure="1" displayFolder="" measureGroup="fct_Sales" count="0"/>
    <cacheHierarchy uniqueName="[Measures].[m_Revenue_CM]" caption="m_Revenue_CM" measure="1" displayFolder="" measureGroup="fct_Sales" count="0"/>
    <cacheHierarchy uniqueName="[Measures].[m_Revenue_MoM]" caption="m_Revenue_MoM" measure="1" displayFolder="" measureGroup="fct_Sales" count="0"/>
    <cacheHierarchy uniqueName="[Measures].[m_Revenue_PM]" caption="m_Revenue_PM" measure="1" displayFolder="" measureGroup="fct_Sales" count="0"/>
    <cacheHierarchy uniqueName="[Measures].[m_Revenue_PMTD]" caption="m_Revenue_PMTD" measure="1" displayFolder="" measureGroup="fct_Sales" count="0"/>
    <cacheHierarchy uniqueName="[Measures].[m_Revenue_DoD]" caption="m_Revenue_DoD" measure="1" displayFolder="" measureGroup="fct_Sales" count="0"/>
    <cacheHierarchy uniqueName="[Measures].[m_RFM_Monetary]" caption="m_RFM_Monetary" measure="1" displayFolder="" measureGroup="fct_Sales" count="0"/>
    <cacheHierarchy uniqueName="[Measures].[m_RFM_Frequency]" caption="m_RFM_Frequency" measure="1" displayFolder="" measureGroup="fct_Sales" count="0"/>
    <cacheHierarchy uniqueName="[Measures].[m_RFM_Recency]" caption="m_RFM_Recency" measure="1" displayFolder="" measureGroup="fct_Sales" count="0"/>
    <cacheHierarchy uniqueName="[Measures].[m_RFM_R_Score]" caption="m_RFM_R_Score" measure="1" displayFolder="" measureGroup="tbl_Control" count="0"/>
    <cacheHierarchy uniqueName="[Measures].[m_RFM_F_Score]" caption="m_RFM_F_Score" measure="1" displayFolder="" measureGroup="tbl_Control" count="0"/>
    <cacheHierarchy uniqueName="[Measures].[m_RFM_M_Score]" caption="m_RFM_M_Score" measure="1" displayFolder="" measureGroup="tbl_Control" count="0"/>
    <cacheHierarchy uniqueName="[Measures].[m_RFM_Segment]" caption="m_RFM_Segment" measure="1" displayFolder="" measureGroup="dim_Customer" count="0"/>
    <cacheHierarchy uniqueName="[Measures].[m_ProductRevenue_Percent]" caption="m_ProductRevenue_Percent" measure="1" displayFolder="" measureGroup="dim_Product" count="0"/>
    <cacheHierarchy uniqueName="[Measures].[m_ProductRevenue_Cumulative]" caption="m_ProductRevenue_Cumulative" measure="1" displayFolder="" measureGroup="dim_Product" count="0"/>
    <cacheHierarchy uniqueName="[Measures].[m_ProductRank]" caption="m_ProductRank" measure="1" displayFolder="" measureGroup="dim_Product" count="0"/>
    <cacheHierarchy uniqueName="[Measures].[m_ProductABC]" caption="m_ProductABC" measure="1" displayFolder="" measureGroup="dim_Product" count="0"/>
    <cacheHierarchy uniqueName="[Measures].[m_ProductCancel_Percent]" caption="m_ProductCancel_Percent" measure="1" displayFolder="" measureGroup="dim_Product" count="0"/>
    <cacheHierarchy uniqueName="[Measures].[m_TotalStrings]" caption="m_TotalStrings" measure="1" displayFolder="" measureGroup="stg_sales_raw" count="0"/>
    <cacheHierarchy uniqueName="[Measures].[m_BlankCustomerIDPercent]" caption="m_BlankCustomerIDPercent" measure="1" displayFolder="" measureGroup="stg_sales_raw" count="0"/>
    <cacheHierarchy uniqueName="[Measures].[m_NegativesQuantity]" caption="m_NegativesQuantity" measure="1" displayFolder="" measureGroup="stg_sales_raw" count="0"/>
    <cacheHierarchy uniqueName="[Measures].[m_NegativesUnitPrice]" caption="m_NegativesUnitPrice" measure="1" displayFolder="" measureGroup="stg_sales_raw" count="0"/>
    <cacheHierarchy uniqueName="[Measures].[__XL_Count stg_sales_raw]" caption="__XL_Count stg_sales_raw" measure="1" displayFolder="" measureGroup="stg_sales_raw" count="0" hidden="1"/>
    <cacheHierarchy uniqueName="[Measures].[__XL_Count fct_Sales]" caption="__XL_Count fct_Sales" measure="1" displayFolder="" measureGroup="fct_Sales" count="0" hidden="1"/>
    <cacheHierarchy uniqueName="[Measures].[__XL_Count dim_Product]" caption="__XL_Count dim_Product" measure="1" displayFolder="" measureGroup="dim_Product" count="0" hidden="1"/>
    <cacheHierarchy uniqueName="[Measures].[__XL_Count dim_Customer]" caption="__XL_Count dim_Customer" measure="1" displayFolder="" measureGroup="dim_Customer" count="0" hidden="1"/>
    <cacheHierarchy uniqueName="[Measures].[__XL_Count dim_Country]" caption="__XL_Count dim_Country" measure="1" displayFolder="" measureGroup="dim_Country" count="0" hidden="1"/>
    <cacheHierarchy uniqueName="[Measures].[__XL_Count Calendar]" caption="__XL_Count Calendar" measure="1" displayFolder="" measureGroup="dim_Date" count="0" hidden="1"/>
    <cacheHierarchy uniqueName="[Measures].[__XL_Count tbl_Control]" caption="__XL_Count tbl_Control" measure="1" displayFolder="" measureGroup="tbl_Control" count="0" hidden="1"/>
    <cacheHierarchy uniqueName="[Measures].[__Не определено ни одной меры]" caption="__Не определено ни одной меры" measure="1" displayFolder="" count="0" hidden="1"/>
  </cacheHierarchies>
  <kpis count="0"/>
  <dimensions count="8">
    <dimension name="dim_Country" uniqueName="[dim_Country]" caption="dim_Country"/>
    <dimension name="dim_Customer" uniqueName="[dim_Customer]" caption="dim_Customer"/>
    <dimension name="dim_Date" uniqueName="[dim_Date]" caption="dim_Date"/>
    <dimension name="dim_Product" uniqueName="[dim_Product]" caption="dim_Product"/>
    <dimension name="fct_Sales" uniqueName="[fct_Sales]" caption="fct_Sales"/>
    <dimension measure="1" name="Measures" uniqueName="[Measures]" caption="Measures"/>
    <dimension name="stg_sales_raw" uniqueName="[stg_sales_raw]" caption="stg_sales_raw"/>
    <dimension name="tbl_Control" uniqueName="[tbl_Control]" caption="tbl_Control"/>
  </dimensions>
  <measureGroups count="7">
    <measureGroup name="dim_Country" caption="dim_Country"/>
    <measureGroup name="dim_Customer" caption="dim_Customer"/>
    <measureGroup name="dim_Date" caption="dim_Date"/>
    <measureGroup name="dim_Product" caption="dim_Product"/>
    <measureGroup name="fct_Sales" caption="fct_Sales"/>
    <measureGroup name="stg_sales_raw" caption="stg_sales_raw"/>
    <measureGroup name="tbl_Control" caption="tbl_Control"/>
  </measureGroups>
  <maps count="12">
    <map measureGroup="0" dimension="0"/>
    <map measureGroup="1" dimension="0"/>
    <map measureGroup="1" dimension="1"/>
    <map measureGroup="2" dimension="2"/>
    <map measureGroup="3" dimension="3"/>
    <map measureGroup="4" dimension="0"/>
    <map measureGroup="4" dimension="1"/>
    <map measureGroup="4" dimension="2"/>
    <map measureGroup="4" dimension="3"/>
    <map measureGroup="4" dimension="4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Сахарный Человек" refreshedDate="46015.486178356485" backgroundQuery="1" createdVersion="8" refreshedVersion="8" minRefreshableVersion="3" recordCount="0" supportSubquery="1" supportAdvancedDrill="1" xr:uid="{8EB12D2C-D32B-4443-B7E9-686D6B9DFE5C}">
  <cacheSource type="external" connectionId="1"/>
  <cacheFields count="5">
    <cacheField name="[Measures].[m_TrueRevenue]" caption="m_TrueRevenue" numFmtId="0" hierarchy="45" level="32767"/>
    <cacheField name="[dim_Product].[Description].[Description]" caption="Description" numFmtId="0" hierarchy="12" level="1">
      <sharedItems count="11">
        <s v="DOTCOM POSTAGE"/>
        <s v="JUMBO BAG RED RETROSPOT"/>
        <s v="mailout"/>
        <s v="Manual"/>
        <s v="MEDIUM CERAMIC TOP STORAGE JAR"/>
        <s v="PAPER CRAFT , LITTLE BIRDIE"/>
        <s v="PARTY BUNTING"/>
        <s v="POSTAGE"/>
        <s v="REGENCY CAKESTAND 3 TIER"/>
        <s v="WHITE HANGING HEART T-LIGHT HOLDER"/>
        <s v="PICNIC BASKET WICKER SMALL" u="1"/>
      </sharedItems>
      <extLst>
        <ext xmlns:x15="http://schemas.microsoft.com/office/spreadsheetml/2010/11/main" uri="{4F2E5C28-24EA-4eb8-9CBF-B6C8F9C3D259}">
          <x15:cachedUniqueNames>
            <x15:cachedUniqueName index="0" name="[dim_Product].[Description].&amp;[DOTCOM POSTAGE]"/>
            <x15:cachedUniqueName index="1" name="[dim_Product].[Description].&amp;[JUMBO BAG RED RETROSPOT]"/>
            <x15:cachedUniqueName index="2" name="[dim_Product].[Description].&amp;[mailout]"/>
            <x15:cachedUniqueName index="3" name="[dim_Product].[Description].&amp;[Manual]"/>
            <x15:cachedUniqueName index="4" name="[dim_Product].[Description].&amp;[MEDIUM CERAMIC TOP STORAGE JAR]"/>
            <x15:cachedUniqueName index="5" name="[dim_Product].[Description].&amp;[PAPER CRAFT , LITTLE BIRDIE]"/>
            <x15:cachedUniqueName index="6" name="[dim_Product].[Description].&amp;[PARTY BUNTING]"/>
            <x15:cachedUniqueName index="7" name="[dim_Product].[Description].&amp;[POSTAGE]"/>
            <x15:cachedUniqueName index="8" name="[dim_Product].[Description].&amp;[REGENCY CAKESTAND 3 TIER]"/>
            <x15:cachedUniqueName index="9" name="[dim_Product].[Description].&amp;[WHITE HANGING HEART T-LIGHT HOLDER]"/>
            <x15:cachedUniqueName index="10" name="[dim_Product].[Description].&amp;[PICNIC BASKET WICKER SMALL]"/>
          </x15:cachedUniqueNames>
        </ext>
      </extLst>
    </cacheField>
    <cacheField name="[dim_Country].[Country].[Country]" caption="Country" numFmtId="0" level="1">
      <sharedItems containsSemiMixedTypes="0" containsNonDate="0" containsString="0"/>
    </cacheField>
    <cacheField name="[dim_Date].[Year].[Year]" caption="Year" numFmtId="0" hierarchy="5" level="1">
      <sharedItems containsSemiMixedTypes="0" containsNonDate="0" containsString="0"/>
    </cacheField>
    <cacheField name="[dim_Date].[Month].[Month]" caption="Month" numFmtId="0" hierarchy="7" level="1">
      <sharedItems containsSemiMixedTypes="0" containsNonDate="0" containsString="0"/>
    </cacheField>
  </cacheFields>
  <cacheHierarchies count="79">
    <cacheHierarchy uniqueName="[dim_Country].[Country]" caption="Country" attribute="1" defaultMemberUniqueName="[dim_Country].[Country].[All]" allUniqueName="[dim_Country].[Country].[All]" dimensionUniqueName="[dim_Country]" displayFolder="" count="2" memberValueDatatype="130" unbalanced="0">
      <fieldsUsage count="2">
        <fieldUsage x="-1"/>
        <fieldUsage x="2"/>
      </fieldsUsage>
    </cacheHierarchy>
    <cacheHierarchy uniqueName="[dim_Customer].[CustomerID]" caption="CustomerID" attribute="1" defaultMemberUniqueName="[dim_Customer].[CustomerID].[All]" allUniqueName="[dim_Customer].[CustomerID].[All]" dimensionUniqueName="[dim_Customer]" displayFolder="" count="0" memberValueDatatype="130" unbalanced="0"/>
    <cacheHierarchy uniqueName="[dim_Customer].[Country]" caption="Country" attribute="1" defaultMemberUniqueName="[dim_Customer].[Country].[All]" allUniqueName="[dim_Customer].[Country].[All]" dimensionUniqueName="[dim_Customer]" displayFolder="" count="0" memberValueDatatype="130" unbalanced="0"/>
    <cacheHierarchy uniqueName="[dim_Date].[Date]" caption="Date" attribute="1" time="1" keyAttribute="1" defaultMemberUniqueName="[dim_Date].[Date].[All]" allUniqueName="[dim_Date].[Date].[All]" dimensionUniqueName="[dim_Date]" displayFolder="" count="0" memberValueDatatype="7" unbalanced="0"/>
    <cacheHierarchy uniqueName="[dim_Date].[Date Hierarchy]" caption="Date Hierarchy" time="1" defaultMemberUniqueName="[dim_Date].[Date Hierarchy].[All]" allUniqueName="[dim_Date].[Date Hierarchy].[All]" dimensionUniqueName="[dim_Date]" displayFolder="" count="0" unbalanced="0"/>
    <cacheHierarchy uniqueName="[dim_Date].[Year]" caption="Year" attribute="1" time="1" defaultMemberUniqueName="[dim_Date].[Year].[All]" allUniqueName="[dim_Date].[Year].[All]" dimensionUniqueName="[dim_Date]" displayFolder="" count="2" memberValueDatatype="20" unbalanced="0">
      <fieldsUsage count="2">
        <fieldUsage x="-1"/>
        <fieldUsage x="3"/>
      </fieldsUsage>
    </cacheHierarchy>
    <cacheHierarchy uniqueName="[dim_Date].[Month Number]" caption="Month Number" attribute="1" time="1" defaultMemberUniqueName="[dim_Date].[Month Number].[All]" allUniqueName="[dim_Date].[Month Number].[All]" dimensionUniqueName="[dim_Date]" displayFolder="" count="0" memberValueDatatype="20" unbalanced="0"/>
    <cacheHierarchy uniqueName="[dim_Date].[Month]" caption="Month" attribute="1" time="1" defaultMemberUniqueName="[dim_Date].[Month].[All]" allUniqueName="[dim_Date].[Month].[All]" dimensionUniqueName="[dim_Date]" displayFolder="" count="2" memberValueDatatype="130" unbalanced="0">
      <fieldsUsage count="2">
        <fieldUsage x="-1"/>
        <fieldUsage x="4"/>
      </fieldsUsage>
    </cacheHierarchy>
    <cacheHierarchy uniqueName="[dim_Date].[YYYY-MMM]" caption="YYYY-MMM" attribute="1" time="1" defaultMemberUniqueName="[dim_Date].[YYYY-MMM].[All]" allUniqueName="[dim_Date].[YYYY-MMM].[All]" dimensionUniqueName="[dim_Date]" displayFolder="" count="0" memberValueDatatype="130" unbalanced="0"/>
    <cacheHierarchy uniqueName="[dim_Date].[Day Of Week Number]" caption="Day Of Week Number" attribute="1" time="1" defaultMemberUniqueName="[dim_Date].[Day Of Week Number].[All]" allUniqueName="[dim_Date].[Day Of Week Number].[All]" dimensionUniqueName="[dim_Date]" displayFolder="" count="0" memberValueDatatype="20" unbalanced="0"/>
    <cacheHierarchy uniqueName="[dim_Date].[Day Of Week]" caption="Day Of Week" attribute="1" time="1" defaultMemberUniqueName="[dim_Date].[Day Of Week].[All]" allUniqueName="[dim_Date].[Day Of Week].[All]" dimensionUniqueName="[dim_Date]" displayFolder="" count="0" memberValueDatatype="130" unbalanced="0"/>
    <cacheHierarchy uniqueName="[dim_Product].[StockCode]" caption="StockCode" attribute="1" defaultMemberUniqueName="[dim_Product].[StockCode].[All]" allUniqueName="[dim_Product].[StockCode].[All]" dimensionUniqueName="[dim_Product]" displayFolder="" count="0" memberValueDatatype="130" unbalanced="0"/>
    <cacheHierarchy uniqueName="[dim_Product].[Description]" caption="Description" attribute="1" defaultMemberUniqueName="[dim_Product].[Description].[All]" allUniqueName="[dim_Product].[Description].[All]" dimensionUniqueName="[dim_Product]" displayFolder="" count="2" memberValueDatatype="130" unbalanced="0">
      <fieldsUsage count="2">
        <fieldUsage x="-1"/>
        <fieldUsage x="1"/>
      </fieldsUsage>
    </cacheHierarchy>
    <cacheHierarchy uniqueName="[fct_Sales].[InvoiceNo]" caption="InvoiceNo" attribute="1" defaultMemberUniqueName="[fct_Sales].[InvoiceNo].[All]" allUniqueName="[fct_Sales].[InvoiceNo].[All]" dimensionUniqueName="[fct_Sales]" displayFolder="" count="0" memberValueDatatype="130" unbalanced="0"/>
    <cacheHierarchy uniqueName="[fct_Sales].[StockCode]" caption="StockCode" attribute="1" defaultMemberUniqueName="[fct_Sales].[StockCode].[All]" allUniqueName="[fct_Sales].[StockCode].[All]" dimensionUniqueName="[fct_Sales]" displayFolder="" count="0" memberValueDatatype="130" unbalanced="0"/>
    <cacheHierarchy uniqueName="[fct_Sales].[Quantity]" caption="Quantity" attribute="1" defaultMemberUniqueName="[fct_Sales].[Quantity].[All]" allUniqueName="[fct_Sales].[Quantity].[All]" dimensionUniqueName="[fct_Sales]" displayFolder="" count="0" memberValueDatatype="20" unbalanced="0"/>
    <cacheHierarchy uniqueName="[fct_Sales].[InvoiceDate]" caption="InvoiceDate" attribute="1" time="1" defaultMemberUniqueName="[fct_Sales].[InvoiceDate].[All]" allUniqueName="[fct_Sales].[InvoiceDate].[All]" dimensionUniqueName="[fct_Sales]" displayFolder="" count="0" memberValueDatatype="7" unbalanced="0"/>
    <cacheHierarchy uniqueName="[fct_Sales].[InvoiceTime]" caption="InvoiceTime" attribute="1" time="1" defaultMemberUniqueName="[fct_Sales].[InvoiceTime].[All]" allUniqueName="[fct_Sales].[InvoiceTime].[All]" dimensionUniqueName="[fct_Sales]" displayFolder="" count="0" memberValueDatatype="7" unbalanced="0"/>
    <cacheHierarchy uniqueName="[fct_Sales].[UnitPrice]" caption="UnitPrice" attribute="1" defaultMemberUniqueName="[fct_Sales].[UnitPrice].[All]" allUniqueName="[fct_Sales].[UnitPrice].[All]" dimensionUniqueName="[fct_Sales]" displayFolder="" count="0" memberValueDatatype="5" unbalanced="0"/>
    <cacheHierarchy uniqueName="[fct_Sales].[CustomerID]" caption="CustomerID" attribute="1" defaultMemberUniqueName="[fct_Sales].[CustomerID].[All]" allUniqueName="[fct_Sales].[CustomerID].[All]" dimensionUniqueName="[fct_Sales]" displayFolder="" count="0" memberValueDatatype="130" unbalanced="0"/>
    <cacheHierarchy uniqueName="[fct_Sales].[LineRevenue]" caption="LineRevenue" attribute="1" defaultMemberUniqueName="[fct_Sales].[LineRevenue].[All]" allUniqueName="[fct_Sales].[LineRevenue].[All]" dimensionUniqueName="[fct_Sales]" displayFolder="" count="0" memberValueDatatype="5" unbalanced="0"/>
    <cacheHierarchy uniqueName="[fct_Sales].[IsCancellation]" caption="IsCancellation" attribute="1" defaultMemberUniqueName="[fct_Sales].[IsCancellation].[All]" allUniqueName="[fct_Sales].[IsCancellation].[All]" dimensionUniqueName="[fct_Sales]" displayFolder="" count="0" memberValueDatatype="11" unbalanced="0"/>
    <cacheHierarchy uniqueName="[stg_sales_raw].[InvoiceNo]" caption="InvoiceNo" attribute="1" defaultMemberUniqueName="[stg_sales_raw].[InvoiceNo].[All]" allUniqueName="[stg_sales_raw].[InvoiceNo].[All]" dimensionUniqueName="[stg_sales_raw]" displayFolder="" count="0" memberValueDatatype="130" unbalanced="0"/>
    <cacheHierarchy uniqueName="[stg_sales_raw].[StockCode]" caption="StockCode" attribute="1" defaultMemberUniqueName="[stg_sales_raw].[StockCode].[All]" allUniqueName="[stg_sales_raw].[StockCode].[All]" dimensionUniqueName="[stg_sales_raw]" displayFolder="" count="0" memberValueDatatype="130" unbalanced="0"/>
    <cacheHierarchy uniqueName="[stg_sales_raw].[Description]" caption="Description" attribute="1" defaultMemberUniqueName="[stg_sales_raw].[Description].[All]" allUniqueName="[stg_sales_raw].[Description].[All]" dimensionUniqueName="[stg_sales_raw]" displayFolder="" count="0" memberValueDatatype="130" unbalanced="0"/>
    <cacheHierarchy uniqueName="[stg_sales_raw].[Quantity]" caption="Quantity" attribute="1" defaultMemberUniqueName="[stg_sales_raw].[Quantity].[All]" allUniqueName="[stg_sales_raw].[Quantity].[All]" dimensionUniqueName="[stg_sales_raw]" displayFolder="" count="0" memberValueDatatype="20" unbalanced="0"/>
    <cacheHierarchy uniqueName="[stg_sales_raw].[InvoiceDate]" caption="InvoiceDate" attribute="1" time="1" defaultMemberUniqueName="[stg_sales_raw].[InvoiceDate].[All]" allUniqueName="[stg_sales_raw].[InvoiceDate].[All]" dimensionUniqueName="[stg_sales_raw]" displayFolder="" count="0" memberValueDatatype="7" unbalanced="0"/>
    <cacheHierarchy uniqueName="[stg_sales_raw].[InvoiceTime]" caption="InvoiceTime" attribute="1" time="1" defaultMemberUniqueName="[stg_sales_raw].[InvoiceTime].[All]" allUniqueName="[stg_sales_raw].[InvoiceTime].[All]" dimensionUniqueName="[stg_sales_raw]" displayFolder="" count="0" memberValueDatatype="7" unbalanced="0"/>
    <cacheHierarchy uniqueName="[stg_sales_raw].[UnitPrice]" caption="UnitPrice" attribute="1" defaultMemberUniqueName="[stg_sales_raw].[UnitPrice].[All]" allUniqueName="[stg_sales_raw].[UnitPrice].[All]" dimensionUniqueName="[stg_sales_raw]" displayFolder="" count="0" memberValueDatatype="5" unbalanced="0"/>
    <cacheHierarchy uniqueName="[stg_sales_raw].[CustomerID]" caption="CustomerID" attribute="1" defaultMemberUniqueName="[stg_sales_raw].[CustomerID].[All]" allUniqueName="[stg_sales_raw].[CustomerID].[All]" dimensionUniqueName="[stg_sales_raw]" displayFolder="" count="0" memberValueDatatype="130" unbalanced="0"/>
    <cacheHierarchy uniqueName="[stg_sales_raw].[Country]" caption="Country" attribute="1" defaultMemberUniqueName="[stg_sales_raw].[Country].[All]" allUniqueName="[stg_sales_raw].[Country].[All]" dimensionUniqueName="[stg_sales_raw]" displayFolder="" count="0" memberValueDatatype="130" unbalanced="0"/>
    <cacheHierarchy uniqueName="[stg_sales_raw].[LineRevenue]" caption="LineRevenue" attribute="1" defaultMemberUniqueName="[stg_sales_raw].[LineRevenue].[All]" allUniqueName="[stg_sales_raw].[LineRevenue].[All]" dimensionUniqueName="[stg_sales_raw]" displayFolder="" count="0" memberValueDatatype="5" unbalanced="0"/>
    <cacheHierarchy uniqueName="[stg_sales_raw].[IsCancellation]" caption="IsCancellation" attribute="1" defaultMemberUniqueName="[stg_sales_raw].[IsCancellation].[All]" allUniqueName="[stg_sales_raw].[IsCancellation].[All]" dimensionUniqueName="[stg_sales_raw]" displayFolder="" count="0" memberValueDatatype="11" unbalanced="0"/>
    <cacheHierarchy uniqueName="[tbl_Control].[Parameter]" caption="Parameter" attribute="1" defaultMemberUniqueName="[tbl_Control].[Parameter].[All]" allUniqueName="[tbl_Control].[Parameter].[All]" dimensionUniqueName="[tbl_Control]" displayFolder="" count="0" memberValueDatatype="130" unbalanced="0"/>
    <cacheHierarchy uniqueName="[tbl_Control].[Value]" caption="Value" attribute="1" defaultMemberUniqueName="[tbl_Control].[Value].[All]" allUniqueName="[tbl_Control].[Value].[All]" dimensionUniqueName="[tbl_Control]" displayFolder="" count="0" memberValueDatatype="130" unbalanced="0"/>
    <cacheHierarchy uniqueName="[tbl_Control].[Comment]" caption="Comment" attribute="1" defaultMemberUniqueName="[tbl_Control].[Comment].[All]" allUniqueName="[tbl_Control].[Comment].[All]" dimensionUniqueName="[tbl_Control]" displayFolder="" count="0" memberValueDatatype="130" unbalanced="0"/>
    <cacheHierarchy uniqueName="[Measures].[Число элементов в столбце CustomerID]" caption="Число элементов в столбце CustomerID" measure="1" displayFolder="" measureGroup="dim_Customer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Число элементов в столбце StockCode]" caption="Число элементов в столбце StockCode" measure="1" displayFolder="" measureGroup="dim_Product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m_Revenue]" caption="m_Revenue" measure="1" displayFolder="" measureGroup="fct_Sales" count="0"/>
    <cacheHierarchy uniqueName="[Measures].[m_Orders]" caption="m_Orders" measure="1" displayFolder="" measureGroup="fct_Sales" count="0"/>
    <cacheHierarchy uniqueName="[Measures].[m_AOV]" caption="m_AOV" measure="1" displayFolder="" measureGroup="fct_Sales" count="0"/>
    <cacheHierarchy uniqueName="[Measures].[m_Customers]" caption="m_Customers" measure="1" displayFolder="" measureGroup="dim_Customer" count="0"/>
    <cacheHierarchy uniqueName="[Measures].[m_CancelledOrders]" caption="m_CancelledOrders" measure="1" displayFolder="" measureGroup="fct_Sales" count="0"/>
    <cacheHierarchy uniqueName="[Measures].[m_CancelledRate]" caption="m_CancelledRate" measure="1" displayFolder="" measureGroup="fct_Sales" count="0"/>
    <cacheHierarchy uniqueName="[Measures].[m_ItemsSold]" caption="m_ItemsSold" measure="1" displayFolder="" measureGroup="fct_Sales" count="0"/>
    <cacheHierarchy uniqueName="[Measures].[m_TrueRevenue]" caption="m_TrueRevenue" measure="1" displayFolder="" measureGroup="fct_Sales" count="0" oneField="1">
      <fieldsUsage count="1">
        <fieldUsage x="0"/>
      </fieldsUsage>
    </cacheHierarchy>
    <cacheHierarchy uniqueName="[Measures].[m_TrueOrders]" caption="m_TrueOrders" measure="1" displayFolder="" measureGroup="fct_Sales" count="0"/>
    <cacheHierarchy uniqueName="[Measures].[m_TrueItemsSold]" caption="m_TrueItemsSold" measure="1" displayFolder="" measureGroup="fct_Sales" count="0"/>
    <cacheHierarchy uniqueName="[Measures].[m_Revenue_MTD]" caption="m_Revenue_MTD" measure="1" displayFolder="" measureGroup="fct_Sales" count="0"/>
    <cacheHierarchy uniqueName="[Measures].[m_Revenue_YTD]" caption="m_Revenue_YTD" measure="1" displayFolder="" measureGroup="fct_Sales" count="0"/>
    <cacheHierarchy uniqueName="[Measures].[m_Revenue_CM]" caption="m_Revenue_CM" measure="1" displayFolder="" measureGroup="fct_Sales" count="0"/>
    <cacheHierarchy uniqueName="[Measures].[m_Revenue_MoM]" caption="m_Revenue_MoM" measure="1" displayFolder="" measureGroup="fct_Sales" count="0"/>
    <cacheHierarchy uniqueName="[Measures].[m_Revenue_PM]" caption="m_Revenue_PM" measure="1" displayFolder="" measureGroup="fct_Sales" count="0"/>
    <cacheHierarchy uniqueName="[Measures].[m_Revenue_PMTD]" caption="m_Revenue_PMTD" measure="1" displayFolder="" measureGroup="fct_Sales" count="0"/>
    <cacheHierarchy uniqueName="[Measures].[m_Revenue_DoD]" caption="m_Revenue_DoD" measure="1" displayFolder="" measureGroup="fct_Sales" count="0"/>
    <cacheHierarchy uniqueName="[Measures].[m_RFM_Monetary]" caption="m_RFM_Monetary" measure="1" displayFolder="" measureGroup="fct_Sales" count="0"/>
    <cacheHierarchy uniqueName="[Measures].[m_RFM_Frequency]" caption="m_RFM_Frequency" measure="1" displayFolder="" measureGroup="fct_Sales" count="0"/>
    <cacheHierarchy uniqueName="[Measures].[m_RFM_Recency]" caption="m_RFM_Recency" measure="1" displayFolder="" measureGroup="fct_Sales" count="0"/>
    <cacheHierarchy uniqueName="[Measures].[m_RFM_R_Score]" caption="m_RFM_R_Score" measure="1" displayFolder="" measureGroup="tbl_Control" count="0"/>
    <cacheHierarchy uniqueName="[Measures].[m_RFM_F_Score]" caption="m_RFM_F_Score" measure="1" displayFolder="" measureGroup="tbl_Control" count="0"/>
    <cacheHierarchy uniqueName="[Measures].[m_RFM_M_Score]" caption="m_RFM_M_Score" measure="1" displayFolder="" measureGroup="tbl_Control" count="0"/>
    <cacheHierarchy uniqueName="[Measures].[m_RFM_Segment]" caption="m_RFM_Segment" measure="1" displayFolder="" measureGroup="dim_Customer" count="0"/>
    <cacheHierarchy uniqueName="[Measures].[m_ProductRevenue_Percent]" caption="m_ProductRevenue_Percent" measure="1" displayFolder="" measureGroup="dim_Product" count="0"/>
    <cacheHierarchy uniqueName="[Measures].[m_ProductRevenue_Cumulative]" caption="m_ProductRevenue_Cumulative" measure="1" displayFolder="" measureGroup="dim_Product" count="0"/>
    <cacheHierarchy uniqueName="[Measures].[m_ProductRank]" caption="m_ProductRank" measure="1" displayFolder="" measureGroup="dim_Product" count="0"/>
    <cacheHierarchy uniqueName="[Measures].[m_ProductABC]" caption="m_ProductABC" measure="1" displayFolder="" measureGroup="dim_Product" count="0"/>
    <cacheHierarchy uniqueName="[Measures].[m_ProductCancel_Percent]" caption="m_ProductCancel_Percent" measure="1" displayFolder="" measureGroup="dim_Product" count="0"/>
    <cacheHierarchy uniqueName="[Measures].[m_TotalStrings]" caption="m_TotalStrings" measure="1" displayFolder="" measureGroup="stg_sales_raw" count="0"/>
    <cacheHierarchy uniqueName="[Measures].[m_BlankCustomerIDPercent]" caption="m_BlankCustomerIDPercent" measure="1" displayFolder="" measureGroup="stg_sales_raw" count="0"/>
    <cacheHierarchy uniqueName="[Measures].[m_NegativesQuantity]" caption="m_NegativesQuantity" measure="1" displayFolder="" measureGroup="stg_sales_raw" count="0"/>
    <cacheHierarchy uniqueName="[Measures].[m_NegativesUnitPrice]" caption="m_NegativesUnitPrice" measure="1" displayFolder="" measureGroup="stg_sales_raw" count="0"/>
    <cacheHierarchy uniqueName="[Measures].[__XL_Count stg_sales_raw]" caption="__XL_Count stg_sales_raw" measure="1" displayFolder="" measureGroup="stg_sales_raw" count="0" hidden="1"/>
    <cacheHierarchy uniqueName="[Measures].[__XL_Count fct_Sales]" caption="__XL_Count fct_Sales" measure="1" displayFolder="" measureGroup="fct_Sales" count="0" hidden="1"/>
    <cacheHierarchy uniqueName="[Measures].[__XL_Count dim_Product]" caption="__XL_Count dim_Product" measure="1" displayFolder="" measureGroup="dim_Product" count="0" hidden="1"/>
    <cacheHierarchy uniqueName="[Measures].[__XL_Count dim_Customer]" caption="__XL_Count dim_Customer" measure="1" displayFolder="" measureGroup="dim_Customer" count="0" hidden="1"/>
    <cacheHierarchy uniqueName="[Measures].[__XL_Count dim_Country]" caption="__XL_Count dim_Country" measure="1" displayFolder="" measureGroup="dim_Country" count="0" hidden="1"/>
    <cacheHierarchy uniqueName="[Measures].[__XL_Count Calendar]" caption="__XL_Count Calendar" measure="1" displayFolder="" measureGroup="dim_Date" count="0" hidden="1"/>
    <cacheHierarchy uniqueName="[Measures].[__XL_Count tbl_Control]" caption="__XL_Count tbl_Control" measure="1" displayFolder="" measureGroup="tbl_Control" count="0" hidden="1"/>
    <cacheHierarchy uniqueName="[Measures].[__Не определено ни одной меры]" caption="__Не определено ни одной меры" measure="1" displayFolder="" count="0" hidden="1"/>
  </cacheHierarchies>
  <kpis count="0"/>
  <dimensions count="8">
    <dimension name="dim_Country" uniqueName="[dim_Country]" caption="dim_Country"/>
    <dimension name="dim_Customer" uniqueName="[dim_Customer]" caption="dim_Customer"/>
    <dimension name="dim_Date" uniqueName="[dim_Date]" caption="dim_Date"/>
    <dimension name="dim_Product" uniqueName="[dim_Product]" caption="dim_Product"/>
    <dimension name="fct_Sales" uniqueName="[fct_Sales]" caption="fct_Sales"/>
    <dimension measure="1" name="Measures" uniqueName="[Measures]" caption="Measures"/>
    <dimension name="stg_sales_raw" uniqueName="[stg_sales_raw]" caption="stg_sales_raw"/>
    <dimension name="tbl_Control" uniqueName="[tbl_Control]" caption="tbl_Control"/>
  </dimensions>
  <measureGroups count="7">
    <measureGroup name="dim_Country" caption="dim_Country"/>
    <measureGroup name="dim_Customer" caption="dim_Customer"/>
    <measureGroup name="dim_Date" caption="dim_Date"/>
    <measureGroup name="dim_Product" caption="dim_Product"/>
    <measureGroup name="fct_Sales" caption="fct_Sales"/>
    <measureGroup name="stg_sales_raw" caption="stg_sales_raw"/>
    <measureGroup name="tbl_Control" caption="tbl_Control"/>
  </measureGroups>
  <maps count="12">
    <map measureGroup="0" dimension="0"/>
    <map measureGroup="1" dimension="0"/>
    <map measureGroup="1" dimension="1"/>
    <map measureGroup="2" dimension="2"/>
    <map measureGroup="3" dimension="3"/>
    <map measureGroup="4" dimension="0"/>
    <map measureGroup="4" dimension="1"/>
    <map measureGroup="4" dimension="2"/>
    <map measureGroup="4" dimension="3"/>
    <map measureGroup="4" dimension="4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Сахарный Человек" refreshedDate="46015.486181250002" backgroundQuery="1" createdVersion="8" refreshedVersion="8" minRefreshableVersion="3" recordCount="0" supportSubquery="1" supportAdvancedDrill="1" xr:uid="{DAA23985-21AB-4C17-863C-7E1ECD71E590}">
  <cacheSource type="external" connectionId="1"/>
  <cacheFields count="6">
    <cacheField name="[Measures].[m_TrueRevenue]" caption="m_TrueRevenue" numFmtId="0" hierarchy="45" level="32767"/>
    <cacheField name="[dim_Date].[Date].[Date]" caption="Date" numFmtId="0" hierarchy="3" level="1">
      <sharedItems containsSemiMixedTypes="0" containsNonDate="0" containsDate="1" containsString="0" minDate="2010-12-01T00:00:00" maxDate="2011-12-10T00:00:00" count="374">
        <d v="2010-12-01T00:00:00"/>
        <d v="2010-12-02T00:00:00"/>
        <d v="2010-12-03T00:00:00"/>
        <d v="2010-12-04T00:00:00"/>
        <d v="2010-12-05T00:00:00"/>
        <d v="2010-12-06T00:00:00"/>
        <d v="2010-12-07T00:00:00"/>
        <d v="2010-12-08T00:00:00"/>
        <d v="2010-12-09T00:00:00"/>
        <d v="2010-12-10T00:00:00"/>
        <d v="2010-12-11T00:00:00"/>
        <d v="2010-12-12T00:00:00"/>
        <d v="2010-12-13T00:00:00"/>
        <d v="2010-12-14T00:00:00"/>
        <d v="2010-12-15T00:00:00"/>
        <d v="2010-12-16T00:00:00"/>
        <d v="2010-12-17T00:00:00"/>
        <d v="2010-12-18T00:00:00"/>
        <d v="2010-12-19T00:00:00"/>
        <d v="2010-12-20T00:00:00"/>
        <d v="2010-12-21T00:00:00"/>
        <d v="2010-12-22T00:00:00"/>
        <d v="2010-12-23T00:00:00"/>
        <d v="2010-12-24T00:00:00"/>
        <d v="2010-12-25T00:00:00"/>
        <d v="2010-12-26T00:00:00"/>
        <d v="2010-12-27T00:00:00"/>
        <d v="2010-12-28T00:00:00"/>
        <d v="2010-12-29T00:00:00"/>
        <d v="2010-12-30T00:00:00"/>
        <d v="2010-12-31T00:00:00"/>
        <d v="2011-01-01T00:00:00"/>
        <d v="2011-01-02T00:00:00"/>
        <d v="2011-01-03T00:00:00"/>
        <d v="2011-01-04T00:00:00"/>
        <d v="2011-01-05T00:00:00"/>
        <d v="2011-01-06T00:00:00"/>
        <d v="2011-01-07T00:00:00"/>
        <d v="2011-01-08T00:00:00"/>
        <d v="2011-01-09T00:00:00"/>
        <d v="2011-01-10T00:00:00"/>
        <d v="2011-01-11T00:00:00"/>
        <d v="2011-01-12T00:00:00"/>
        <d v="2011-01-13T00:00:00"/>
        <d v="2011-01-14T00:00:00"/>
        <d v="2011-01-15T00:00:00"/>
        <d v="2011-01-16T00:00:00"/>
        <d v="2011-01-17T00:00:00"/>
        <d v="2011-01-18T00:00:00"/>
        <d v="2011-01-19T00:00:00"/>
        <d v="2011-01-20T00:00:00"/>
        <d v="2011-01-21T00:00:00"/>
        <d v="2011-01-22T00:00:00"/>
        <d v="2011-01-23T00:00:00"/>
        <d v="2011-01-24T00:00:00"/>
        <d v="2011-01-25T00:00:00"/>
        <d v="2011-01-26T00:00:00"/>
        <d v="2011-01-27T00:00:00"/>
        <d v="2011-01-28T00:00:00"/>
        <d v="2011-01-29T00:00:00"/>
        <d v="2011-01-30T00:00:00"/>
        <d v="2011-01-31T00:00:00"/>
        <d v="2011-02-01T00:00:00"/>
        <d v="2011-02-02T00:00:00"/>
        <d v="2011-02-03T00:00:00"/>
        <d v="2011-02-04T00:00:00"/>
        <d v="2011-02-05T00:00:00"/>
        <d v="2011-02-06T00:00:00"/>
        <d v="2011-02-07T00:00:00"/>
        <d v="2011-02-08T00:00:00"/>
        <d v="2011-02-09T00:00:00"/>
        <d v="2011-02-10T00:00:00"/>
        <d v="2011-02-11T00:00:00"/>
        <d v="2011-02-12T00:00:00"/>
        <d v="2011-02-13T00:00:00"/>
        <d v="2011-02-14T00:00:00"/>
        <d v="2011-02-15T00:00:00"/>
        <d v="2011-02-16T00:00:00"/>
        <d v="2011-02-17T00:00:00"/>
        <d v="2011-02-18T00:00:00"/>
        <d v="2011-02-19T00:00:00"/>
        <d v="2011-02-20T00:00:00"/>
        <d v="2011-02-21T00:00:00"/>
        <d v="2011-02-22T00:00:00"/>
        <d v="2011-02-23T00:00:00"/>
        <d v="2011-02-24T00:00:00"/>
        <d v="2011-02-25T00:00:00"/>
        <d v="2011-02-26T00:00:00"/>
        <d v="2011-02-27T00:00:00"/>
        <d v="2011-02-28T00:00:00"/>
        <d v="2011-03-01T00:00:00"/>
        <d v="2011-03-02T00:00:00"/>
        <d v="2011-03-03T00:00:00"/>
        <d v="2011-03-04T00:00:00"/>
        <d v="2011-03-05T00:00:00"/>
        <d v="2011-03-06T00:00:00"/>
        <d v="2011-03-07T00:00:00"/>
        <d v="2011-03-08T00:00:00"/>
        <d v="2011-03-09T00:00:00"/>
        <d v="2011-03-10T00:00:00"/>
        <d v="2011-03-11T00:00:00"/>
        <d v="2011-03-12T00:00:00"/>
        <d v="2011-03-13T00:00:00"/>
        <d v="2011-03-14T00:00:00"/>
        <d v="2011-03-15T00:00:00"/>
        <d v="2011-03-16T00:00:00"/>
        <d v="2011-03-17T00:00:00"/>
        <d v="2011-03-18T00:00:00"/>
        <d v="2011-03-19T00:00:00"/>
        <d v="2011-03-20T00:00:00"/>
        <d v="2011-03-21T00:00:00"/>
        <d v="2011-03-22T00:00:00"/>
        <d v="2011-03-23T00:00:00"/>
        <d v="2011-03-24T00:00:00"/>
        <d v="2011-03-25T00:00:00"/>
        <d v="2011-03-26T00:00:00"/>
        <d v="2011-03-27T00:00:00"/>
        <d v="2011-03-28T00:00:00"/>
        <d v="2011-03-29T00:00:00"/>
        <d v="2011-03-30T00:00:00"/>
        <d v="2011-03-31T00:00:00"/>
        <d v="2011-04-01T00:00:00"/>
        <d v="2011-04-02T00:00:00"/>
        <d v="2011-04-03T00:00:00"/>
        <d v="2011-04-04T00:00:00"/>
        <d v="2011-04-05T00:00:00"/>
        <d v="2011-04-06T00:00:00"/>
        <d v="2011-04-07T00:00:00"/>
        <d v="2011-04-08T00:00:00"/>
        <d v="2011-04-09T00:00:00"/>
        <d v="2011-04-10T00:00:00"/>
        <d v="2011-04-11T00:00:00"/>
        <d v="2011-04-12T00:00:00"/>
        <d v="2011-04-13T00:00:00"/>
        <d v="2011-04-14T00:00:00"/>
        <d v="2011-04-15T00:00:00"/>
        <d v="2011-04-16T00:00:00"/>
        <d v="2011-04-17T00:00:00"/>
        <d v="2011-04-18T00:00:00"/>
        <d v="2011-04-19T00:00:00"/>
        <d v="2011-04-20T00:00:00"/>
        <d v="2011-04-21T00:00:00"/>
        <d v="2011-04-22T00:00:00"/>
        <d v="2011-04-23T00:00:00"/>
        <d v="2011-04-24T00:00:00"/>
        <d v="2011-04-25T00:00:00"/>
        <d v="2011-04-26T00:00:00"/>
        <d v="2011-04-27T00:00:00"/>
        <d v="2011-04-28T00:00:00"/>
        <d v="2011-04-29T00:00:00"/>
        <d v="2011-04-30T00:00:00"/>
        <d v="2011-05-01T00:00:00"/>
        <d v="2011-05-02T00:00:00"/>
        <d v="2011-05-03T00:00:00"/>
        <d v="2011-05-04T00:00:00"/>
        <d v="2011-05-05T00:00:00"/>
        <d v="2011-05-06T00:00:00"/>
        <d v="2011-05-07T00:00:00"/>
        <d v="2011-05-08T00:00:00"/>
        <d v="2011-05-09T00:00:00"/>
        <d v="2011-05-10T00:00:00"/>
        <d v="2011-05-11T00:00:00"/>
        <d v="2011-05-12T00:00:00"/>
        <d v="2011-05-13T00:00:00"/>
        <d v="2011-05-14T00:00:00"/>
        <d v="2011-05-15T00:00:00"/>
        <d v="2011-05-16T00:00:00"/>
        <d v="2011-05-17T00:00:00"/>
        <d v="2011-05-18T00:00:00"/>
        <d v="2011-05-19T00:00:00"/>
        <d v="2011-05-20T00:00:00"/>
        <d v="2011-05-21T00:00:00"/>
        <d v="2011-05-22T00:00:00"/>
        <d v="2011-05-23T00:00:00"/>
        <d v="2011-05-24T00:00:00"/>
        <d v="2011-05-25T00:00:00"/>
        <d v="2011-05-26T00:00:00"/>
        <d v="2011-05-27T00:00:00"/>
        <d v="2011-05-28T00:00:00"/>
        <d v="2011-05-29T00:00:00"/>
        <d v="2011-05-30T00:00:00"/>
        <d v="2011-05-31T00:00:00"/>
        <d v="2011-06-01T00:00:00"/>
        <d v="2011-06-02T00:00:00"/>
        <d v="2011-06-03T00:00:00"/>
        <d v="2011-06-04T00:00:00"/>
        <d v="2011-06-05T00:00:00"/>
        <d v="2011-06-06T00:00:00"/>
        <d v="2011-06-07T00:00:00"/>
        <d v="2011-06-08T00:00:00"/>
        <d v="2011-06-09T00:00:00"/>
        <d v="2011-06-10T00:00:00"/>
        <d v="2011-06-11T00:00:00"/>
        <d v="2011-06-12T00:00:00"/>
        <d v="2011-06-13T00:00:00"/>
        <d v="2011-06-14T00:00:00"/>
        <d v="2011-06-15T00:00:00"/>
        <d v="2011-06-16T00:00:00"/>
        <d v="2011-06-17T00:00:00"/>
        <d v="2011-06-18T00:00:00"/>
        <d v="2011-06-19T00:00:00"/>
        <d v="2011-06-20T00:00:00"/>
        <d v="2011-06-21T00:00:00"/>
        <d v="2011-06-22T00:00:00"/>
        <d v="2011-06-23T00:00:00"/>
        <d v="2011-06-24T00:00:00"/>
        <d v="2011-06-25T00:00:00"/>
        <d v="2011-06-26T00:00:00"/>
        <d v="2011-06-27T00:00:00"/>
        <d v="2011-06-28T00:00:00"/>
        <d v="2011-06-29T00:00:00"/>
        <d v="2011-06-30T00:00:00"/>
        <d v="2011-07-01T00:00:00"/>
        <d v="2011-07-02T00:00:00"/>
        <d v="2011-07-03T00:00:00"/>
        <d v="2011-07-04T00:00:00"/>
        <d v="2011-07-05T00:00:00"/>
        <d v="2011-07-06T00:00:00"/>
        <d v="2011-07-07T00:00:00"/>
        <d v="2011-07-08T00:00:00"/>
        <d v="2011-07-09T00:00:00"/>
        <d v="2011-07-10T00:00:00"/>
        <d v="2011-07-11T00:00:00"/>
        <d v="2011-07-12T00:00:00"/>
        <d v="2011-07-13T00:00:00"/>
        <d v="2011-07-14T00:00:00"/>
        <d v="2011-07-15T00:00:00"/>
        <d v="2011-07-16T00:00:00"/>
        <d v="2011-07-17T00:00:00"/>
        <d v="2011-07-18T00:00:00"/>
        <d v="2011-07-19T00:00:00"/>
        <d v="2011-07-20T00:00:00"/>
        <d v="2011-07-21T00:00:00"/>
        <d v="2011-07-22T00:00:00"/>
        <d v="2011-07-23T00:00:00"/>
        <d v="2011-07-24T00:00:00"/>
        <d v="2011-07-25T00:00:00"/>
        <d v="2011-07-26T00:00:00"/>
        <d v="2011-07-27T00:00:00"/>
        <d v="2011-07-28T00:00:00"/>
        <d v="2011-07-29T00:00:00"/>
        <d v="2011-07-30T00:00:00"/>
        <d v="2011-07-31T00:00:00"/>
        <d v="2011-08-01T00:00:00"/>
        <d v="2011-08-02T00:00:00"/>
        <d v="2011-08-03T00:00:00"/>
        <d v="2011-08-04T00:00:00"/>
        <d v="2011-08-05T00:00:00"/>
        <d v="2011-08-06T00:00:00"/>
        <d v="2011-08-07T00:00:00"/>
        <d v="2011-08-08T00:00:00"/>
        <d v="2011-08-09T00:00:00"/>
        <d v="2011-08-10T00:00:00"/>
        <d v="2011-08-11T00:00:00"/>
        <d v="2011-08-12T00:00:00"/>
        <d v="2011-08-13T00:00:00"/>
        <d v="2011-08-14T00:00:00"/>
        <d v="2011-08-15T00:00:00"/>
        <d v="2011-08-16T00:00:00"/>
        <d v="2011-08-17T00:00:00"/>
        <d v="2011-08-18T00:00:00"/>
        <d v="2011-08-19T00:00:00"/>
        <d v="2011-08-20T00:00:00"/>
        <d v="2011-08-21T00:00:00"/>
        <d v="2011-08-22T00:00:00"/>
        <d v="2011-08-23T00:00:00"/>
        <d v="2011-08-24T00:00:00"/>
        <d v="2011-08-25T00:00:00"/>
        <d v="2011-08-26T00:00:00"/>
        <d v="2011-08-27T00:00:00"/>
        <d v="2011-08-28T00:00:00"/>
        <d v="2011-08-29T00:00:00"/>
        <d v="2011-08-30T00:00:00"/>
        <d v="2011-08-31T00:00:00"/>
        <d v="2011-09-01T00:00:00"/>
        <d v="2011-09-02T00:00:00"/>
        <d v="2011-09-03T00:00:00"/>
        <d v="2011-09-04T00:00:00"/>
        <d v="2011-09-05T00:00:00"/>
        <d v="2011-09-06T00:00:00"/>
        <d v="2011-09-07T00:00:00"/>
        <d v="2011-09-08T00:00:00"/>
        <d v="2011-09-09T00:00:00"/>
        <d v="2011-09-10T00:00:00"/>
        <d v="2011-09-11T00:00:00"/>
        <d v="2011-09-12T00:00:00"/>
        <d v="2011-09-13T00:00:00"/>
        <d v="2011-09-14T00:00:00"/>
        <d v="2011-09-15T00:00:00"/>
        <d v="2011-09-16T00:00:00"/>
        <d v="2011-09-17T00:00:00"/>
        <d v="2011-09-18T00:00:00"/>
        <d v="2011-09-19T00:00:00"/>
        <d v="2011-09-20T00:00:00"/>
        <d v="2011-09-21T00:00:00"/>
        <d v="2011-09-22T00:00:00"/>
        <d v="2011-09-23T00:00:00"/>
        <d v="2011-09-24T00:00:00"/>
        <d v="2011-09-25T00:00:00"/>
        <d v="2011-09-26T00:00:00"/>
        <d v="2011-09-27T00:00:00"/>
        <d v="2011-09-28T00:00:00"/>
        <d v="2011-09-29T00:00:00"/>
        <d v="2011-09-30T00:00:00"/>
        <d v="2011-10-01T00:00:00"/>
        <d v="2011-10-02T00:00:00"/>
        <d v="2011-10-03T00:00:00"/>
        <d v="2011-10-04T00:00:00"/>
        <d v="2011-10-05T00:00:00"/>
        <d v="2011-10-06T00:00:00"/>
        <d v="2011-10-07T00:00:00"/>
        <d v="2011-10-08T00:00:00"/>
        <d v="2011-10-09T00:00:00"/>
        <d v="2011-10-10T00:00:00"/>
        <d v="2011-10-11T00:00:00"/>
        <d v="2011-10-12T00:00:00"/>
        <d v="2011-10-13T00:00:00"/>
        <d v="2011-10-14T00:00:00"/>
        <d v="2011-10-15T00:00:00"/>
        <d v="2011-10-16T00:00:00"/>
        <d v="2011-10-17T00:00:00"/>
        <d v="2011-10-18T00:00:00"/>
        <d v="2011-10-19T00:00:00"/>
        <d v="2011-10-20T00:00:00"/>
        <d v="2011-10-21T00:00:00"/>
        <d v="2011-10-22T00:00:00"/>
        <d v="2011-10-23T00:00:00"/>
        <d v="2011-10-24T00:00:00"/>
        <d v="2011-10-25T00:00:00"/>
        <d v="2011-10-26T00:00:00"/>
        <d v="2011-10-27T00:00:00"/>
        <d v="2011-10-28T00:00:00"/>
        <d v="2011-10-29T00:00:00"/>
        <d v="2011-10-30T00:00:00"/>
        <d v="2011-10-31T00:00:00"/>
        <d v="2011-11-01T00:00:00"/>
        <d v="2011-11-02T00:00:00"/>
        <d v="2011-11-03T00:00:00"/>
        <d v="2011-11-04T00:00:00"/>
        <d v="2011-11-05T00:00:00"/>
        <d v="2011-11-06T00:00:00"/>
        <d v="2011-11-07T00:00:00"/>
        <d v="2011-11-08T00:00:00"/>
        <d v="2011-11-09T00:00:00"/>
        <d v="2011-11-10T00:00:00"/>
        <d v="2011-11-11T00:00:00"/>
        <d v="2011-11-12T00:00:00"/>
        <d v="2011-11-13T00:00:00"/>
        <d v="2011-11-14T00:00:00"/>
        <d v="2011-11-15T00:00:00"/>
        <d v="2011-11-16T00:00:00"/>
        <d v="2011-11-17T00:00:00"/>
        <d v="2011-11-18T00:00:00"/>
        <d v="2011-11-19T00:00:00"/>
        <d v="2011-11-20T00:00:00"/>
        <d v="2011-11-21T00:00:00"/>
        <d v="2011-11-22T00:00:00"/>
        <d v="2011-11-23T00:00:00"/>
        <d v="2011-11-24T00:00:00"/>
        <d v="2011-11-25T00:00:00"/>
        <d v="2011-11-26T00:00:00"/>
        <d v="2011-11-27T00:00:00"/>
        <d v="2011-11-28T00:00:00"/>
        <d v="2011-11-29T00:00:00"/>
        <d v="2011-11-30T00:00:00"/>
        <d v="2011-12-01T00:00:00"/>
        <d v="2011-12-02T00:00:00"/>
        <d v="2011-12-03T00:00:00"/>
        <d v="2011-12-04T00:00:00"/>
        <d v="2011-12-05T00:00:00"/>
        <d v="2011-12-06T00:00:00"/>
        <d v="2011-12-07T00:00:00"/>
        <d v="2011-12-08T00:00:00"/>
        <d v="2011-12-09T00:00:00"/>
      </sharedItems>
      <extLst>
        <ext xmlns:x15="http://schemas.microsoft.com/office/spreadsheetml/2010/11/main" uri="{4F2E5C28-24EA-4eb8-9CBF-B6C8F9C3D259}">
          <x15:cachedUniqueNames>
            <x15:cachedUniqueName index="0" name="[dim_Date].[Date].&amp;[2010-12-01T00:00:00]"/>
            <x15:cachedUniqueName index="1" name="[dim_Date].[Date].&amp;[2010-12-02T00:00:00]"/>
            <x15:cachedUniqueName index="2" name="[dim_Date].[Date].&amp;[2010-12-03T00:00:00]"/>
            <x15:cachedUniqueName index="3" name="[dim_Date].[Date].&amp;[2010-12-04T00:00:00]"/>
            <x15:cachedUniqueName index="4" name="[dim_Date].[Date].&amp;[2010-12-05T00:00:00]"/>
            <x15:cachedUniqueName index="5" name="[dim_Date].[Date].&amp;[2010-12-06T00:00:00]"/>
            <x15:cachedUniqueName index="6" name="[dim_Date].[Date].&amp;[2010-12-07T00:00:00]"/>
            <x15:cachedUniqueName index="7" name="[dim_Date].[Date].&amp;[2010-12-08T00:00:00]"/>
            <x15:cachedUniqueName index="8" name="[dim_Date].[Date].&amp;[2010-12-09T00:00:00]"/>
            <x15:cachedUniqueName index="9" name="[dim_Date].[Date].&amp;[2010-12-10T00:00:00]"/>
            <x15:cachedUniqueName index="10" name="[dim_Date].[Date].&amp;[2010-12-11T00:00:00]"/>
            <x15:cachedUniqueName index="11" name="[dim_Date].[Date].&amp;[2010-12-12T00:00:00]"/>
            <x15:cachedUniqueName index="12" name="[dim_Date].[Date].&amp;[2010-12-13T00:00:00]"/>
            <x15:cachedUniqueName index="13" name="[dim_Date].[Date].&amp;[2010-12-14T00:00:00]"/>
            <x15:cachedUniqueName index="14" name="[dim_Date].[Date].&amp;[2010-12-15T00:00:00]"/>
            <x15:cachedUniqueName index="15" name="[dim_Date].[Date].&amp;[2010-12-16T00:00:00]"/>
            <x15:cachedUniqueName index="16" name="[dim_Date].[Date].&amp;[2010-12-17T00:00:00]"/>
            <x15:cachedUniqueName index="17" name="[dim_Date].[Date].&amp;[2010-12-18T00:00:00]"/>
            <x15:cachedUniqueName index="18" name="[dim_Date].[Date].&amp;[2010-12-19T00:00:00]"/>
            <x15:cachedUniqueName index="19" name="[dim_Date].[Date].&amp;[2010-12-20T00:00:00]"/>
            <x15:cachedUniqueName index="20" name="[dim_Date].[Date].&amp;[2010-12-21T00:00:00]"/>
            <x15:cachedUniqueName index="21" name="[dim_Date].[Date].&amp;[2010-12-22T00:00:00]"/>
            <x15:cachedUniqueName index="22" name="[dim_Date].[Date].&amp;[2010-12-23T00:00:00]"/>
            <x15:cachedUniqueName index="23" name="[dim_Date].[Date].&amp;[2010-12-24T00:00:00]"/>
            <x15:cachedUniqueName index="24" name="[dim_Date].[Date].&amp;[2010-12-25T00:00:00]"/>
            <x15:cachedUniqueName index="25" name="[dim_Date].[Date].&amp;[2010-12-26T00:00:00]"/>
            <x15:cachedUniqueName index="26" name="[dim_Date].[Date].&amp;[2010-12-27T00:00:00]"/>
            <x15:cachedUniqueName index="27" name="[dim_Date].[Date].&amp;[2010-12-28T00:00:00]"/>
            <x15:cachedUniqueName index="28" name="[dim_Date].[Date].&amp;[2010-12-29T00:00:00]"/>
            <x15:cachedUniqueName index="29" name="[dim_Date].[Date].&amp;[2010-12-30T00:00:00]"/>
            <x15:cachedUniqueName index="30" name="[dim_Date].[Date].&amp;[2010-12-31T00:00:00]"/>
            <x15:cachedUniqueName index="31" name="[dim_Date].[Date].&amp;[2011-01-01T00:00:00]"/>
            <x15:cachedUniqueName index="32" name="[dim_Date].[Date].&amp;[2011-01-02T00:00:00]"/>
            <x15:cachedUniqueName index="33" name="[dim_Date].[Date].&amp;[2011-01-03T00:00:00]"/>
            <x15:cachedUniqueName index="34" name="[dim_Date].[Date].&amp;[2011-01-04T00:00:00]"/>
            <x15:cachedUniqueName index="35" name="[dim_Date].[Date].&amp;[2011-01-05T00:00:00]"/>
            <x15:cachedUniqueName index="36" name="[dim_Date].[Date].&amp;[2011-01-06T00:00:00]"/>
            <x15:cachedUniqueName index="37" name="[dim_Date].[Date].&amp;[2011-01-07T00:00:00]"/>
            <x15:cachedUniqueName index="38" name="[dim_Date].[Date].&amp;[2011-01-08T00:00:00]"/>
            <x15:cachedUniqueName index="39" name="[dim_Date].[Date].&amp;[2011-01-09T00:00:00]"/>
            <x15:cachedUniqueName index="40" name="[dim_Date].[Date].&amp;[2011-01-10T00:00:00]"/>
            <x15:cachedUniqueName index="41" name="[dim_Date].[Date].&amp;[2011-01-11T00:00:00]"/>
            <x15:cachedUniqueName index="42" name="[dim_Date].[Date].&amp;[2011-01-12T00:00:00]"/>
            <x15:cachedUniqueName index="43" name="[dim_Date].[Date].&amp;[2011-01-13T00:00:00]"/>
            <x15:cachedUniqueName index="44" name="[dim_Date].[Date].&amp;[2011-01-14T00:00:00]"/>
            <x15:cachedUniqueName index="45" name="[dim_Date].[Date].&amp;[2011-01-15T00:00:00]"/>
            <x15:cachedUniqueName index="46" name="[dim_Date].[Date].&amp;[2011-01-16T00:00:00]"/>
            <x15:cachedUniqueName index="47" name="[dim_Date].[Date].&amp;[2011-01-17T00:00:00]"/>
            <x15:cachedUniqueName index="48" name="[dim_Date].[Date].&amp;[2011-01-18T00:00:00]"/>
            <x15:cachedUniqueName index="49" name="[dim_Date].[Date].&amp;[2011-01-19T00:00:00]"/>
            <x15:cachedUniqueName index="50" name="[dim_Date].[Date].&amp;[2011-01-20T00:00:00]"/>
            <x15:cachedUniqueName index="51" name="[dim_Date].[Date].&amp;[2011-01-21T00:00:00]"/>
            <x15:cachedUniqueName index="52" name="[dim_Date].[Date].&amp;[2011-01-22T00:00:00]"/>
            <x15:cachedUniqueName index="53" name="[dim_Date].[Date].&amp;[2011-01-23T00:00:00]"/>
            <x15:cachedUniqueName index="54" name="[dim_Date].[Date].&amp;[2011-01-24T00:00:00]"/>
            <x15:cachedUniqueName index="55" name="[dim_Date].[Date].&amp;[2011-01-25T00:00:00]"/>
            <x15:cachedUniqueName index="56" name="[dim_Date].[Date].&amp;[2011-01-26T00:00:00]"/>
            <x15:cachedUniqueName index="57" name="[dim_Date].[Date].&amp;[2011-01-27T00:00:00]"/>
            <x15:cachedUniqueName index="58" name="[dim_Date].[Date].&amp;[2011-01-28T00:00:00]"/>
            <x15:cachedUniqueName index="59" name="[dim_Date].[Date].&amp;[2011-01-29T00:00:00]"/>
            <x15:cachedUniqueName index="60" name="[dim_Date].[Date].&amp;[2011-01-30T00:00:00]"/>
            <x15:cachedUniqueName index="61" name="[dim_Date].[Date].&amp;[2011-01-31T00:00:00]"/>
            <x15:cachedUniqueName index="62" name="[dim_Date].[Date].&amp;[2011-02-01T00:00:00]"/>
            <x15:cachedUniqueName index="63" name="[dim_Date].[Date].&amp;[2011-02-02T00:00:00]"/>
            <x15:cachedUniqueName index="64" name="[dim_Date].[Date].&amp;[2011-02-03T00:00:00]"/>
            <x15:cachedUniqueName index="65" name="[dim_Date].[Date].&amp;[2011-02-04T00:00:00]"/>
            <x15:cachedUniqueName index="66" name="[dim_Date].[Date].&amp;[2011-02-05T00:00:00]"/>
            <x15:cachedUniqueName index="67" name="[dim_Date].[Date].&amp;[2011-02-06T00:00:00]"/>
            <x15:cachedUniqueName index="68" name="[dim_Date].[Date].&amp;[2011-02-07T00:00:00]"/>
            <x15:cachedUniqueName index="69" name="[dim_Date].[Date].&amp;[2011-02-08T00:00:00]"/>
            <x15:cachedUniqueName index="70" name="[dim_Date].[Date].&amp;[2011-02-09T00:00:00]"/>
            <x15:cachedUniqueName index="71" name="[dim_Date].[Date].&amp;[2011-02-10T00:00:00]"/>
            <x15:cachedUniqueName index="72" name="[dim_Date].[Date].&amp;[2011-02-11T00:00:00]"/>
            <x15:cachedUniqueName index="73" name="[dim_Date].[Date].&amp;[2011-02-12T00:00:00]"/>
            <x15:cachedUniqueName index="74" name="[dim_Date].[Date].&amp;[2011-02-13T00:00:00]"/>
            <x15:cachedUniqueName index="75" name="[dim_Date].[Date].&amp;[2011-02-14T00:00:00]"/>
            <x15:cachedUniqueName index="76" name="[dim_Date].[Date].&amp;[2011-02-15T00:00:00]"/>
            <x15:cachedUniqueName index="77" name="[dim_Date].[Date].&amp;[2011-02-16T00:00:00]"/>
            <x15:cachedUniqueName index="78" name="[dim_Date].[Date].&amp;[2011-02-17T00:00:00]"/>
            <x15:cachedUniqueName index="79" name="[dim_Date].[Date].&amp;[2011-02-18T00:00:00]"/>
            <x15:cachedUniqueName index="80" name="[dim_Date].[Date].&amp;[2011-02-19T00:00:00]"/>
            <x15:cachedUniqueName index="81" name="[dim_Date].[Date].&amp;[2011-02-20T00:00:00]"/>
            <x15:cachedUniqueName index="82" name="[dim_Date].[Date].&amp;[2011-02-21T00:00:00]"/>
            <x15:cachedUniqueName index="83" name="[dim_Date].[Date].&amp;[2011-02-22T00:00:00]"/>
            <x15:cachedUniqueName index="84" name="[dim_Date].[Date].&amp;[2011-02-23T00:00:00]"/>
            <x15:cachedUniqueName index="85" name="[dim_Date].[Date].&amp;[2011-02-24T00:00:00]"/>
            <x15:cachedUniqueName index="86" name="[dim_Date].[Date].&amp;[2011-02-25T00:00:00]"/>
            <x15:cachedUniqueName index="87" name="[dim_Date].[Date].&amp;[2011-02-26T00:00:00]"/>
            <x15:cachedUniqueName index="88" name="[dim_Date].[Date].&amp;[2011-02-27T00:00:00]"/>
            <x15:cachedUniqueName index="89" name="[dim_Date].[Date].&amp;[2011-02-28T00:00:00]"/>
            <x15:cachedUniqueName index="90" name="[dim_Date].[Date].&amp;[2011-03-01T00:00:00]"/>
            <x15:cachedUniqueName index="91" name="[dim_Date].[Date].&amp;[2011-03-02T00:00:00]"/>
            <x15:cachedUniqueName index="92" name="[dim_Date].[Date].&amp;[2011-03-03T00:00:00]"/>
            <x15:cachedUniqueName index="93" name="[dim_Date].[Date].&amp;[2011-03-04T00:00:00]"/>
            <x15:cachedUniqueName index="94" name="[dim_Date].[Date].&amp;[2011-03-05T00:00:00]"/>
            <x15:cachedUniqueName index="95" name="[dim_Date].[Date].&amp;[2011-03-06T00:00:00]"/>
            <x15:cachedUniqueName index="96" name="[dim_Date].[Date].&amp;[2011-03-07T00:00:00]"/>
            <x15:cachedUniqueName index="97" name="[dim_Date].[Date].&amp;[2011-03-08T00:00:00]"/>
            <x15:cachedUniqueName index="98" name="[dim_Date].[Date].&amp;[2011-03-09T00:00:00]"/>
            <x15:cachedUniqueName index="99" name="[dim_Date].[Date].&amp;[2011-03-10T00:00:00]"/>
            <x15:cachedUniqueName index="100" name="[dim_Date].[Date].&amp;[2011-03-11T00:00:00]"/>
            <x15:cachedUniqueName index="101" name="[dim_Date].[Date].&amp;[2011-03-12T00:00:00]"/>
            <x15:cachedUniqueName index="102" name="[dim_Date].[Date].&amp;[2011-03-13T00:00:00]"/>
            <x15:cachedUniqueName index="103" name="[dim_Date].[Date].&amp;[2011-03-14T00:00:00]"/>
            <x15:cachedUniqueName index="104" name="[dim_Date].[Date].&amp;[2011-03-15T00:00:00]"/>
            <x15:cachedUniqueName index="105" name="[dim_Date].[Date].&amp;[2011-03-16T00:00:00]"/>
            <x15:cachedUniqueName index="106" name="[dim_Date].[Date].&amp;[2011-03-17T00:00:00]"/>
            <x15:cachedUniqueName index="107" name="[dim_Date].[Date].&amp;[2011-03-18T00:00:00]"/>
            <x15:cachedUniqueName index="108" name="[dim_Date].[Date].&amp;[2011-03-19T00:00:00]"/>
            <x15:cachedUniqueName index="109" name="[dim_Date].[Date].&amp;[2011-03-20T00:00:00]"/>
            <x15:cachedUniqueName index="110" name="[dim_Date].[Date].&amp;[2011-03-21T00:00:00]"/>
            <x15:cachedUniqueName index="111" name="[dim_Date].[Date].&amp;[2011-03-22T00:00:00]"/>
            <x15:cachedUniqueName index="112" name="[dim_Date].[Date].&amp;[2011-03-23T00:00:00]"/>
            <x15:cachedUniqueName index="113" name="[dim_Date].[Date].&amp;[2011-03-24T00:00:00]"/>
            <x15:cachedUniqueName index="114" name="[dim_Date].[Date].&amp;[2011-03-25T00:00:00]"/>
            <x15:cachedUniqueName index="115" name="[dim_Date].[Date].&amp;[2011-03-26T00:00:00]"/>
            <x15:cachedUniqueName index="116" name="[dim_Date].[Date].&amp;[2011-03-27T00:00:00]"/>
            <x15:cachedUniqueName index="117" name="[dim_Date].[Date].&amp;[2011-03-28T00:00:00]"/>
            <x15:cachedUniqueName index="118" name="[dim_Date].[Date].&amp;[2011-03-29T00:00:00]"/>
            <x15:cachedUniqueName index="119" name="[dim_Date].[Date].&amp;[2011-03-30T00:00:00]"/>
            <x15:cachedUniqueName index="120" name="[dim_Date].[Date].&amp;[2011-03-31T00:00:00]"/>
            <x15:cachedUniqueName index="121" name="[dim_Date].[Date].&amp;[2011-04-01T00:00:00]"/>
            <x15:cachedUniqueName index="122" name="[dim_Date].[Date].&amp;[2011-04-02T00:00:00]"/>
            <x15:cachedUniqueName index="123" name="[dim_Date].[Date].&amp;[2011-04-03T00:00:00]"/>
            <x15:cachedUniqueName index="124" name="[dim_Date].[Date].&amp;[2011-04-04T00:00:00]"/>
            <x15:cachedUniqueName index="125" name="[dim_Date].[Date].&amp;[2011-04-05T00:00:00]"/>
            <x15:cachedUniqueName index="126" name="[dim_Date].[Date].&amp;[2011-04-06T00:00:00]"/>
            <x15:cachedUniqueName index="127" name="[dim_Date].[Date].&amp;[2011-04-07T00:00:00]"/>
            <x15:cachedUniqueName index="128" name="[dim_Date].[Date].&amp;[2011-04-08T00:00:00]"/>
            <x15:cachedUniqueName index="129" name="[dim_Date].[Date].&amp;[2011-04-09T00:00:00]"/>
            <x15:cachedUniqueName index="130" name="[dim_Date].[Date].&amp;[2011-04-10T00:00:00]"/>
            <x15:cachedUniqueName index="131" name="[dim_Date].[Date].&amp;[2011-04-11T00:00:00]"/>
            <x15:cachedUniqueName index="132" name="[dim_Date].[Date].&amp;[2011-04-12T00:00:00]"/>
            <x15:cachedUniqueName index="133" name="[dim_Date].[Date].&amp;[2011-04-13T00:00:00]"/>
            <x15:cachedUniqueName index="134" name="[dim_Date].[Date].&amp;[2011-04-14T00:00:00]"/>
            <x15:cachedUniqueName index="135" name="[dim_Date].[Date].&amp;[2011-04-15T00:00:00]"/>
            <x15:cachedUniqueName index="136" name="[dim_Date].[Date].&amp;[2011-04-16T00:00:00]"/>
            <x15:cachedUniqueName index="137" name="[dim_Date].[Date].&amp;[2011-04-17T00:00:00]"/>
            <x15:cachedUniqueName index="138" name="[dim_Date].[Date].&amp;[2011-04-18T00:00:00]"/>
            <x15:cachedUniqueName index="139" name="[dim_Date].[Date].&amp;[2011-04-19T00:00:00]"/>
            <x15:cachedUniqueName index="140" name="[dim_Date].[Date].&amp;[2011-04-20T00:00:00]"/>
            <x15:cachedUniqueName index="141" name="[dim_Date].[Date].&amp;[2011-04-21T00:00:00]"/>
            <x15:cachedUniqueName index="142" name="[dim_Date].[Date].&amp;[2011-04-22T00:00:00]"/>
            <x15:cachedUniqueName index="143" name="[dim_Date].[Date].&amp;[2011-04-23T00:00:00]"/>
            <x15:cachedUniqueName index="144" name="[dim_Date].[Date].&amp;[2011-04-24T00:00:00]"/>
            <x15:cachedUniqueName index="145" name="[dim_Date].[Date].&amp;[2011-04-25T00:00:00]"/>
            <x15:cachedUniqueName index="146" name="[dim_Date].[Date].&amp;[2011-04-26T00:00:00]"/>
            <x15:cachedUniqueName index="147" name="[dim_Date].[Date].&amp;[2011-04-27T00:00:00]"/>
            <x15:cachedUniqueName index="148" name="[dim_Date].[Date].&amp;[2011-04-28T00:00:00]"/>
            <x15:cachedUniqueName index="149" name="[dim_Date].[Date].&amp;[2011-04-29T00:00:00]"/>
            <x15:cachedUniqueName index="150" name="[dim_Date].[Date].&amp;[2011-04-30T00:00:00]"/>
            <x15:cachedUniqueName index="151" name="[dim_Date].[Date].&amp;[2011-05-01T00:00:00]"/>
            <x15:cachedUniqueName index="152" name="[dim_Date].[Date].&amp;[2011-05-02T00:00:00]"/>
            <x15:cachedUniqueName index="153" name="[dim_Date].[Date].&amp;[2011-05-03T00:00:00]"/>
            <x15:cachedUniqueName index="154" name="[dim_Date].[Date].&amp;[2011-05-04T00:00:00]"/>
            <x15:cachedUniqueName index="155" name="[dim_Date].[Date].&amp;[2011-05-05T00:00:00]"/>
            <x15:cachedUniqueName index="156" name="[dim_Date].[Date].&amp;[2011-05-06T00:00:00]"/>
            <x15:cachedUniqueName index="157" name="[dim_Date].[Date].&amp;[2011-05-07T00:00:00]"/>
            <x15:cachedUniqueName index="158" name="[dim_Date].[Date].&amp;[2011-05-08T00:00:00]"/>
            <x15:cachedUniqueName index="159" name="[dim_Date].[Date].&amp;[2011-05-09T00:00:00]"/>
            <x15:cachedUniqueName index="160" name="[dim_Date].[Date].&amp;[2011-05-10T00:00:00]"/>
            <x15:cachedUniqueName index="161" name="[dim_Date].[Date].&amp;[2011-05-11T00:00:00]"/>
            <x15:cachedUniqueName index="162" name="[dim_Date].[Date].&amp;[2011-05-12T00:00:00]"/>
            <x15:cachedUniqueName index="163" name="[dim_Date].[Date].&amp;[2011-05-13T00:00:00]"/>
            <x15:cachedUniqueName index="164" name="[dim_Date].[Date].&amp;[2011-05-14T00:00:00]"/>
            <x15:cachedUniqueName index="165" name="[dim_Date].[Date].&amp;[2011-05-15T00:00:00]"/>
            <x15:cachedUniqueName index="166" name="[dim_Date].[Date].&amp;[2011-05-16T00:00:00]"/>
            <x15:cachedUniqueName index="167" name="[dim_Date].[Date].&amp;[2011-05-17T00:00:00]"/>
            <x15:cachedUniqueName index="168" name="[dim_Date].[Date].&amp;[2011-05-18T00:00:00]"/>
            <x15:cachedUniqueName index="169" name="[dim_Date].[Date].&amp;[2011-05-19T00:00:00]"/>
            <x15:cachedUniqueName index="170" name="[dim_Date].[Date].&amp;[2011-05-20T00:00:00]"/>
            <x15:cachedUniqueName index="171" name="[dim_Date].[Date].&amp;[2011-05-21T00:00:00]"/>
            <x15:cachedUniqueName index="172" name="[dim_Date].[Date].&amp;[2011-05-22T00:00:00]"/>
            <x15:cachedUniqueName index="173" name="[dim_Date].[Date].&amp;[2011-05-23T00:00:00]"/>
            <x15:cachedUniqueName index="174" name="[dim_Date].[Date].&amp;[2011-05-24T00:00:00]"/>
            <x15:cachedUniqueName index="175" name="[dim_Date].[Date].&amp;[2011-05-25T00:00:00]"/>
            <x15:cachedUniqueName index="176" name="[dim_Date].[Date].&amp;[2011-05-26T00:00:00]"/>
            <x15:cachedUniqueName index="177" name="[dim_Date].[Date].&amp;[2011-05-27T00:00:00]"/>
            <x15:cachedUniqueName index="178" name="[dim_Date].[Date].&amp;[2011-05-28T00:00:00]"/>
            <x15:cachedUniqueName index="179" name="[dim_Date].[Date].&amp;[2011-05-29T00:00:00]"/>
            <x15:cachedUniqueName index="180" name="[dim_Date].[Date].&amp;[2011-05-30T00:00:00]"/>
            <x15:cachedUniqueName index="181" name="[dim_Date].[Date].&amp;[2011-05-31T00:00:00]"/>
            <x15:cachedUniqueName index="182" name="[dim_Date].[Date].&amp;[2011-06-01T00:00:00]"/>
            <x15:cachedUniqueName index="183" name="[dim_Date].[Date].&amp;[2011-06-02T00:00:00]"/>
            <x15:cachedUniqueName index="184" name="[dim_Date].[Date].&amp;[2011-06-03T00:00:00]"/>
            <x15:cachedUniqueName index="185" name="[dim_Date].[Date].&amp;[2011-06-04T00:00:00]"/>
            <x15:cachedUniqueName index="186" name="[dim_Date].[Date].&amp;[2011-06-05T00:00:00]"/>
            <x15:cachedUniqueName index="187" name="[dim_Date].[Date].&amp;[2011-06-06T00:00:00]"/>
            <x15:cachedUniqueName index="188" name="[dim_Date].[Date].&amp;[2011-06-07T00:00:00]"/>
            <x15:cachedUniqueName index="189" name="[dim_Date].[Date].&amp;[2011-06-08T00:00:00]"/>
            <x15:cachedUniqueName index="190" name="[dim_Date].[Date].&amp;[2011-06-09T00:00:00]"/>
            <x15:cachedUniqueName index="191" name="[dim_Date].[Date].&amp;[2011-06-10T00:00:00]"/>
            <x15:cachedUniqueName index="192" name="[dim_Date].[Date].&amp;[2011-06-11T00:00:00]"/>
            <x15:cachedUniqueName index="193" name="[dim_Date].[Date].&amp;[2011-06-12T00:00:00]"/>
            <x15:cachedUniqueName index="194" name="[dim_Date].[Date].&amp;[2011-06-13T00:00:00]"/>
            <x15:cachedUniqueName index="195" name="[dim_Date].[Date].&amp;[2011-06-14T00:00:00]"/>
            <x15:cachedUniqueName index="196" name="[dim_Date].[Date].&amp;[2011-06-15T00:00:00]"/>
            <x15:cachedUniqueName index="197" name="[dim_Date].[Date].&amp;[2011-06-16T00:00:00]"/>
            <x15:cachedUniqueName index="198" name="[dim_Date].[Date].&amp;[2011-06-17T00:00:00]"/>
            <x15:cachedUniqueName index="199" name="[dim_Date].[Date].&amp;[2011-06-18T00:00:00]"/>
            <x15:cachedUniqueName index="200" name="[dim_Date].[Date].&amp;[2011-06-19T00:00:00]"/>
            <x15:cachedUniqueName index="201" name="[dim_Date].[Date].&amp;[2011-06-20T00:00:00]"/>
            <x15:cachedUniqueName index="202" name="[dim_Date].[Date].&amp;[2011-06-21T00:00:00]"/>
            <x15:cachedUniqueName index="203" name="[dim_Date].[Date].&amp;[2011-06-22T00:00:00]"/>
            <x15:cachedUniqueName index="204" name="[dim_Date].[Date].&amp;[2011-06-23T00:00:00]"/>
            <x15:cachedUniqueName index="205" name="[dim_Date].[Date].&amp;[2011-06-24T00:00:00]"/>
            <x15:cachedUniqueName index="206" name="[dim_Date].[Date].&amp;[2011-06-25T00:00:00]"/>
            <x15:cachedUniqueName index="207" name="[dim_Date].[Date].&amp;[2011-06-26T00:00:00]"/>
            <x15:cachedUniqueName index="208" name="[dim_Date].[Date].&amp;[2011-06-27T00:00:00]"/>
            <x15:cachedUniqueName index="209" name="[dim_Date].[Date].&amp;[2011-06-28T00:00:00]"/>
            <x15:cachedUniqueName index="210" name="[dim_Date].[Date].&amp;[2011-06-29T00:00:00]"/>
            <x15:cachedUniqueName index="211" name="[dim_Date].[Date].&amp;[2011-06-30T00:00:00]"/>
            <x15:cachedUniqueName index="212" name="[dim_Date].[Date].&amp;[2011-07-01T00:00:00]"/>
            <x15:cachedUniqueName index="213" name="[dim_Date].[Date].&amp;[2011-07-02T00:00:00]"/>
            <x15:cachedUniqueName index="214" name="[dim_Date].[Date].&amp;[2011-07-03T00:00:00]"/>
            <x15:cachedUniqueName index="215" name="[dim_Date].[Date].&amp;[2011-07-04T00:00:00]"/>
            <x15:cachedUniqueName index="216" name="[dim_Date].[Date].&amp;[2011-07-05T00:00:00]"/>
            <x15:cachedUniqueName index="217" name="[dim_Date].[Date].&amp;[2011-07-06T00:00:00]"/>
            <x15:cachedUniqueName index="218" name="[dim_Date].[Date].&amp;[2011-07-07T00:00:00]"/>
            <x15:cachedUniqueName index="219" name="[dim_Date].[Date].&amp;[2011-07-08T00:00:00]"/>
            <x15:cachedUniqueName index="220" name="[dim_Date].[Date].&amp;[2011-07-09T00:00:00]"/>
            <x15:cachedUniqueName index="221" name="[dim_Date].[Date].&amp;[2011-07-10T00:00:00]"/>
            <x15:cachedUniqueName index="222" name="[dim_Date].[Date].&amp;[2011-07-11T00:00:00]"/>
            <x15:cachedUniqueName index="223" name="[dim_Date].[Date].&amp;[2011-07-12T00:00:00]"/>
            <x15:cachedUniqueName index="224" name="[dim_Date].[Date].&amp;[2011-07-13T00:00:00]"/>
            <x15:cachedUniqueName index="225" name="[dim_Date].[Date].&amp;[2011-07-14T00:00:00]"/>
            <x15:cachedUniqueName index="226" name="[dim_Date].[Date].&amp;[2011-07-15T00:00:00]"/>
            <x15:cachedUniqueName index="227" name="[dim_Date].[Date].&amp;[2011-07-16T00:00:00]"/>
            <x15:cachedUniqueName index="228" name="[dim_Date].[Date].&amp;[2011-07-17T00:00:00]"/>
            <x15:cachedUniqueName index="229" name="[dim_Date].[Date].&amp;[2011-07-18T00:00:00]"/>
            <x15:cachedUniqueName index="230" name="[dim_Date].[Date].&amp;[2011-07-19T00:00:00]"/>
            <x15:cachedUniqueName index="231" name="[dim_Date].[Date].&amp;[2011-07-20T00:00:00]"/>
            <x15:cachedUniqueName index="232" name="[dim_Date].[Date].&amp;[2011-07-21T00:00:00]"/>
            <x15:cachedUniqueName index="233" name="[dim_Date].[Date].&amp;[2011-07-22T00:00:00]"/>
            <x15:cachedUniqueName index="234" name="[dim_Date].[Date].&amp;[2011-07-23T00:00:00]"/>
            <x15:cachedUniqueName index="235" name="[dim_Date].[Date].&amp;[2011-07-24T00:00:00]"/>
            <x15:cachedUniqueName index="236" name="[dim_Date].[Date].&amp;[2011-07-25T00:00:00]"/>
            <x15:cachedUniqueName index="237" name="[dim_Date].[Date].&amp;[2011-07-26T00:00:00]"/>
            <x15:cachedUniqueName index="238" name="[dim_Date].[Date].&amp;[2011-07-27T00:00:00]"/>
            <x15:cachedUniqueName index="239" name="[dim_Date].[Date].&amp;[2011-07-28T00:00:00]"/>
            <x15:cachedUniqueName index="240" name="[dim_Date].[Date].&amp;[2011-07-29T00:00:00]"/>
            <x15:cachedUniqueName index="241" name="[dim_Date].[Date].&amp;[2011-07-30T00:00:00]"/>
            <x15:cachedUniqueName index="242" name="[dim_Date].[Date].&amp;[2011-07-31T00:00:00]"/>
            <x15:cachedUniqueName index="243" name="[dim_Date].[Date].&amp;[2011-08-01T00:00:00]"/>
            <x15:cachedUniqueName index="244" name="[dim_Date].[Date].&amp;[2011-08-02T00:00:00]"/>
            <x15:cachedUniqueName index="245" name="[dim_Date].[Date].&amp;[2011-08-03T00:00:00]"/>
            <x15:cachedUniqueName index="246" name="[dim_Date].[Date].&amp;[2011-08-04T00:00:00]"/>
            <x15:cachedUniqueName index="247" name="[dim_Date].[Date].&amp;[2011-08-05T00:00:00]"/>
            <x15:cachedUniqueName index="248" name="[dim_Date].[Date].&amp;[2011-08-06T00:00:00]"/>
            <x15:cachedUniqueName index="249" name="[dim_Date].[Date].&amp;[2011-08-07T00:00:00]"/>
            <x15:cachedUniqueName index="250" name="[dim_Date].[Date].&amp;[2011-08-08T00:00:00]"/>
            <x15:cachedUniqueName index="251" name="[dim_Date].[Date].&amp;[2011-08-09T00:00:00]"/>
            <x15:cachedUniqueName index="252" name="[dim_Date].[Date].&amp;[2011-08-10T00:00:00]"/>
            <x15:cachedUniqueName index="253" name="[dim_Date].[Date].&amp;[2011-08-11T00:00:00]"/>
            <x15:cachedUniqueName index="254" name="[dim_Date].[Date].&amp;[2011-08-12T00:00:00]"/>
            <x15:cachedUniqueName index="255" name="[dim_Date].[Date].&amp;[2011-08-13T00:00:00]"/>
            <x15:cachedUniqueName index="256" name="[dim_Date].[Date].&amp;[2011-08-14T00:00:00]"/>
            <x15:cachedUniqueName index="257" name="[dim_Date].[Date].&amp;[2011-08-15T00:00:00]"/>
            <x15:cachedUniqueName index="258" name="[dim_Date].[Date].&amp;[2011-08-16T00:00:00]"/>
            <x15:cachedUniqueName index="259" name="[dim_Date].[Date].&amp;[2011-08-17T00:00:00]"/>
            <x15:cachedUniqueName index="260" name="[dim_Date].[Date].&amp;[2011-08-18T00:00:00]"/>
            <x15:cachedUniqueName index="261" name="[dim_Date].[Date].&amp;[2011-08-19T00:00:00]"/>
            <x15:cachedUniqueName index="262" name="[dim_Date].[Date].&amp;[2011-08-20T00:00:00]"/>
            <x15:cachedUniqueName index="263" name="[dim_Date].[Date].&amp;[2011-08-21T00:00:00]"/>
            <x15:cachedUniqueName index="264" name="[dim_Date].[Date].&amp;[2011-08-22T00:00:00]"/>
            <x15:cachedUniqueName index="265" name="[dim_Date].[Date].&amp;[2011-08-23T00:00:00]"/>
            <x15:cachedUniqueName index="266" name="[dim_Date].[Date].&amp;[2011-08-24T00:00:00]"/>
            <x15:cachedUniqueName index="267" name="[dim_Date].[Date].&amp;[2011-08-25T00:00:00]"/>
            <x15:cachedUniqueName index="268" name="[dim_Date].[Date].&amp;[2011-08-26T00:00:00]"/>
            <x15:cachedUniqueName index="269" name="[dim_Date].[Date].&amp;[2011-08-27T00:00:00]"/>
            <x15:cachedUniqueName index="270" name="[dim_Date].[Date].&amp;[2011-08-28T00:00:00]"/>
            <x15:cachedUniqueName index="271" name="[dim_Date].[Date].&amp;[2011-08-29T00:00:00]"/>
            <x15:cachedUniqueName index="272" name="[dim_Date].[Date].&amp;[2011-08-30T00:00:00]"/>
            <x15:cachedUniqueName index="273" name="[dim_Date].[Date].&amp;[2011-08-31T00:00:00]"/>
            <x15:cachedUniqueName index="274" name="[dim_Date].[Date].&amp;[2011-09-01T00:00:00]"/>
            <x15:cachedUniqueName index="275" name="[dim_Date].[Date].&amp;[2011-09-02T00:00:00]"/>
            <x15:cachedUniqueName index="276" name="[dim_Date].[Date].&amp;[2011-09-03T00:00:00]"/>
            <x15:cachedUniqueName index="277" name="[dim_Date].[Date].&amp;[2011-09-04T00:00:00]"/>
            <x15:cachedUniqueName index="278" name="[dim_Date].[Date].&amp;[2011-09-05T00:00:00]"/>
            <x15:cachedUniqueName index="279" name="[dim_Date].[Date].&amp;[2011-09-06T00:00:00]"/>
            <x15:cachedUniqueName index="280" name="[dim_Date].[Date].&amp;[2011-09-07T00:00:00]"/>
            <x15:cachedUniqueName index="281" name="[dim_Date].[Date].&amp;[2011-09-08T00:00:00]"/>
            <x15:cachedUniqueName index="282" name="[dim_Date].[Date].&amp;[2011-09-09T00:00:00]"/>
            <x15:cachedUniqueName index="283" name="[dim_Date].[Date].&amp;[2011-09-10T00:00:00]"/>
            <x15:cachedUniqueName index="284" name="[dim_Date].[Date].&amp;[2011-09-11T00:00:00]"/>
            <x15:cachedUniqueName index="285" name="[dim_Date].[Date].&amp;[2011-09-12T00:00:00]"/>
            <x15:cachedUniqueName index="286" name="[dim_Date].[Date].&amp;[2011-09-13T00:00:00]"/>
            <x15:cachedUniqueName index="287" name="[dim_Date].[Date].&amp;[2011-09-14T00:00:00]"/>
            <x15:cachedUniqueName index="288" name="[dim_Date].[Date].&amp;[2011-09-15T00:00:00]"/>
            <x15:cachedUniqueName index="289" name="[dim_Date].[Date].&amp;[2011-09-16T00:00:00]"/>
            <x15:cachedUniqueName index="290" name="[dim_Date].[Date].&amp;[2011-09-17T00:00:00]"/>
            <x15:cachedUniqueName index="291" name="[dim_Date].[Date].&amp;[2011-09-18T00:00:00]"/>
            <x15:cachedUniqueName index="292" name="[dim_Date].[Date].&amp;[2011-09-19T00:00:00]"/>
            <x15:cachedUniqueName index="293" name="[dim_Date].[Date].&amp;[2011-09-20T00:00:00]"/>
            <x15:cachedUniqueName index="294" name="[dim_Date].[Date].&amp;[2011-09-21T00:00:00]"/>
            <x15:cachedUniqueName index="295" name="[dim_Date].[Date].&amp;[2011-09-22T00:00:00]"/>
            <x15:cachedUniqueName index="296" name="[dim_Date].[Date].&amp;[2011-09-23T00:00:00]"/>
            <x15:cachedUniqueName index="297" name="[dim_Date].[Date].&amp;[2011-09-24T00:00:00]"/>
            <x15:cachedUniqueName index="298" name="[dim_Date].[Date].&amp;[2011-09-25T00:00:00]"/>
            <x15:cachedUniqueName index="299" name="[dim_Date].[Date].&amp;[2011-09-26T00:00:00]"/>
            <x15:cachedUniqueName index="300" name="[dim_Date].[Date].&amp;[2011-09-27T00:00:00]"/>
            <x15:cachedUniqueName index="301" name="[dim_Date].[Date].&amp;[2011-09-28T00:00:00]"/>
            <x15:cachedUniqueName index="302" name="[dim_Date].[Date].&amp;[2011-09-29T00:00:00]"/>
            <x15:cachedUniqueName index="303" name="[dim_Date].[Date].&amp;[2011-09-30T00:00:00]"/>
            <x15:cachedUniqueName index="304" name="[dim_Date].[Date].&amp;[2011-10-01T00:00:00]"/>
            <x15:cachedUniqueName index="305" name="[dim_Date].[Date].&amp;[2011-10-02T00:00:00]"/>
            <x15:cachedUniqueName index="306" name="[dim_Date].[Date].&amp;[2011-10-03T00:00:00]"/>
            <x15:cachedUniqueName index="307" name="[dim_Date].[Date].&amp;[2011-10-04T00:00:00]"/>
            <x15:cachedUniqueName index="308" name="[dim_Date].[Date].&amp;[2011-10-05T00:00:00]"/>
            <x15:cachedUniqueName index="309" name="[dim_Date].[Date].&amp;[2011-10-06T00:00:00]"/>
            <x15:cachedUniqueName index="310" name="[dim_Date].[Date].&amp;[2011-10-07T00:00:00]"/>
            <x15:cachedUniqueName index="311" name="[dim_Date].[Date].&amp;[2011-10-08T00:00:00]"/>
            <x15:cachedUniqueName index="312" name="[dim_Date].[Date].&amp;[2011-10-09T00:00:00]"/>
            <x15:cachedUniqueName index="313" name="[dim_Date].[Date].&amp;[2011-10-10T00:00:00]"/>
            <x15:cachedUniqueName index="314" name="[dim_Date].[Date].&amp;[2011-10-11T00:00:00]"/>
            <x15:cachedUniqueName index="315" name="[dim_Date].[Date].&amp;[2011-10-12T00:00:00]"/>
            <x15:cachedUniqueName index="316" name="[dim_Date].[Date].&amp;[2011-10-13T00:00:00]"/>
            <x15:cachedUniqueName index="317" name="[dim_Date].[Date].&amp;[2011-10-14T00:00:00]"/>
            <x15:cachedUniqueName index="318" name="[dim_Date].[Date].&amp;[2011-10-15T00:00:00]"/>
            <x15:cachedUniqueName index="319" name="[dim_Date].[Date].&amp;[2011-10-16T00:00:00]"/>
            <x15:cachedUniqueName index="320" name="[dim_Date].[Date].&amp;[2011-10-17T00:00:00]"/>
            <x15:cachedUniqueName index="321" name="[dim_Date].[Date].&amp;[2011-10-18T00:00:00]"/>
            <x15:cachedUniqueName index="322" name="[dim_Date].[Date].&amp;[2011-10-19T00:00:00]"/>
            <x15:cachedUniqueName index="323" name="[dim_Date].[Date].&amp;[2011-10-20T00:00:00]"/>
            <x15:cachedUniqueName index="324" name="[dim_Date].[Date].&amp;[2011-10-21T00:00:00]"/>
            <x15:cachedUniqueName index="325" name="[dim_Date].[Date].&amp;[2011-10-22T00:00:00]"/>
            <x15:cachedUniqueName index="326" name="[dim_Date].[Date].&amp;[2011-10-23T00:00:00]"/>
            <x15:cachedUniqueName index="327" name="[dim_Date].[Date].&amp;[2011-10-24T00:00:00]"/>
            <x15:cachedUniqueName index="328" name="[dim_Date].[Date].&amp;[2011-10-25T00:00:00]"/>
            <x15:cachedUniqueName index="329" name="[dim_Date].[Date].&amp;[2011-10-26T00:00:00]"/>
            <x15:cachedUniqueName index="330" name="[dim_Date].[Date].&amp;[2011-10-27T00:00:00]"/>
            <x15:cachedUniqueName index="331" name="[dim_Date].[Date].&amp;[2011-10-28T00:00:00]"/>
            <x15:cachedUniqueName index="332" name="[dim_Date].[Date].&amp;[2011-10-29T00:00:00]"/>
            <x15:cachedUniqueName index="333" name="[dim_Date].[Date].&amp;[2011-10-30T00:00:00]"/>
            <x15:cachedUniqueName index="334" name="[dim_Date].[Date].&amp;[2011-10-31T00:00:00]"/>
            <x15:cachedUniqueName index="335" name="[dim_Date].[Date].&amp;[2011-11-01T00:00:00]"/>
            <x15:cachedUniqueName index="336" name="[dim_Date].[Date].&amp;[2011-11-02T00:00:00]"/>
            <x15:cachedUniqueName index="337" name="[dim_Date].[Date].&amp;[2011-11-03T00:00:00]"/>
            <x15:cachedUniqueName index="338" name="[dim_Date].[Date].&amp;[2011-11-04T00:00:00]"/>
            <x15:cachedUniqueName index="339" name="[dim_Date].[Date].&amp;[2011-11-05T00:00:00]"/>
            <x15:cachedUniqueName index="340" name="[dim_Date].[Date].&amp;[2011-11-06T00:00:00]"/>
            <x15:cachedUniqueName index="341" name="[dim_Date].[Date].&amp;[2011-11-07T00:00:00]"/>
            <x15:cachedUniqueName index="342" name="[dim_Date].[Date].&amp;[2011-11-08T00:00:00]"/>
            <x15:cachedUniqueName index="343" name="[dim_Date].[Date].&amp;[2011-11-09T00:00:00]"/>
            <x15:cachedUniqueName index="344" name="[dim_Date].[Date].&amp;[2011-11-10T00:00:00]"/>
            <x15:cachedUniqueName index="345" name="[dim_Date].[Date].&amp;[2011-11-11T00:00:00]"/>
            <x15:cachedUniqueName index="346" name="[dim_Date].[Date].&amp;[2011-11-12T00:00:00]"/>
            <x15:cachedUniqueName index="347" name="[dim_Date].[Date].&amp;[2011-11-13T00:00:00]"/>
            <x15:cachedUniqueName index="348" name="[dim_Date].[Date].&amp;[2011-11-14T00:00:00]"/>
            <x15:cachedUniqueName index="349" name="[dim_Date].[Date].&amp;[2011-11-15T00:00:00]"/>
            <x15:cachedUniqueName index="350" name="[dim_Date].[Date].&amp;[2011-11-16T00:00:00]"/>
            <x15:cachedUniqueName index="351" name="[dim_Date].[Date].&amp;[2011-11-17T00:00:00]"/>
            <x15:cachedUniqueName index="352" name="[dim_Date].[Date].&amp;[2011-11-18T00:00:00]"/>
            <x15:cachedUniqueName index="353" name="[dim_Date].[Date].&amp;[2011-11-19T00:00:00]"/>
            <x15:cachedUniqueName index="354" name="[dim_Date].[Date].&amp;[2011-11-20T00:00:00]"/>
            <x15:cachedUniqueName index="355" name="[dim_Date].[Date].&amp;[2011-11-21T00:00:00]"/>
            <x15:cachedUniqueName index="356" name="[dim_Date].[Date].&amp;[2011-11-22T00:00:00]"/>
            <x15:cachedUniqueName index="357" name="[dim_Date].[Date].&amp;[2011-11-23T00:00:00]"/>
            <x15:cachedUniqueName index="358" name="[dim_Date].[Date].&amp;[2011-11-24T00:00:00]"/>
            <x15:cachedUniqueName index="359" name="[dim_Date].[Date].&amp;[2011-11-25T00:00:00]"/>
            <x15:cachedUniqueName index="360" name="[dim_Date].[Date].&amp;[2011-11-26T00:00:00]"/>
            <x15:cachedUniqueName index="361" name="[dim_Date].[Date].&amp;[2011-11-27T00:00:00]"/>
            <x15:cachedUniqueName index="362" name="[dim_Date].[Date].&amp;[2011-11-28T00:00:00]"/>
            <x15:cachedUniqueName index="363" name="[dim_Date].[Date].&amp;[2011-11-29T00:00:00]"/>
            <x15:cachedUniqueName index="364" name="[dim_Date].[Date].&amp;[2011-11-30T00:00:00]"/>
            <x15:cachedUniqueName index="365" name="[dim_Date].[Date].&amp;[2011-12-01T00:00:00]"/>
            <x15:cachedUniqueName index="366" name="[dim_Date].[Date].&amp;[2011-12-02T00:00:00]"/>
            <x15:cachedUniqueName index="367" name="[dim_Date].[Date].&amp;[2011-12-03T00:00:00]"/>
            <x15:cachedUniqueName index="368" name="[dim_Date].[Date].&amp;[2011-12-04T00:00:00]"/>
            <x15:cachedUniqueName index="369" name="[dim_Date].[Date].&amp;[2011-12-05T00:00:00]"/>
            <x15:cachedUniqueName index="370" name="[dim_Date].[Date].&amp;[2011-12-06T00:00:00]"/>
            <x15:cachedUniqueName index="371" name="[dim_Date].[Date].&amp;[2011-12-07T00:00:00]"/>
            <x15:cachedUniqueName index="372" name="[dim_Date].[Date].&amp;[2011-12-08T00:00:00]"/>
            <x15:cachedUniqueName index="373" name="[dim_Date].[Date].&amp;[2011-12-09T00:00:00]"/>
          </x15:cachedUniqueNames>
        </ext>
      </extLst>
    </cacheField>
    <cacheField name="[dim_Date].[Year].[Year]" caption="Year" numFmtId="0" hierarchy="5" level="1">
      <sharedItems containsSemiMixedTypes="0" containsString="0" containsNumber="1" containsInteger="1" minValue="2010" maxValue="2011" count="2">
        <n v="2010"/>
        <n v="2011"/>
      </sharedItems>
      <extLst>
        <ext xmlns:x15="http://schemas.microsoft.com/office/spreadsheetml/2010/11/main" uri="{4F2E5C28-24EA-4eb8-9CBF-B6C8F9C3D259}">
          <x15:cachedUniqueNames>
            <x15:cachedUniqueName index="0" name="[dim_Date].[Year].&amp;[2010]"/>
            <x15:cachedUniqueName index="1" name="[dim_Date].[Year].&amp;[2011]"/>
          </x15:cachedUniqueNames>
        </ext>
      </extLst>
    </cacheField>
    <cacheField name="[dim_Date].[Month].[Month]" caption="Month" numFmtId="0" hierarchy="7" level="1">
      <sharedItems count="12">
        <s v="Декабрь"/>
        <s v="Январь"/>
        <s v="Февраль"/>
        <s v="Март"/>
        <s v="Апрель"/>
        <s v="Май"/>
        <s v="Июнь"/>
        <s v="Июль"/>
        <s v="Август"/>
        <s v="Сентябрь"/>
        <s v="Октябрь"/>
        <s v="Ноябрь"/>
      </sharedItems>
      <extLst>
        <ext xmlns:x15="http://schemas.microsoft.com/office/spreadsheetml/2010/11/main" uri="{4F2E5C28-24EA-4eb8-9CBF-B6C8F9C3D259}">
          <x15:cachedUniqueNames>
            <x15:cachedUniqueName index="0" name="[dim_Date].[Month].&amp;[Декабрь]"/>
            <x15:cachedUniqueName index="1" name="[dim_Date].[Month].&amp;[Январь]"/>
            <x15:cachedUniqueName index="2" name="[dim_Date].[Month].&amp;[Февраль]"/>
            <x15:cachedUniqueName index="3" name="[dim_Date].[Month].&amp;[Март]"/>
            <x15:cachedUniqueName index="4" name="[dim_Date].[Month].&amp;[Апрель]"/>
            <x15:cachedUniqueName index="5" name="[dim_Date].[Month].&amp;[Май]"/>
            <x15:cachedUniqueName index="6" name="[dim_Date].[Month].&amp;[Июнь]"/>
            <x15:cachedUniqueName index="7" name="[dim_Date].[Month].&amp;[Июль]"/>
            <x15:cachedUniqueName index="8" name="[dim_Date].[Month].&amp;[Август]"/>
            <x15:cachedUniqueName index="9" name="[dim_Date].[Month].&amp;[Сентябрь]"/>
            <x15:cachedUniqueName index="10" name="[dim_Date].[Month].&amp;[Октябрь]"/>
            <x15:cachedUniqueName index="11" name="[dim_Date].[Month].&amp;[Ноябрь]"/>
          </x15:cachedUniqueNames>
        </ext>
      </extLst>
    </cacheField>
    <cacheField name="[Measures].[m_TrueOrders]" caption="m_TrueOrders" numFmtId="0" hierarchy="46" level="32767"/>
    <cacheField name="[dim_Country].[Country].[Country]" caption="Country" numFmtId="0" level="1">
      <sharedItems containsSemiMixedTypes="0" containsNonDate="0" containsString="0"/>
    </cacheField>
  </cacheFields>
  <cacheHierarchies count="79">
    <cacheHierarchy uniqueName="[dim_Country].[Country]" caption="Country" attribute="1" defaultMemberUniqueName="[dim_Country].[Country].[All]" allUniqueName="[dim_Country].[Country].[All]" dimensionUniqueName="[dim_Country]" displayFolder="" count="2" memberValueDatatype="130" unbalanced="0">
      <fieldsUsage count="2">
        <fieldUsage x="-1"/>
        <fieldUsage x="5"/>
      </fieldsUsage>
    </cacheHierarchy>
    <cacheHierarchy uniqueName="[dim_Customer].[CustomerID]" caption="CustomerID" attribute="1" defaultMemberUniqueName="[dim_Customer].[CustomerID].[All]" allUniqueName="[dim_Customer].[CustomerID].[All]" dimensionUniqueName="[dim_Customer]" displayFolder="" count="0" memberValueDatatype="130" unbalanced="0"/>
    <cacheHierarchy uniqueName="[dim_Customer].[Country]" caption="Country" attribute="1" defaultMemberUniqueName="[dim_Customer].[Country].[All]" allUniqueName="[dim_Customer].[Country].[All]" dimensionUniqueName="[dim_Customer]" displayFolder="" count="0" memberValueDatatype="130" unbalanced="0"/>
    <cacheHierarchy uniqueName="[dim_Date].[Date]" caption="Date" attribute="1" time="1" keyAttribute="1" defaultMemberUniqueName="[dim_Date].[Date].[All]" allUniqueName="[dim_Date].[Date].[All]" dimensionUniqueName="[dim_Date]" displayFolder="" count="2" memberValueDatatype="7" unbalanced="0">
      <fieldsUsage count="2">
        <fieldUsage x="-1"/>
        <fieldUsage x="1"/>
      </fieldsUsage>
    </cacheHierarchy>
    <cacheHierarchy uniqueName="[dim_Date].[Date Hierarchy]" caption="Date Hierarchy" time="1" defaultMemberUniqueName="[dim_Date].[Date Hierarchy].[All]" allUniqueName="[dim_Date].[Date Hierarchy].[All]" dimensionUniqueName="[dim_Date]" displayFolder="" count="0" unbalanced="0"/>
    <cacheHierarchy uniqueName="[dim_Date].[Year]" caption="Year" attribute="1" time="1" defaultMemberUniqueName="[dim_Date].[Year].[All]" allUniqueName="[dim_Date].[Year].[All]" dimensionUniqueName="[dim_Date]" displayFolder="" count="2" memberValueDatatype="20" unbalanced="0">
      <fieldsUsage count="2">
        <fieldUsage x="-1"/>
        <fieldUsage x="2"/>
      </fieldsUsage>
    </cacheHierarchy>
    <cacheHierarchy uniqueName="[dim_Date].[Month Number]" caption="Month Number" attribute="1" time="1" defaultMemberUniqueName="[dim_Date].[Month Number].[All]" allUniqueName="[dim_Date].[Month Number].[All]" dimensionUniqueName="[dim_Date]" displayFolder="" count="0" memberValueDatatype="20" unbalanced="0"/>
    <cacheHierarchy uniqueName="[dim_Date].[Month]" caption="Month" attribute="1" time="1" defaultMemberUniqueName="[dim_Date].[Month].[All]" allUniqueName="[dim_Date].[Month].[All]" dimensionUniqueName="[dim_Date]" displayFolder="" count="2" memberValueDatatype="130" unbalanced="0">
      <fieldsUsage count="2">
        <fieldUsage x="-1"/>
        <fieldUsage x="3"/>
      </fieldsUsage>
    </cacheHierarchy>
    <cacheHierarchy uniqueName="[dim_Date].[YYYY-MMM]" caption="YYYY-MMM" attribute="1" time="1" defaultMemberUniqueName="[dim_Date].[YYYY-MMM].[All]" allUniqueName="[dim_Date].[YYYY-MMM].[All]" dimensionUniqueName="[dim_Date]" displayFolder="" count="0" memberValueDatatype="130" unbalanced="0"/>
    <cacheHierarchy uniqueName="[dim_Date].[Day Of Week Number]" caption="Day Of Week Number" attribute="1" time="1" defaultMemberUniqueName="[dim_Date].[Day Of Week Number].[All]" allUniqueName="[dim_Date].[Day Of Week Number].[All]" dimensionUniqueName="[dim_Date]" displayFolder="" count="0" memberValueDatatype="20" unbalanced="0"/>
    <cacheHierarchy uniqueName="[dim_Date].[Day Of Week]" caption="Day Of Week" attribute="1" time="1" defaultMemberUniqueName="[dim_Date].[Day Of Week].[All]" allUniqueName="[dim_Date].[Day Of Week].[All]" dimensionUniqueName="[dim_Date]" displayFolder="" count="0" memberValueDatatype="130" unbalanced="0"/>
    <cacheHierarchy uniqueName="[dim_Product].[StockCode]" caption="StockCode" attribute="1" defaultMemberUniqueName="[dim_Product].[StockCode].[All]" allUniqueName="[dim_Product].[StockCode].[All]" dimensionUniqueName="[dim_Product]" displayFolder="" count="0" memberValueDatatype="130" unbalanced="0"/>
    <cacheHierarchy uniqueName="[dim_Product].[Description]" caption="Description" attribute="1" defaultMemberUniqueName="[dim_Product].[Description].[All]" allUniqueName="[dim_Product].[Description].[All]" dimensionUniqueName="[dim_Product]" displayFolder="" count="0" memberValueDatatype="130" unbalanced="0"/>
    <cacheHierarchy uniqueName="[fct_Sales].[InvoiceNo]" caption="InvoiceNo" attribute="1" defaultMemberUniqueName="[fct_Sales].[InvoiceNo].[All]" allUniqueName="[fct_Sales].[InvoiceNo].[All]" dimensionUniqueName="[fct_Sales]" displayFolder="" count="0" memberValueDatatype="130" unbalanced="0"/>
    <cacheHierarchy uniqueName="[fct_Sales].[StockCode]" caption="StockCode" attribute="1" defaultMemberUniqueName="[fct_Sales].[StockCode].[All]" allUniqueName="[fct_Sales].[StockCode].[All]" dimensionUniqueName="[fct_Sales]" displayFolder="" count="0" memberValueDatatype="130" unbalanced="0"/>
    <cacheHierarchy uniqueName="[fct_Sales].[Quantity]" caption="Quantity" attribute="1" defaultMemberUniqueName="[fct_Sales].[Quantity].[All]" allUniqueName="[fct_Sales].[Quantity].[All]" dimensionUniqueName="[fct_Sales]" displayFolder="" count="0" memberValueDatatype="20" unbalanced="0"/>
    <cacheHierarchy uniqueName="[fct_Sales].[InvoiceDate]" caption="InvoiceDate" attribute="1" time="1" defaultMemberUniqueName="[fct_Sales].[InvoiceDate].[All]" allUniqueName="[fct_Sales].[InvoiceDate].[All]" dimensionUniqueName="[fct_Sales]" displayFolder="" count="0" memberValueDatatype="7" unbalanced="0"/>
    <cacheHierarchy uniqueName="[fct_Sales].[InvoiceTime]" caption="InvoiceTime" attribute="1" time="1" defaultMemberUniqueName="[fct_Sales].[InvoiceTime].[All]" allUniqueName="[fct_Sales].[InvoiceTime].[All]" dimensionUniqueName="[fct_Sales]" displayFolder="" count="0" memberValueDatatype="7" unbalanced="0"/>
    <cacheHierarchy uniqueName="[fct_Sales].[UnitPrice]" caption="UnitPrice" attribute="1" defaultMemberUniqueName="[fct_Sales].[UnitPrice].[All]" allUniqueName="[fct_Sales].[UnitPrice].[All]" dimensionUniqueName="[fct_Sales]" displayFolder="" count="0" memberValueDatatype="5" unbalanced="0"/>
    <cacheHierarchy uniqueName="[fct_Sales].[CustomerID]" caption="CustomerID" attribute="1" defaultMemberUniqueName="[fct_Sales].[CustomerID].[All]" allUniqueName="[fct_Sales].[CustomerID].[All]" dimensionUniqueName="[fct_Sales]" displayFolder="" count="0" memberValueDatatype="130" unbalanced="0"/>
    <cacheHierarchy uniqueName="[fct_Sales].[LineRevenue]" caption="LineRevenue" attribute="1" defaultMemberUniqueName="[fct_Sales].[LineRevenue].[All]" allUniqueName="[fct_Sales].[LineRevenue].[All]" dimensionUniqueName="[fct_Sales]" displayFolder="" count="0" memberValueDatatype="5" unbalanced="0"/>
    <cacheHierarchy uniqueName="[fct_Sales].[IsCancellation]" caption="IsCancellation" attribute="1" defaultMemberUniqueName="[fct_Sales].[IsCancellation].[All]" allUniqueName="[fct_Sales].[IsCancellation].[All]" dimensionUniqueName="[fct_Sales]" displayFolder="" count="0" memberValueDatatype="11" unbalanced="0"/>
    <cacheHierarchy uniqueName="[stg_sales_raw].[InvoiceNo]" caption="InvoiceNo" attribute="1" defaultMemberUniqueName="[stg_sales_raw].[InvoiceNo].[All]" allUniqueName="[stg_sales_raw].[InvoiceNo].[All]" dimensionUniqueName="[stg_sales_raw]" displayFolder="" count="0" memberValueDatatype="130" unbalanced="0"/>
    <cacheHierarchy uniqueName="[stg_sales_raw].[StockCode]" caption="StockCode" attribute="1" defaultMemberUniqueName="[stg_sales_raw].[StockCode].[All]" allUniqueName="[stg_sales_raw].[StockCode].[All]" dimensionUniqueName="[stg_sales_raw]" displayFolder="" count="0" memberValueDatatype="130" unbalanced="0"/>
    <cacheHierarchy uniqueName="[stg_sales_raw].[Description]" caption="Description" attribute="1" defaultMemberUniqueName="[stg_sales_raw].[Description].[All]" allUniqueName="[stg_sales_raw].[Description].[All]" dimensionUniqueName="[stg_sales_raw]" displayFolder="" count="0" memberValueDatatype="130" unbalanced="0"/>
    <cacheHierarchy uniqueName="[stg_sales_raw].[Quantity]" caption="Quantity" attribute="1" defaultMemberUniqueName="[stg_sales_raw].[Quantity].[All]" allUniqueName="[stg_sales_raw].[Quantity].[All]" dimensionUniqueName="[stg_sales_raw]" displayFolder="" count="0" memberValueDatatype="20" unbalanced="0"/>
    <cacheHierarchy uniqueName="[stg_sales_raw].[InvoiceDate]" caption="InvoiceDate" attribute="1" time="1" defaultMemberUniqueName="[stg_sales_raw].[InvoiceDate].[All]" allUniqueName="[stg_sales_raw].[InvoiceDate].[All]" dimensionUniqueName="[stg_sales_raw]" displayFolder="" count="0" memberValueDatatype="7" unbalanced="0"/>
    <cacheHierarchy uniqueName="[stg_sales_raw].[InvoiceTime]" caption="InvoiceTime" attribute="1" time="1" defaultMemberUniqueName="[stg_sales_raw].[InvoiceTime].[All]" allUniqueName="[stg_sales_raw].[InvoiceTime].[All]" dimensionUniqueName="[stg_sales_raw]" displayFolder="" count="0" memberValueDatatype="7" unbalanced="0"/>
    <cacheHierarchy uniqueName="[stg_sales_raw].[UnitPrice]" caption="UnitPrice" attribute="1" defaultMemberUniqueName="[stg_sales_raw].[UnitPrice].[All]" allUniqueName="[stg_sales_raw].[UnitPrice].[All]" dimensionUniqueName="[stg_sales_raw]" displayFolder="" count="0" memberValueDatatype="5" unbalanced="0"/>
    <cacheHierarchy uniqueName="[stg_sales_raw].[CustomerID]" caption="CustomerID" attribute="1" defaultMemberUniqueName="[stg_sales_raw].[CustomerID].[All]" allUniqueName="[stg_sales_raw].[CustomerID].[All]" dimensionUniqueName="[stg_sales_raw]" displayFolder="" count="0" memberValueDatatype="130" unbalanced="0"/>
    <cacheHierarchy uniqueName="[stg_sales_raw].[Country]" caption="Country" attribute="1" defaultMemberUniqueName="[stg_sales_raw].[Country].[All]" allUniqueName="[stg_sales_raw].[Country].[All]" dimensionUniqueName="[stg_sales_raw]" displayFolder="" count="0" memberValueDatatype="130" unbalanced="0"/>
    <cacheHierarchy uniqueName="[stg_sales_raw].[LineRevenue]" caption="LineRevenue" attribute="1" defaultMemberUniqueName="[stg_sales_raw].[LineRevenue].[All]" allUniqueName="[stg_sales_raw].[LineRevenue].[All]" dimensionUniqueName="[stg_sales_raw]" displayFolder="" count="0" memberValueDatatype="5" unbalanced="0"/>
    <cacheHierarchy uniqueName="[stg_sales_raw].[IsCancellation]" caption="IsCancellation" attribute="1" defaultMemberUniqueName="[stg_sales_raw].[IsCancellation].[All]" allUniqueName="[stg_sales_raw].[IsCancellation].[All]" dimensionUniqueName="[stg_sales_raw]" displayFolder="" count="0" memberValueDatatype="11" unbalanced="0"/>
    <cacheHierarchy uniqueName="[tbl_Control].[Parameter]" caption="Parameter" attribute="1" defaultMemberUniqueName="[tbl_Control].[Parameter].[All]" allUniqueName="[tbl_Control].[Parameter].[All]" dimensionUniqueName="[tbl_Control]" displayFolder="" count="0" memberValueDatatype="130" unbalanced="0"/>
    <cacheHierarchy uniqueName="[tbl_Control].[Value]" caption="Value" attribute="1" defaultMemberUniqueName="[tbl_Control].[Value].[All]" allUniqueName="[tbl_Control].[Value].[All]" dimensionUniqueName="[tbl_Control]" displayFolder="" count="0" memberValueDatatype="130" unbalanced="0"/>
    <cacheHierarchy uniqueName="[tbl_Control].[Comment]" caption="Comment" attribute="1" defaultMemberUniqueName="[tbl_Control].[Comment].[All]" allUniqueName="[tbl_Control].[Comment].[All]" dimensionUniqueName="[tbl_Control]" displayFolder="" count="0" memberValueDatatype="130" unbalanced="0"/>
    <cacheHierarchy uniqueName="[Measures].[Число элементов в столбце CustomerID]" caption="Число элементов в столбце CustomerID" measure="1" displayFolder="" measureGroup="dim_Customer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Число элементов в столбце StockCode]" caption="Число элементов в столбце StockCode" measure="1" displayFolder="" measureGroup="dim_Product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m_Revenue]" caption="m_Revenue" measure="1" displayFolder="" measureGroup="fct_Sales" count="0"/>
    <cacheHierarchy uniqueName="[Measures].[m_Orders]" caption="m_Orders" measure="1" displayFolder="" measureGroup="fct_Sales" count="0"/>
    <cacheHierarchy uniqueName="[Measures].[m_AOV]" caption="m_AOV" measure="1" displayFolder="" measureGroup="fct_Sales" count="0"/>
    <cacheHierarchy uniqueName="[Measures].[m_Customers]" caption="m_Customers" measure="1" displayFolder="" measureGroup="dim_Customer" count="0"/>
    <cacheHierarchy uniqueName="[Measures].[m_CancelledOrders]" caption="m_CancelledOrders" measure="1" displayFolder="" measureGroup="fct_Sales" count="0"/>
    <cacheHierarchy uniqueName="[Measures].[m_CancelledRate]" caption="m_CancelledRate" measure="1" displayFolder="" measureGroup="fct_Sales" count="0"/>
    <cacheHierarchy uniqueName="[Measures].[m_ItemsSold]" caption="m_ItemsSold" measure="1" displayFolder="" measureGroup="fct_Sales" count="0"/>
    <cacheHierarchy uniqueName="[Measures].[m_TrueRevenue]" caption="m_TrueRevenue" measure="1" displayFolder="" measureGroup="fct_Sales" count="0" oneField="1">
      <fieldsUsage count="1">
        <fieldUsage x="0"/>
      </fieldsUsage>
    </cacheHierarchy>
    <cacheHierarchy uniqueName="[Measures].[m_TrueOrders]" caption="m_TrueOrders" measure="1" displayFolder="" measureGroup="fct_Sales" count="0" oneField="1">
      <fieldsUsage count="1">
        <fieldUsage x="4"/>
      </fieldsUsage>
    </cacheHierarchy>
    <cacheHierarchy uniqueName="[Measures].[m_TrueItemsSold]" caption="m_TrueItemsSold" measure="1" displayFolder="" measureGroup="fct_Sales" count="0"/>
    <cacheHierarchy uniqueName="[Measures].[m_Revenue_MTD]" caption="m_Revenue_MTD" measure="1" displayFolder="" measureGroup="fct_Sales" count="0"/>
    <cacheHierarchy uniqueName="[Measures].[m_Revenue_YTD]" caption="m_Revenue_YTD" measure="1" displayFolder="" measureGroup="fct_Sales" count="0"/>
    <cacheHierarchy uniqueName="[Measures].[m_Revenue_CM]" caption="m_Revenue_CM" measure="1" displayFolder="" measureGroup="fct_Sales" count="0"/>
    <cacheHierarchy uniqueName="[Measures].[m_Revenue_MoM]" caption="m_Revenue_MoM" measure="1" displayFolder="" measureGroup="fct_Sales" count="0"/>
    <cacheHierarchy uniqueName="[Measures].[m_Revenue_PM]" caption="m_Revenue_PM" measure="1" displayFolder="" measureGroup="fct_Sales" count="0"/>
    <cacheHierarchy uniqueName="[Measures].[m_Revenue_PMTD]" caption="m_Revenue_PMTD" measure="1" displayFolder="" measureGroup="fct_Sales" count="0"/>
    <cacheHierarchy uniqueName="[Measures].[m_Revenue_DoD]" caption="m_Revenue_DoD" measure="1" displayFolder="" measureGroup="fct_Sales" count="0"/>
    <cacheHierarchy uniqueName="[Measures].[m_RFM_Monetary]" caption="m_RFM_Monetary" measure="1" displayFolder="" measureGroup="fct_Sales" count="0"/>
    <cacheHierarchy uniqueName="[Measures].[m_RFM_Frequency]" caption="m_RFM_Frequency" measure="1" displayFolder="" measureGroup="fct_Sales" count="0"/>
    <cacheHierarchy uniqueName="[Measures].[m_RFM_Recency]" caption="m_RFM_Recency" measure="1" displayFolder="" measureGroup="fct_Sales" count="0"/>
    <cacheHierarchy uniqueName="[Measures].[m_RFM_R_Score]" caption="m_RFM_R_Score" measure="1" displayFolder="" measureGroup="tbl_Control" count="0"/>
    <cacheHierarchy uniqueName="[Measures].[m_RFM_F_Score]" caption="m_RFM_F_Score" measure="1" displayFolder="" measureGroup="tbl_Control" count="0"/>
    <cacheHierarchy uniqueName="[Measures].[m_RFM_M_Score]" caption="m_RFM_M_Score" measure="1" displayFolder="" measureGroup="tbl_Control" count="0"/>
    <cacheHierarchy uniqueName="[Measures].[m_RFM_Segment]" caption="m_RFM_Segment" measure="1" displayFolder="" measureGroup="dim_Customer" count="0"/>
    <cacheHierarchy uniqueName="[Measures].[m_ProductRevenue_Percent]" caption="m_ProductRevenue_Percent" measure="1" displayFolder="" measureGroup="dim_Product" count="0"/>
    <cacheHierarchy uniqueName="[Measures].[m_ProductRevenue_Cumulative]" caption="m_ProductRevenue_Cumulative" measure="1" displayFolder="" measureGroup="dim_Product" count="0"/>
    <cacheHierarchy uniqueName="[Measures].[m_ProductRank]" caption="m_ProductRank" measure="1" displayFolder="" measureGroup="dim_Product" count="0"/>
    <cacheHierarchy uniqueName="[Measures].[m_ProductABC]" caption="m_ProductABC" measure="1" displayFolder="" measureGroup="dim_Product" count="0"/>
    <cacheHierarchy uniqueName="[Measures].[m_ProductCancel_Percent]" caption="m_ProductCancel_Percent" measure="1" displayFolder="" measureGroup="dim_Product" count="0"/>
    <cacheHierarchy uniqueName="[Measures].[m_TotalStrings]" caption="m_TotalStrings" measure="1" displayFolder="" measureGroup="stg_sales_raw" count="0"/>
    <cacheHierarchy uniqueName="[Measures].[m_BlankCustomerIDPercent]" caption="m_BlankCustomerIDPercent" measure="1" displayFolder="" measureGroup="stg_sales_raw" count="0"/>
    <cacheHierarchy uniqueName="[Measures].[m_NegativesQuantity]" caption="m_NegativesQuantity" measure="1" displayFolder="" measureGroup="stg_sales_raw" count="0"/>
    <cacheHierarchy uniqueName="[Measures].[m_NegativesUnitPrice]" caption="m_NegativesUnitPrice" measure="1" displayFolder="" measureGroup="stg_sales_raw" count="0"/>
    <cacheHierarchy uniqueName="[Measures].[__XL_Count stg_sales_raw]" caption="__XL_Count stg_sales_raw" measure="1" displayFolder="" measureGroup="stg_sales_raw" count="0" hidden="1"/>
    <cacheHierarchy uniqueName="[Measures].[__XL_Count fct_Sales]" caption="__XL_Count fct_Sales" measure="1" displayFolder="" measureGroup="fct_Sales" count="0" hidden="1"/>
    <cacheHierarchy uniqueName="[Measures].[__XL_Count dim_Product]" caption="__XL_Count dim_Product" measure="1" displayFolder="" measureGroup="dim_Product" count="0" hidden="1"/>
    <cacheHierarchy uniqueName="[Measures].[__XL_Count dim_Customer]" caption="__XL_Count dim_Customer" measure="1" displayFolder="" measureGroup="dim_Customer" count="0" hidden="1"/>
    <cacheHierarchy uniqueName="[Measures].[__XL_Count dim_Country]" caption="__XL_Count dim_Country" measure="1" displayFolder="" measureGroup="dim_Country" count="0" hidden="1"/>
    <cacheHierarchy uniqueName="[Measures].[__XL_Count Calendar]" caption="__XL_Count Calendar" measure="1" displayFolder="" measureGroup="dim_Date" count="0" hidden="1"/>
    <cacheHierarchy uniqueName="[Measures].[__XL_Count tbl_Control]" caption="__XL_Count tbl_Control" measure="1" displayFolder="" measureGroup="tbl_Control" count="0" hidden="1"/>
    <cacheHierarchy uniqueName="[Measures].[__Не определено ни одной меры]" caption="__Не определено ни одной меры" measure="1" displayFolder="" count="0" hidden="1"/>
  </cacheHierarchies>
  <kpis count="0"/>
  <dimensions count="8">
    <dimension name="dim_Country" uniqueName="[dim_Country]" caption="dim_Country"/>
    <dimension name="dim_Customer" uniqueName="[dim_Customer]" caption="dim_Customer"/>
    <dimension name="dim_Date" uniqueName="[dim_Date]" caption="dim_Date"/>
    <dimension name="dim_Product" uniqueName="[dim_Product]" caption="dim_Product"/>
    <dimension name="fct_Sales" uniqueName="[fct_Sales]" caption="fct_Sales"/>
    <dimension measure="1" name="Measures" uniqueName="[Measures]" caption="Measures"/>
    <dimension name="stg_sales_raw" uniqueName="[stg_sales_raw]" caption="stg_sales_raw"/>
    <dimension name="tbl_Control" uniqueName="[tbl_Control]" caption="tbl_Control"/>
  </dimensions>
  <measureGroups count="7">
    <measureGroup name="dim_Country" caption="dim_Country"/>
    <measureGroup name="dim_Customer" caption="dim_Customer"/>
    <measureGroup name="dim_Date" caption="dim_Date"/>
    <measureGroup name="dim_Product" caption="dim_Product"/>
    <measureGroup name="fct_Sales" caption="fct_Sales"/>
    <measureGroup name="stg_sales_raw" caption="stg_sales_raw"/>
    <measureGroup name="tbl_Control" caption="tbl_Control"/>
  </measureGroups>
  <maps count="12">
    <map measureGroup="0" dimension="0"/>
    <map measureGroup="1" dimension="0"/>
    <map measureGroup="1" dimension="1"/>
    <map measureGroup="2" dimension="2"/>
    <map measureGroup="3" dimension="3"/>
    <map measureGroup="4" dimension="0"/>
    <map measureGroup="4" dimension="1"/>
    <map measureGroup="4" dimension="2"/>
    <map measureGroup="4" dimension="3"/>
    <map measureGroup="4" dimension="4"/>
    <map measureGroup="5" dimension="6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Сахарный Человек" refreshedDate="46015.486184259258" createdVersion="8" refreshedVersion="8" minRefreshableVersion="3" recordCount="3812" xr:uid="{A6711267-D044-4F70-8DD4-B17D1A4CE7C5}">
  <cacheSource type="worksheet">
    <worksheetSource ref="E1:G3813" sheet="P_Calc"/>
  </cacheSource>
  <cacheFields count="3">
    <cacheField name="StockCode" numFmtId="0">
      <sharedItems/>
    </cacheField>
    <cacheField name="m_TrueRevenue" numFmtId="164">
      <sharedItems containsSemiMixedTypes="0" containsString="0" containsNumber="1" minValue="3.0000000000000001E-3" maxValue="206248.77000000016"/>
    </cacheField>
    <cacheField name="m_ProductABC" numFmtId="0">
      <sharedItems containsBlank="1" count="4">
        <s v="A"/>
        <s v="B"/>
        <s v="C"/>
        <m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Сахарный Человек" refreshedDate="46015.486184490743" createdVersion="8" refreshedVersion="8" minRefreshableVersion="3" recordCount="10" xr:uid="{C42FB3FF-9B06-4DDC-81B6-31C10B97B7AA}">
  <cacheSource type="worksheet">
    <worksheetSource ref="I1:J11" sheet="P_Calc"/>
  </cacheSource>
  <cacheFields count="2">
    <cacheField name="Названия строк" numFmtId="0">
      <sharedItems count="26">
        <s v="AMAZONFEE"/>
        <s v="23843"/>
        <s v="M"/>
        <s v="23064"/>
        <s v="22656"/>
        <s v="47556B"/>
        <s v="22655"/>
        <s v="37449"/>
        <s v="21527"/>
        <s v="23485"/>
        <s v="22797" u="1"/>
        <s v="85106" u="1"/>
        <s v="22722" u="1"/>
        <s v="22768" u="1"/>
        <s v="23146" u="1"/>
        <s v="22456" u="1"/>
        <s v="84949" u="1"/>
        <s v="22236" u="1"/>
        <s v="21658" u="1"/>
        <s v="23427" u="1"/>
        <s v="21258" u="1"/>
        <s v="22503" u="1"/>
        <s v="22654" u="1"/>
        <s v="22779" u="1"/>
        <s v="22467" u="1"/>
        <s v="22649" u="1"/>
      </sharedItems>
    </cacheField>
    <cacheField name="m_ProductCancel_Percent" numFmtId="165">
      <sharedItems containsSemiMixedTypes="0" containsString="0" containsNumber="1" minValue="0.13541666666666666" maxValue="0.9411764705882352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Сахарный Человек" refreshedDate="46015.48618472222" createdVersion="8" refreshedVersion="8" minRefreshableVersion="3" recordCount="4373" xr:uid="{871D5EF2-EA6C-4DD1-8BD5-F9F555076F02}">
  <cacheSource type="worksheet">
    <worksheetSource ref="E1:G1048576" sheet="C_Calc"/>
  </cacheSource>
  <cacheFields count="3">
    <cacheField name="CustomerID" numFmtId="0">
      <sharedItems containsBlank="1" count="4373">
        <s v="12505"/>
        <s v="12666"/>
        <s v="12605"/>
        <s v="12503"/>
        <s v="12943"/>
        <s v="13256"/>
        <s v="13154"/>
        <s v="12870"/>
        <s v="13693"/>
        <s v="13958"/>
        <s v="13829"/>
        <s v="14213"/>
        <s v="14119"/>
        <s v="14777"/>
        <s v="14679"/>
        <s v="14627"/>
        <s v="15590"/>
        <s v="15369"/>
        <s v="15728"/>
        <s v="15638"/>
        <s v="16061"/>
        <s v="16262"/>
        <s v="16138"/>
        <s v="16252"/>
        <s v="16428"/>
        <s v="16579"/>
        <s v="16995"/>
        <s v="17065"/>
        <s v="17307"/>
        <s v="17547"/>
        <s v="17448"/>
        <s v="17820"/>
        <s v="18256"/>
        <s v="18141"/>
        <s v="16738"/>
        <s v="14792"/>
        <s v="16454"/>
        <s v="17956"/>
        <s v="16878"/>
        <s v="13307"/>
        <s v="15823"/>
        <s v="17763"/>
        <s v="16093"/>
        <s v="16953"/>
        <s v="17986"/>
        <s v="17102"/>
        <s v="18268"/>
        <s v="15657"/>
        <s v="13120"/>
        <s v="17408"/>
        <s v="16765"/>
        <s v="15744"/>
        <s v="14576"/>
        <s v="16856"/>
        <s v="17831"/>
        <s v="15940"/>
        <s v="17816"/>
        <s v="16162"/>
        <s v="12855"/>
        <s v="18019"/>
        <s v="16659"/>
        <s v="12977"/>
        <s v="14589"/>
        <s v="15178"/>
        <s v="15992"/>
        <s v="14300"/>
        <s v="15423"/>
        <s v="14080"/>
        <s v="16257"/>
        <s v="15603"/>
        <s v="14821"/>
        <s v="18184"/>
        <s v="13011"/>
        <s v="14351"/>
        <s v="17844"/>
        <s v="14682"/>
        <s v="15313"/>
        <s v="13832"/>
        <s v="14865"/>
        <s v="15504"/>
        <s v="16349"/>
        <s v="13366"/>
        <s v="15899"/>
        <s v="17775"/>
        <s v="13080"/>
        <s v="14957"/>
        <s v="13682"/>
        <s v="13391"/>
        <s v="17174"/>
        <s v="13194"/>
        <s v="15516"/>
        <s v="13218"/>
        <s v="14840"/>
        <s v="12665"/>
        <s v="14437"/>
        <s v="17263"/>
        <s v="13302"/>
        <s v="13130"/>
        <s v="17382"/>
        <s v="13684"/>
        <s v="14393"/>
        <s v="15863"/>
        <s v="18037"/>
        <s v="17022"/>
        <s v="13185"/>
        <s v="17747"/>
        <s v="13938"/>
        <s v="13686"/>
        <s v="17906"/>
        <s v="16171"/>
        <s v="18032"/>
        <s v="12506"/>
        <s v="17960"/>
        <s v="13095"/>
        <s v="18050"/>
        <s v="16468"/>
        <s v="13403"/>
        <s v="16610"/>
        <s v="17628"/>
        <s v="17995"/>
        <s v="14090"/>
        <s v="15668"/>
        <s v="16148"/>
        <s v="18113"/>
        <s v="13106"/>
        <s v="17536"/>
        <s v="14373"/>
        <s v="13992"/>
        <s v="13132"/>
        <s v="14785"/>
        <s v="17942"/>
        <s v="15753"/>
        <s v="16078"/>
        <s v="13747"/>
        <s v="17752"/>
        <s v="13967"/>
        <s v="16789"/>
        <s v="18281"/>
        <s v="17620"/>
        <s v="13006"/>
        <s v="17309"/>
        <s v="12401"/>
        <s v="13666"/>
        <s v="13841"/>
        <s v="15729"/>
        <s v="15541"/>
        <s v="13296"/>
        <s v="15180"/>
        <s v="15083"/>
        <s v="12353"/>
        <s v="14436"/>
        <s v="12686"/>
        <s v="14760"/>
        <s v="14219"/>
        <s v="14117"/>
        <s v="16597"/>
        <s v="15552"/>
        <s v="16506"/>
        <s v="18084"/>
        <s v="13947"/>
        <s v="14353"/>
        <s v="15488"/>
        <s v="12659"/>
        <s v="13160"/>
        <s v="13551"/>
        <s v="12789"/>
        <s v="14054"/>
        <s v="12821"/>
        <s v="17991"/>
        <s v="13283"/>
        <s v="18227"/>
        <s v="15428"/>
        <s v="15397"/>
        <s v="13651"/>
        <s v="16387"/>
        <s v="12548"/>
        <s v="18249"/>
        <s v="17024"/>
        <s v="14642"/>
        <s v="15216"/>
        <s v="17325"/>
        <s v="12984"/>
        <s v="15422"/>
        <s v="18033"/>
        <s v="17895"/>
        <s v="17538"/>
        <s v="15256"/>
        <s v="17939"/>
        <s v="13703"/>
        <s v="14371"/>
        <s v="17427"/>
        <s v="14946"/>
        <s v="16498"/>
        <s v="16344"/>
        <s v="13101"/>
        <s v="18086"/>
        <s v="16006"/>
        <s v="17643"/>
        <s v="18068"/>
        <s v="16516"/>
        <s v="15212"/>
        <s v="13948"/>
        <s v="14981"/>
        <s v="14836"/>
        <s v="18011"/>
        <s v="17962"/>
        <s v="14542"/>
        <s v="17548"/>
        <s v="18255"/>
        <s v="18174"/>
        <s v="15958"/>
        <s v="15607"/>
        <s v="14027"/>
        <s v="15775"/>
        <s v="16581"/>
        <s v="17791"/>
        <s v="15070"/>
        <s v="15168"/>
        <s v="16757"/>
        <s v="15395"/>
        <s v="16784"/>
        <s v="14661"/>
        <s v="12956"/>
        <s v="13226"/>
        <s v="16106"/>
        <s v="17639"/>
        <s v="14345"/>
        <s v="14699"/>
        <s v="16363"/>
        <s v="13133"/>
        <s v="16339"/>
        <s v="17836"/>
        <s v="17746"/>
        <s v="16792"/>
        <s v="18277"/>
        <s v="17901"/>
        <s v="12734"/>
        <s v="14641"/>
        <s v="16963"/>
        <s v="17349"/>
        <s v="15853"/>
        <s v="15537"/>
        <s v="13144"/>
        <s v="13508"/>
        <s v="18120"/>
        <s v="17887"/>
        <s v="17957"/>
        <s v="17274"/>
        <s v="12756"/>
        <s v="17900"/>
        <s v="17893"/>
        <s v="14271"/>
        <s v="17038"/>
        <s v="15610"/>
        <s v="18129"/>
        <s v="13807"/>
        <s v="13161"/>
        <s v="16697"/>
        <s v="14689"/>
        <s v="15280"/>
        <s v="16913"/>
        <s v="18105"/>
        <s v="15445"/>
        <s v="17217"/>
        <s v="14457"/>
        <s v="12651"/>
        <s v="14582"/>
        <s v="12938"/>
        <s v="14652"/>
        <s v="17219"/>
        <s v="17852"/>
        <s v="14974"/>
        <s v="14632"/>
        <s v="16247"/>
        <s v="13188"/>
        <s v="14972"/>
        <s v="18027"/>
        <s v="13067"/>
        <s v="15350"/>
        <s v="14143"/>
        <s v="13170"/>
        <s v="17601"/>
        <s v="17117"/>
        <s v="13877"/>
        <s v="16959"/>
        <s v="17654"/>
        <s v="12929"/>
        <s v="13193"/>
        <s v="13581"/>
        <s v="14155"/>
        <s v="17079"/>
        <s v="15843"/>
        <s v="16666"/>
        <s v="15266"/>
        <s v="16542"/>
        <s v="14453"/>
        <s v="14259"/>
        <s v="14314"/>
        <s v="18015"/>
        <s v="17446"/>
        <s v="13002"/>
        <s v="15512"/>
        <s v="15049"/>
        <s v="13182"/>
        <s v="13244"/>
        <s v="18018"/>
        <s v="16073"/>
        <s v="14076"/>
        <s v="14165"/>
        <s v="13638"/>
        <s v="13876"/>
        <s v="14413"/>
        <s v="13519"/>
        <s v="17967"/>
        <s v="15917"/>
        <s v="16658"/>
        <s v="14495"/>
        <s v="16569"/>
        <s v="16849"/>
        <s v="17148"/>
        <s v="12531"/>
        <s v="15017"/>
        <s v="14890"/>
        <s v="14861"/>
        <s v="13522"/>
        <s v="12814"/>
        <s v="16988"/>
        <s v="15463"/>
        <s v="16414"/>
        <s v="14962"/>
        <s v="15923"/>
        <s v="15578"/>
        <s v="13781"/>
        <s v="15543"/>
        <s v="17359"/>
        <s v="16828"/>
        <s v="16623"/>
        <s v="16611"/>
        <s v="16679"/>
        <s v="15844"/>
        <s v="14795"/>
        <s v="17455"/>
        <s v="17297"/>
        <s v="14438"/>
        <s v="17785"/>
        <s v="17647"/>
        <s v="15709"/>
        <s v="17881"/>
        <s v="12445"/>
        <s v="14349"/>
        <s v="16424"/>
        <s v="14280"/>
        <s v="12837"/>
        <s v="14174"/>
        <s v="15562"/>
        <s v="14340"/>
        <s v="16055"/>
        <s v="13364"/>
        <s v="12851"/>
        <s v="15276"/>
        <s v="16665"/>
        <s v="15174"/>
        <s v="16114"/>
        <s v="15419"/>
        <s v="14889"/>
        <s v="15042"/>
        <s v="12968"/>
        <s v="16462"/>
        <s v="17972"/>
        <s v="14247"/>
        <s v="15691"/>
        <s v="17468"/>
        <s v="14483"/>
        <s v="15836"/>
        <s v="17709"/>
        <s v="13279"/>
        <s v="16050"/>
        <s v="12512"/>
        <s v="15663"/>
        <s v="13716"/>
        <s v="17122"/>
        <s v="14581"/>
        <s v="12902"/>
        <s v="13273"/>
        <s v="15135"/>
        <s v="18209"/>
        <s v="14772"/>
        <s v="17718"/>
        <s v="16483"/>
        <s v="14494"/>
        <s v="13483"/>
        <s v="15388"/>
        <s v="14041"/>
        <s v="13561"/>
        <s v="13584"/>
        <s v="14386"/>
        <s v="13299"/>
        <s v="16287"/>
        <s v="15705"/>
        <s v="17578"/>
        <s v="12587"/>
        <s v="17186"/>
        <s v="14109"/>
        <s v="12974"/>
        <s v="16852"/>
        <s v="17524"/>
        <s v="16598"/>
        <s v="15937"/>
        <s v="13866"/>
        <s v="17935"/>
        <s v="12565"/>
        <s v="16893"/>
        <s v="14238"/>
        <s v="17030"/>
        <s v="15503"/>
        <s v="12864"/>
        <s v="14037"/>
        <s v="14098"/>
        <s v="14968"/>
        <s v="17859"/>
        <s v="15526"/>
        <s v="17549"/>
        <s v="13003"/>
        <s v="15435"/>
        <s v="15748"/>
        <s v="18262"/>
        <s v="17946"/>
        <s v="15869"/>
        <s v="17234"/>
        <s v="15717"/>
        <s v="14073"/>
        <s v="16337"/>
        <s v="13697"/>
        <s v="16461"/>
        <s v="13462"/>
        <s v="14208"/>
        <s v="16412"/>
        <s v="16617"/>
        <s v="17898"/>
        <s v="14039"/>
        <s v="13514"/>
        <s v="17707"/>
        <s v="14066"/>
        <s v="18138"/>
        <s v="17984"/>
        <s v="16248"/>
        <s v="17714"/>
        <s v="12602"/>
        <s v="16351"/>
        <s v="17286"/>
        <s v="17517"/>
        <s v="15226"/>
        <s v="17026"/>
        <s v="15740"/>
        <s v="17698"/>
        <s v="14046"/>
        <s v="14368"/>
        <s v="13809"/>
        <s v="15447"/>
        <s v="16720"/>
        <s v="12738"/>
        <s v="17832"/>
        <s v="14813"/>
        <s v="17899"/>
        <s v="17871"/>
        <s v="13898"/>
        <s v="15263"/>
        <s v="15438"/>
        <s v="14406"/>
        <s v="15007"/>
        <s v="17118"/>
        <s v="14585"/>
        <s v="17128"/>
        <s v="14148"/>
        <s v="14799"/>
        <s v="17556"/>
        <s v="15988"/>
        <s v="15348"/>
        <s v="15160"/>
        <s v="17165"/>
        <s v="13937"/>
        <s v="18224"/>
        <s v="16213"/>
        <s v="13420"/>
        <s v="12966"/>
        <s v="14714"/>
        <s v="18146"/>
        <s v="18203"/>
        <s v="12573"/>
        <s v="17344"/>
        <s v="15852"/>
        <s v="13229"/>
        <s v="14237"/>
        <s v="14089"/>
        <s v="14204"/>
        <s v="14362"/>
        <s v="16113"/>
        <s v="15458"/>
        <s v="17600"/>
        <s v="16932"/>
        <s v="15325"/>
        <s v="15733"/>
        <s v="16517"/>
        <s v="15167"/>
        <s v="16406"/>
        <s v="13223"/>
        <s v="17110"/>
        <s v="14354"/>
        <s v="18200"/>
        <s v="12920"/>
        <s v="13603"/>
        <s v="17535"/>
        <s v="15904"/>
        <s v="13470"/>
        <s v="15316"/>
        <s v="18042"/>
        <s v="14552"/>
        <s v="14485"/>
        <s v="12817"/>
        <s v="17650"/>
        <s v="14295"/>
        <s v="18014"/>
        <s v="16405"/>
        <s v="15920"/>
        <s v="16952"/>
        <s v="17561"/>
        <s v="18088"/>
        <s v="12551"/>
        <s v="15374"/>
        <s v="15986"/>
        <s v="17737"/>
        <s v="16282"/>
        <s v="18099"/>
        <s v="15888"/>
        <s v="17367"/>
        <s v="18269"/>
        <s v="14578"/>
        <s v="12367"/>
        <s v="18004"/>
        <s v="14218"/>
        <s v="13962"/>
        <s v="16921"/>
        <s v="15016"/>
        <s v="18058"/>
        <s v="14860"/>
        <s v="17542"/>
        <s v="15432"/>
        <s v="17245"/>
        <s v="16773"/>
        <s v="14536"/>
        <s v="12442"/>
        <s v="13690"/>
        <s v="13922"/>
        <s v="18048"/>
        <s v="14693"/>
        <s v="15670"/>
        <s v="15565"/>
        <s v="12441"/>
        <s v="16565"/>
        <s v="14798"/>
        <s v="16861"/>
        <s v="18278"/>
        <s v="15335"/>
        <s v="13560"/>
        <s v="14518"/>
        <s v="14355"/>
        <s v="18010"/>
        <s v="16144"/>
        <s v="17331"/>
        <s v="17582"/>
        <s v="18274"/>
        <s v="12509"/>
        <s v="14287"/>
        <s v="17947"/>
        <s v="12923"/>
        <s v="13072"/>
        <s v="12618"/>
        <s v="13618"/>
        <s v="16403"/>
        <s v="18282"/>
        <s v="17356"/>
        <s v="17253"/>
        <s v="17879"/>
        <s v="13778"/>
        <s v="15262"/>
        <s v="16620"/>
        <s v="15139"/>
        <s v="14705"/>
        <s v="16990"/>
        <s v="15454"/>
        <s v="15895"/>
        <s v="18147"/>
        <s v="12622"/>
        <s v="13598"/>
        <s v="15041"/>
        <s v="13710"/>
        <s v="18280"/>
        <s v="16835"/>
        <s v="15292"/>
        <s v="15945"/>
        <s v="16594"/>
        <s v="15886"/>
        <s v="18119"/>
        <s v="14082"/>
        <s v="17772"/>
        <s v="13059"/>
        <s v="13460"/>
        <s v="14059"/>
        <s v="16680"/>
        <s v="14326"/>
        <s v="15124"/>
        <s v="16433"/>
        <s v="17680"/>
        <s v="13482"/>
        <s v="16097"/>
        <s v="14199"/>
        <s v="17574"/>
        <s v="12641"/>
        <s v="15567"/>
        <s v="14551"/>
        <s v="13672"/>
        <s v="17440"/>
        <s v="18013"/>
        <s v="17279"/>
        <s v="14722"/>
        <s v="17781"/>
        <s v="12893"/>
        <s v="14697"/>
        <s v="16448"/>
        <s v="18045"/>
        <s v="13663"/>
        <s v="13826"/>
        <s v="12361"/>
        <s v="17885"/>
        <s v="13972"/>
        <s v="15412"/>
        <s v="13033"/>
        <s v="17233"/>
        <s v="15692"/>
        <s v="14966"/>
        <s v="17904"/>
        <s v="15909"/>
        <s v="12791"/>
        <s v="14768"/>
        <s v="12522"/>
        <s v="13568"/>
        <s v="14801"/>
        <s v="14806"/>
        <s v="17608"/>
        <s v="16847"/>
        <s v="17343"/>
        <s v="15198"/>
        <s v="15683"/>
        <s v="17475"/>
        <s v="14087"/>
        <s v="16887"/>
        <s v="14100"/>
        <s v="15612"/>
        <s v="14666"/>
        <s v="17010"/>
        <s v="13792"/>
        <s v="16112"/>
        <s v="17660"/>
        <s v="13978"/>
        <s v="15746"/>
        <s v="13436"/>
        <s v="12586"/>
        <s v="15234"/>
        <s v="14830"/>
        <s v="16829"/>
        <s v="17301"/>
        <s v="14789"/>
        <s v="14185"/>
        <s v="12581"/>
        <s v="12450"/>
        <s v="16178"/>
        <s v="17987"/>
        <s v="16832"/>
        <s v="17383"/>
        <s v="13322"/>
        <s v="15593"/>
        <s v="13723"/>
        <s v="14782"/>
        <s v="13980"/>
        <s v="15437"/>
        <s v="13262"/>
        <s v="17693"/>
        <s v="17988"/>
        <s v="13859"/>
        <s v="16965"/>
        <s v="13284"/>
        <s v="13295"/>
        <s v="15347"/>
        <s v="14385"/>
        <s v="18169"/>
        <s v="14381"/>
        <s v="15723"/>
        <s v="17376"/>
        <s v="17891"/>
        <s v="17889"/>
        <s v="17394"/>
        <s v="17187"/>
        <s v="13017"/>
        <s v="18273"/>
        <s v="17206"/>
        <s v="15319"/>
        <s v="13513"/>
        <s v="15758"/>
        <s v="15307"/>
        <s v="17843"/>
        <s v="17670"/>
        <s v="13065"/>
        <s v="14964"/>
        <s v="17166"/>
        <s v="18126"/>
        <s v="15820"/>
        <s v="15925"/>
        <s v="13099"/>
        <s v="16752"/>
        <s v="16323"/>
        <s v="17923"/>
        <s v="16866"/>
        <s v="12547"/>
        <s v="18191"/>
        <s v="16457"/>
        <s v="16914"/>
        <s v="17514"/>
        <s v="15327"/>
        <s v="17855"/>
        <s v="13828"/>
        <s v="13532"/>
        <s v="16415"/>
        <s v="12995"/>
        <s v="15703"/>
        <s v="16356"/>
        <s v="16017"/>
        <s v="17928"/>
        <s v="14984"/>
        <s v="15540"/>
        <s v="16591"/>
        <s v="13411"/>
        <s v="14241"/>
        <s v="17153"/>
        <s v="13621"/>
        <s v="14601"/>
        <s v="16647"/>
        <s v="16846"/>
        <s v="16411"/>
        <s v="16338"/>
        <s v="12588"/>
        <s v="12831"/>
        <s v="16190"/>
        <s v="16519"/>
        <s v="16189"/>
        <s v="14476"/>
        <s v="17580"/>
        <s v="15052"/>
        <s v="16179"/>
        <s v="13858"/>
        <s v="14104"/>
        <s v="17436"/>
        <s v="15604"/>
        <s v="12897"/>
        <s v="15460"/>
        <s v="13503"/>
        <s v="13739"/>
        <s v="16080"/>
        <s v="15554"/>
        <s v="13271"/>
        <s v="16634"/>
        <s v="14570"/>
        <s v="15724"/>
        <s v="12574"/>
        <s v="13428"/>
        <s v="17619"/>
        <s v="13669"/>
        <s v="12702"/>
        <s v="16895"/>
        <s v="15096"/>
        <s v="13600"/>
        <s v="18114"/>
        <s v="13079"/>
        <s v="16482"/>
        <s v="15790"/>
        <s v="13419"/>
        <s v="16392"/>
        <s v="14960"/>
        <s v="14598"/>
        <s v="15897"/>
        <s v="13382"/>
        <s v="15637"/>
        <s v="17534"/>
        <s v="18101"/>
        <s v="13926"/>
        <s v="14929"/>
        <s v="16753"/>
        <s v="16471"/>
        <s v="15175"/>
        <s v="17171"/>
        <s v="16587"/>
        <s v="14052"/>
        <s v="16690"/>
        <s v="12402"/>
        <s v="14357"/>
        <s v="14624"/>
        <s v="12672"/>
        <s v="17789"/>
        <s v="16619"/>
        <s v="16777"/>
        <s v="16315"/>
        <s v="17572"/>
        <s v="17212"/>
        <s v="14569"/>
        <s v="16527"/>
        <s v="17969"/>
        <s v="13070"/>
        <s v="13712"/>
        <s v="13146"/>
        <s v="17347"/>
        <s v="14793"/>
        <s v="15528"/>
        <s v="13008"/>
        <s v="13474"/>
        <s v="12812"/>
        <s v="13960"/>
        <s v="16926"/>
        <s v="13786"/>
        <s v="16445"/>
        <s v="15866"/>
        <s v="18030"/>
        <s v="16641"/>
        <s v="15393"/>
        <s v="16117"/>
        <s v="18213"/>
        <s v="13678"/>
        <s v="16302"/>
        <s v="14995"/>
        <s v="16583"/>
        <s v="13348"/>
        <s v="15483"/>
        <s v="12736"/>
        <s v="16961"/>
        <s v="17060"/>
        <s v="14473"/>
        <s v="15462"/>
        <s v="13187"/>
        <s v="16026"/>
        <s v="12732"/>
        <s v="18110"/>
        <s v="15457"/>
        <s v="14586"/>
        <s v="17877"/>
        <s v="12718"/>
        <s v="15850"/>
        <s v="12561"/>
        <s v="16756"/>
        <s v="17684"/>
        <s v="13570"/>
        <s v="15690"/>
        <s v="17181"/>
        <s v="17256"/>
        <s v="13565"/>
        <s v="15286"/>
        <s v="15598"/>
        <s v="16427"/>
        <s v="14523"/>
        <s v="15776"/>
        <s v="16215"/>
        <s v="14647"/>
        <s v="17908"/>
        <s v="17339"/>
        <s v="15634"/>
        <s v="13886"/>
        <s v="18193"/>
        <s v="16793"/>
        <s v="13103"/>
        <s v="17925"/>
        <s v="17892"/>
        <s v="16528"/>
        <s v="16601"/>
        <s v="15118"/>
        <s v="12660"/>
        <s v="17771"/>
        <s v="16778"/>
        <s v="17278"/>
        <s v="15783"/>
        <s v="17051"/>
        <s v="14658"/>
        <s v="13349"/>
        <s v="18072"/>
        <s v="13592"/>
        <s v="15097"/>
        <s v="16510"/>
        <s v="18212"/>
        <s v="17111"/>
        <s v="13061"/>
        <s v="16124"/>
        <s v="18005"/>
        <s v="17456"/>
        <s v="15510"/>
        <s v="17303"/>
        <s v="16596"/>
        <s v="13207"/>
        <s v="13512"/>
        <s v="14501"/>
        <s v="16024"/>
        <s v="16976"/>
        <s v="17155"/>
        <s v="16836"/>
        <s v="16330"/>
        <s v="13711"/>
        <s v="13645"/>
        <s v="15346"/>
        <s v="13404"/>
        <s v="15035"/>
        <s v="17860"/>
        <s v="15759"/>
        <s v="12797"/>
        <s v="15689"/>
        <s v="14765"/>
        <s v="12604"/>
        <s v="15261"/>
        <s v="16226"/>
        <s v="14881"/>
        <s v="14761"/>
        <s v="15277"/>
        <s v="17896"/>
        <s v="13806"/>
        <s v="12430"/>
        <s v="16048"/>
        <s v="13626"/>
        <s v="18009"/>
        <s v="14375"/>
        <s v="13227"/>
        <s v="13277"/>
        <s v="15577"/>
        <s v="16447"/>
        <s v="13127"/>
        <s v="17125"/>
        <s v="15143"/>
        <s v="15014"/>
        <s v="14053"/>
        <s v="13189"/>
        <s v="17385"/>
        <s v="16413"/>
        <s v="17194"/>
        <s v="16936"/>
        <s v="12492"/>
        <s v="15894"/>
        <s v="14452"/>
        <s v="15912"/>
        <s v="13973"/>
        <s v="14423"/>
        <s v="17430"/>
        <s v="14068"/>
        <s v="15019"/>
        <s v="12962"/>
        <s v="15119"/>
        <s v="14863"/>
        <s v="16451"/>
        <s v="15517"/>
        <s v="17708"/>
        <s v="15320"/>
        <s v="17550"/>
        <s v="15408"/>
        <s v="14727"/>
        <s v="12558"/>
        <s v="13242"/>
        <s v="14520"/>
        <s v="13533"/>
        <s v="15774"/>
        <s v="17011"/>
        <s v="18108"/>
        <s v="17496"/>
        <s v="17767"/>
        <s v="13837"/>
        <s v="13058"/>
        <s v="14816"/>
        <s v="13917"/>
        <s v="14819"/>
        <s v="17498"/>
        <s v="17254"/>
        <s v="16727"/>
        <s v="16313"/>
        <s v="14512"/>
        <s v="12750"/>
        <s v="14508"/>
        <s v="13272"/>
        <s v="16883"/>
        <s v="15355"/>
        <s v="13803"/>
        <s v="17968"/>
        <s v="14908"/>
        <s v="14764"/>
        <s v="17786"/>
        <s v="14480"/>
        <s v="15556"/>
        <s v="14975"/>
        <s v="16149"/>
        <s v="13606"/>
        <s v="14242"/>
        <s v="16848"/>
        <s v="17403"/>
        <s v="16557"/>
        <s v="17247"/>
        <s v="13177"/>
        <s v="13754"/>
        <s v="14350"/>
        <s v="17694"/>
        <s v="18270"/>
        <s v="17251"/>
        <s v="17783"/>
        <s v="12703"/>
        <s v="13439"/>
        <s v="13121"/>
        <s v="18190"/>
        <s v="16429"/>
        <s v="17636"/>
        <s v="14660"/>
        <s v="16555"/>
        <s v="13760"/>
        <s v="16432"/>
        <s v="17760"/>
        <s v="17080"/>
        <s v="17977"/>
        <s v="15396"/>
        <s v="16808"/>
        <s v="17501"/>
        <s v="14549"/>
        <s v="16125"/>
        <s v="14162"/>
        <s v="16897"/>
        <s v="14953"/>
        <s v="17464"/>
        <s v="14784"/>
        <s v="17081"/>
        <s v="16526"/>
        <s v="17691"/>
        <s v="15279"/>
        <s v="16648"/>
        <s v="14947"/>
        <s v="14656"/>
        <s v="13544"/>
        <s v="13449"/>
        <s v="13502"/>
        <s v="13259"/>
        <s v="16721"/>
        <s v="15545"/>
        <s v="12829"/>
        <s v="17163"/>
        <s v="15732"/>
        <s v="13573"/>
        <s v="16998"/>
        <s v="13504"/>
        <s v="13751"/>
        <s v="15154"/>
        <s v="13441"/>
        <s v="17531"/>
        <s v="14985"/>
        <s v="13708"/>
        <s v="15857"/>
        <s v="12881"/>
        <s v="17678"/>
        <s v="17824"/>
        <s v="17255"/>
        <s v="15609"/>
        <s v="17124"/>
        <s v="18215"/>
        <s v="16402"/>
        <s v="18053"/>
        <s v="13745"/>
        <s v="15254"/>
        <s v="13304"/>
        <s v="14762"/>
        <s v="16479"/>
        <s v="16430"/>
        <s v="17978"/>
        <s v="13479"/>
        <s v="15623"/>
        <s v="15148"/>
        <s v="15667"/>
        <s v="16715"/>
        <s v="16297"/>
        <s v="17094"/>
        <s v="15054"/>
        <s v="17506"/>
        <s v="16292"/>
        <s v="16104"/>
        <s v="18165"/>
        <s v="14248"/>
        <s v="16425"/>
        <s v="15060"/>
        <s v="17433"/>
        <s v="13083"/>
        <s v="16400"/>
        <s v="17732"/>
        <s v="18185"/>
        <s v="16217"/>
        <s v="15163"/>
        <s v="17941"/>
        <s v="13667"/>
        <s v="12623"/>
        <s v="13045"/>
        <s v="18220"/>
        <s v="16181"/>
        <s v="16796"/>
        <s v="15219"/>
        <s v="13863"/>
        <s v="17176"/>
        <s v="15659"/>
        <s v="18059"/>
        <s v="13718"/>
        <s v="16668"/>
        <s v="13762"/>
        <s v="17551"/>
        <s v="15087"/>
        <s v="17334"/>
        <s v="13142"/>
        <s v="13932"/>
        <s v="17120"/>
        <s v="14915"/>
        <s v="13060"/>
        <s v="13395"/>
        <s v="13529"/>
        <s v="16123"/>
        <s v="15973"/>
        <s v="13466"/>
        <s v="13369"/>
        <s v="17510"/>
        <s v="13699"/>
        <s v="16956"/>
        <s v="15010"/>
        <s v="13787"/>
        <s v="12884"/>
        <s v="17604"/>
        <s v="14847"/>
        <s v="14339"/>
        <s v="16810"/>
        <s v="15699"/>
        <s v="15661"/>
        <s v="14924"/>
        <s v="14311"/>
        <s v="15308"/>
        <s v="15185"/>
        <s v="17266"/>
        <s v="17912"/>
        <s v="13897"/>
        <s v="16781"/>
        <s v="17854"/>
        <s v="13990"/>
        <s v="12852"/>
        <s v="14327"/>
        <s v="14951"/>
        <s v="15326"/>
        <s v="14142"/>
        <s v="16450"/>
        <s v="12785"/>
        <s v="17070"/>
        <s v="17362"/>
        <s v="12834"/>
        <s v="15318"/>
        <s v="13845"/>
        <s v="14729"/>
        <s v="16582"/>
        <s v="13484"/>
        <s v="15970"/>
        <s v="16227"/>
        <s v="12650"/>
        <s v="16193"/>
        <s v="17237"/>
        <s v="15766"/>
        <s v="16091"/>
        <s v="12614"/>
        <s v="16473"/>
        <s v="14479"/>
        <s v="13494"/>
        <s v="17458"/>
        <s v="15204"/>
        <s v="16761"/>
        <s v="15243"/>
        <s v="15385"/>
        <s v="15257"/>
        <s v="16386"/>
        <s v="15101"/>
        <s v="17267"/>
        <s v="17172"/>
        <s v="18066"/>
        <s v="12648"/>
        <s v="14703"/>
        <s v="17248"/>
        <s v="17229"/>
        <s v="17157"/>
        <s v="16967"/>
        <s v="15107"/>
        <s v="16674"/>
        <s v="13986"/>
        <s v="14622"/>
        <s v="16096"/>
        <s v="18117"/>
        <s v="15236"/>
        <s v="14823"/>
        <s v="14484"/>
        <s v="15224"/>
        <s v="14424"/>
        <s v="16342"/>
        <s v="16627"/>
        <s v="13955"/>
        <s v="16739"/>
        <s v="17793"/>
        <s v="15675"/>
        <s v="14555"/>
        <s v="16685"/>
        <s v="18261"/>
        <s v="15597"/>
        <s v="13801"/>
        <s v="12790"/>
        <s v="15944"/>
        <s v="14850"/>
        <s v="16830"/>
        <s v="12844"/>
        <s v="15363"/>
        <s v="16071"/>
        <s v="14987"/>
        <s v="17715"/>
        <s v="16322"/>
        <s v="14870"/>
        <s v="16366"/>
        <s v="14024"/>
        <s v="15314"/>
        <s v="16318"/>
        <s v="14206"/>
        <s v="14747"/>
        <s v="15213"/>
        <s v="16855"/>
        <s v="14012"/>
        <s v="15153"/>
        <s v="17154"/>
        <s v="13239"/>
        <s v="17615"/>
        <s v="17866"/>
        <s v="14716"/>
        <s v="12953"/>
        <s v="16593"/>
        <s v="15130"/>
        <s v="14517"/>
        <s v="13706"/>
        <s v="15714"/>
        <s v="17862"/>
        <s v="12891"/>
        <s v="16478"/>
        <s v="15210"/>
        <s v="16030"/>
        <s v="16177"/>
        <s v="16803"/>
        <s v="16850"/>
        <s v="13904"/>
        <s v="14902"/>
        <s v="16625"/>
        <s v="13727"/>
        <s v="13216"/>
        <s v="14264"/>
        <s v="15918"/>
        <s v="12350"/>
        <s v="15466"/>
        <s v="14988"/>
        <s v="12489"/>
        <s v="17221"/>
        <s v="16063"/>
        <s v="14196"/>
        <s v="18276"/>
        <s v="15921"/>
        <s v="18078"/>
        <s v="14954"/>
        <s v="17384"/>
        <s v="15619"/>
        <s v="17914"/>
        <s v="16105"/>
        <s v="17973"/>
        <s v="13930"/>
        <s v="15942"/>
        <s v="15652"/>
        <s v="16183"/>
        <s v="17839"/>
        <s v="17697"/>
        <s v="16545"/>
        <s v="17045"/>
        <s v="13737"/>
        <s v="15115"/>
        <s v="12519"/>
        <s v="14491"/>
        <s v="17917"/>
        <s v="13347"/>
        <s v="16826"/>
        <s v="16851"/>
        <s v="17201"/>
        <s v="12875"/>
        <s v="15880"/>
        <s v="18081"/>
        <s v="15520"/>
        <s v="15047"/>
        <s v="13068"/>
        <s v="17569"/>
        <s v="16978"/>
        <s v="14633"/>
        <s v="13774"/>
        <s v="17123"/>
        <s v="15781"/>
        <s v="13091"/>
        <s v="16423"/>
        <s v="13649"/>
        <s v="13062"/>
        <s v="17668"/>
        <s v="13497"/>
        <s v="14379"/>
        <s v="13052"/>
        <s v="16159"/>
        <s v="15579"/>
        <s v="12527"/>
        <s v="18127"/>
        <s v="13790"/>
        <s v="13927"/>
        <s v="15405"/>
        <s v="18250"/>
        <s v="13887"/>
        <s v="13670"/>
        <s v="12532"/>
        <s v="13108"/>
        <s v="17795"/>
        <s v="17835"/>
        <s v="13740"/>
        <s v="13332"/>
        <s v="15900"/>
        <s v="13923"/>
        <s v="15789"/>
        <s v="12566"/>
        <s v="15334"/>
        <s v="18112"/>
        <s v="15678"/>
        <s v="17976"/>
        <s v="14804"/>
        <s v="13343"/>
        <s v="13210"/>
        <s v="13173"/>
        <s v="17252"/>
        <s v="12715"/>
        <s v="15870"/>
        <s v="12845"/>
        <s v="12888"/>
        <s v="17222"/>
        <s v="13642"/>
        <s v="17742"/>
        <s v="12617"/>
        <s v="14537"/>
        <s v="15840"/>
        <s v="15247"/>
        <s v="15713"/>
        <s v="14500"/>
        <s v="13453"/>
        <s v="18040"/>
        <s v="16971"/>
        <s v="17025"/>
        <s v="16274"/>
        <s v="13976"/>
        <s v="13228"/>
        <s v="16823"/>
        <s v="17948"/>
        <s v="15120"/>
        <s v="13298"/>
        <s v="13780"/>
        <s v="16595"/>
        <s v="15872"/>
        <s v="13291"/>
        <s v="16305"/>
        <s v="13844"/>
        <s v="16052"/>
        <s v="16378"/>
        <s v="14427"/>
        <s v="14932"/>
        <s v="12915"/>
        <s v="18056"/>
        <s v="16485"/>
        <s v="16509"/>
        <s v="14171"/>
        <s v="15901"/>
        <s v="17330"/>
        <s v="12538"/>
        <s v="14528"/>
        <s v="15343"/>
        <s v="12373"/>
        <s v="15949"/>
        <s v="14886"/>
        <s v="16202"/>
        <s v="16499"/>
        <s v="17432"/>
        <s v="17358"/>
        <s v="17911"/>
        <s v="16372"/>
        <s v="14888"/>
        <s v="16758"/>
        <s v="15922"/>
        <s v="16343"/>
        <s v="15063"/>
        <s v="15975"/>
        <s v="14950"/>
        <s v="15472"/>
        <s v="18155"/>
        <s v="14690"/>
        <s v="17765"/>
        <s v="13300"/>
        <s v="16065"/>
        <s v="12981"/>
        <s v="12544"/>
        <s v="12895"/>
        <s v="16903"/>
        <s v="16321"/>
        <s v="13569"/>
        <s v="13351"/>
        <s v="12873"/>
        <s v="17492"/>
        <s v="14067"/>
        <s v="16147"/>
        <s v="14079"/>
        <s v="14448"/>
        <s v="16858"/>
        <s v="13936"/>
        <s v="17489"/>
        <s v="15025"/>
        <s v="17736"/>
        <s v="17078"/>
        <s v="13372"/>
        <s v="16909"/>
        <s v="15885"/>
        <s v="17878"/>
        <s v="13656"/>
        <s v="13589"/>
        <s v="16552"/>
        <s v="14594"/>
        <s v="14731"/>
        <s v="17031"/>
        <s v="16769"/>
        <s v="12890"/>
        <s v="17138"/>
        <s v="16930"/>
        <s v="17573"/>
        <s v="12871"/>
        <s v="16441"/>
        <s v="15090"/>
        <s v="17999"/>
        <s v="13657"/>
        <s v="17239"/>
        <s v="18181"/>
        <s v="13817"/>
        <s v="12832"/>
        <s v="15424"/>
        <s v="14304"/>
        <s v="15440"/>
        <s v="12515"/>
        <s v="12733"/>
        <s v="15048"/>
        <s v="16982"/>
        <s v="17205"/>
        <s v="17189"/>
        <s v="17250"/>
        <s v="13833"/>
        <s v="13919"/>
        <s v="17711"/>
        <s v="13821"/>
        <s v="14779"/>
        <s v="15664"/>
        <s v="14114"/>
        <s v="17508"/>
        <s v="14420"/>
        <s v="17817"/>
        <s v="17357"/>
        <s v="14538"/>
        <s v="16776"/>
        <s v="17438"/>
        <s v="13856"/>
        <s v="13899"/>
        <s v="15592"/>
        <s v="17595"/>
        <s v="12690"/>
        <s v="15847"/>
        <s v="16250"/>
        <s v="13345"/>
        <s v="13873"/>
        <s v="14752"/>
        <s v="18024"/>
        <s v="17936"/>
        <s v="17614"/>
        <s v="12982"/>
        <s v="16917"/>
        <s v="15837"/>
        <s v="14600"/>
        <s v="17226"/>
        <s v="15345"/>
        <s v="15264"/>
        <s v="15386"/>
        <s v="16207"/>
        <s v="14619"/>
        <s v="17603"/>
        <s v="16354"/>
        <s v="18067"/>
        <s v="15883"/>
        <s v="17486"/>
        <s v="13673"/>
        <s v="13594"/>
        <s v="12824"/>
        <s v="17926"/>
        <s v="15429"/>
        <s v="13352"/>
        <s v="12508"/>
        <s v="17830"/>
        <s v="15522"/>
        <s v="18154"/>
        <s v="13255"/>
        <s v="18164"/>
        <s v="17375"/>
        <s v="12792"/>
        <s v="16198"/>
        <s v="16500"/>
        <s v="15158"/>
        <s v="12386"/>
        <s v="15221"/>
        <s v="17431"/>
        <s v="12498"/>
        <s v="16484"/>
        <s v="16319"/>
        <s v="15938"/>
        <s v="17379"/>
        <s v="12922"/>
        <s v="18036"/>
        <s v="16204"/>
        <s v="14616"/>
        <s v="15342"/>
        <s v="16947"/>
        <s v="15127"/>
        <s v="15184"/>
        <s v="16010"/>
        <s v="17931"/>
        <s v="16399"/>
        <s v="15269"/>
        <s v="16018"/>
        <s v="16243"/>
        <s v="15225"/>
        <s v="12990"/>
        <s v="14348"/>
        <s v="14048"/>
        <s v="15695"/>
        <s v="15099"/>
        <s v="15186"/>
        <s v="14670"/>
        <s v="17913"/>
        <s v="16272"/>
        <s v="15523"/>
        <s v="13827"/>
        <s v="14620"/>
        <s v="16834"/>
        <s v="13974"/>
        <s v="17052"/>
        <s v="17483"/>
        <s v="16239"/>
        <s v="12993"/>
        <s v="16795"/>
        <s v="14333"/>
        <s v="15725"/>
        <s v="12580"/>
        <s v="12930"/>
        <s v="15803"/>
        <s v="14139"/>
        <s v="13085"/>
        <s v="16957"/>
        <s v="15935"/>
        <s v="13889"/>
        <s v="16816"/>
        <s v="13166"/>
        <s v="18001"/>
        <s v="12833"/>
        <s v="16737"/>
        <s v="13615"/>
        <s v="16629"/>
        <s v="17701"/>
        <s v="12593"/>
        <s v="15967"/>
        <s v="15361"/>
        <s v="14124"/>
        <s v="15206"/>
        <s v="14757"/>
        <s v="17232"/>
        <s v="18240"/>
        <s v="16689"/>
        <s v="13473"/>
        <s v="17525"/>
        <s v="18034"/>
        <s v="15012"/>
        <s v="16119"/>
        <s v="13140"/>
        <s v="17371"/>
        <s v="17134"/>
        <s v="16780"/>
        <s v="15639"/>
        <s v="14288"/>
        <s v="15930"/>
        <s v="17223"/>
        <s v="15994"/>
        <s v="12802"/>
        <s v="12740"/>
        <s v="12403"/>
        <s v="12725"/>
        <s v="15360"/>
        <s v="17869"/>
        <s v="16324"/>
        <s v="13602"/>
        <s v="15957"/>
        <s v="15230"/>
        <s v="16884"/>
        <s v="15450"/>
        <s v="14998"/>
        <s v="12827"/>
        <s v="12795"/>
        <s v="13245"/>
        <s v="12452"/>
        <s v="18106"/>
        <s v="15976"/>
        <s v="16881"/>
        <s v="16236"/>
        <s v="14157"/>
        <s v="17035"/>
        <s v="12493"/>
        <s v="14460"/>
        <s v="14910"/>
        <s v="16948"/>
        <s v="15551"/>
        <s v="16084"/>
        <s v="15553"/>
        <s v="12592"/>
        <s v="16034"/>
        <s v="12552"/>
        <s v="14272"/>
        <s v="13358"/>
        <s v="16968"/>
        <s v="13359"/>
        <s v="16025"/>
        <s v="13954"/>
        <s v="14022"/>
        <s v="15524"/>
        <s v="18233"/>
        <s v="12579"/>
        <s v="14093"/>
        <s v="18222"/>
        <s v="16404"/>
        <s v="14638"/>
        <s v="18006"/>
        <s v="17190"/>
        <s v="17370"/>
        <s v="14149"/>
        <s v="15889"/>
        <s v="15368"/>
        <s v="15456"/>
        <s v="15646"/>
        <s v="14780"/>
        <s v="17579"/>
        <s v="15739"/>
        <s v="12448"/>
        <s v="13489"/>
        <s v="17040"/>
        <s v="14173"/>
        <s v="15802"/>
        <s v="16574"/>
        <s v="12970"/>
        <s v="12591"/>
        <s v="14184"/>
        <s v="18071"/>
        <s v="12729"/>
        <s v="18158"/>
        <s v="17564"/>
        <s v="15475"/>
        <s v="13485"/>
        <s v="16529"/>
        <s v="15585"/>
        <s v="14513"/>
        <s v="12999"/>
        <s v="12564"/>
        <s v="13398"/>
        <s v="12375"/>
        <s v="15121"/>
        <s v="15092"/>
        <s v="17392"/>
        <s v="13506"/>
        <s v="15754"/>
        <s v="17880"/>
        <s v="16589"/>
        <s v="12355"/>
        <s v="12491"/>
        <s v="16805"/>
        <s v="16824"/>
        <s v="12391"/>
        <s v="14470"/>
        <s v="14331"/>
        <s v="12945"/>
        <s v="14489"/>
        <s v="17418"/>
        <s v="12787"/>
        <s v="14967"/>
        <s v="16586"/>
        <s v="13928"/>
        <s v="16742"/>
        <s v="17140"/>
        <s v="15036"/>
        <s v="13248"/>
        <s v="14205"/>
        <s v="13579"/>
        <s v="15468"/>
        <s v="14029"/>
        <s v="14335"/>
        <s v="13171"/>
        <s v="14896"/>
        <s v="15026"/>
        <s v="15471"/>
        <s v="14431"/>
        <s v="15963"/>
        <s v="13066"/>
        <s v="16885"/>
        <s v="17964"/>
        <s v="16038"/>
        <s v="14013"/>
        <s v="16374"/>
        <s v="15557"/>
        <s v="15349"/>
        <s v="15780"/>
        <s v="14497"/>
        <s v="14853"/>
        <s v="18176"/>
        <s v="12447"/>
        <s v="14320"/>
        <s v="13092"/>
        <s v="12644"/>
        <s v="16768"/>
        <s v="15589"/>
        <s v="16008"/>
        <s v="16812"/>
        <s v="15091"/>
        <s v="18216"/>
        <s v="16693"/>
        <s v="12504"/>
        <s v="17950"/>
        <s v="16603"/>
        <s v="14450"/>
        <s v="17555"/>
        <s v="14147"/>
        <s v="12808"/>
        <s v="13531"/>
        <s v="14130"/>
        <s v="16518"/>
        <s v="16504"/>
        <s v="16999"/>
        <s v="15109"/>
        <s v="12639"/>
        <s v="13153"/>
        <s v="15287"/>
        <s v="17453"/>
        <s v="13675"/>
        <s v="13338"/>
        <s v="16643"/>
        <s v="15165"/>
        <s v="14396"/>
        <s v="17361"/>
        <s v="12809"/>
        <s v="18074"/>
        <s v="14416"/>
        <s v="15000"/>
        <s v="14236"/>
        <s v="13732"/>
        <s v="15507"/>
        <s v="14270"/>
        <s v="13176"/>
        <s v="15877"/>
        <s v="12763"/>
        <s v="17333"/>
        <s v="16352"/>
        <s v="15448"/>
        <s v="17374"/>
        <s v="15018"/>
        <s v="15300"/>
        <s v="16368"/>
        <s v="17495"/>
        <s v="16820"/>
        <s v="17298"/>
        <s v="17053"/>
        <s v="15142"/>
        <s v="16488"/>
        <s v="14681"/>
        <s v="15193"/>
        <s v="14077"/>
        <s v="14958"/>
        <s v="15389"/>
        <s v="16616"/>
        <s v="13247"/>
        <s v="13116"/>
        <s v="15881"/>
        <s v="13865"/>
        <s v="15006"/>
        <s v="16863"/>
        <s v="17630"/>
        <s v="12991"/>
        <s v="15081"/>
        <s v="14014"/>
        <s v="16614"/>
        <s v="13885"/>
        <s v="16960"/>
        <s v="15721"/>
        <s v="14820"/>
        <s v="14158"/>
        <s v="17415"/>
        <s v="17958"/>
        <s v="14317"/>
        <s v="17391"/>
        <s v="15417"/>
        <s v="16898"/>
        <s v="12436"/>
        <s v="12904"/>
        <s v="15406"/>
        <s v="16561"/>
        <s v="14851"/>
        <s v="12582"/>
        <s v="17480"/>
        <s v="17805"/>
        <s v="17513"/>
        <s v="13005"/>
        <s v="15246"/>
        <s v="12811"/>
        <s v="15809"/>
        <s v="15882"/>
        <s v="13043"/>
        <s v="18205"/>
        <s v="17454"/>
        <s v="16135"/>
        <s v="15030"/>
        <s v="16650"/>
        <s v="16955"/>
        <s v="13643"/>
        <s v="12571"/>
        <s v="14873"/>
        <s v="15149"/>
        <s v="12863"/>
        <s v="14871"/>
        <s v="17712"/>
        <s v="18017"/>
        <s v="17329"/>
        <s v="13721"/>
        <s v="15891"/>
        <s v="15467"/>
        <s v="17429"/>
        <s v="17290"/>
        <s v="16892"/>
        <s v="18252"/>
        <s v="17623"/>
        <s v="12479"/>
        <s v="16602"/>
        <s v="17631"/>
        <s v="16185"/>
        <s v="14463"/>
        <s v="14002"/>
        <s v="18159"/>
        <s v="14265"/>
        <s v="16706"/>
        <s v="15825"/>
        <s v="15756"/>
        <s v="15433"/>
        <s v="13217"/>
        <s v="13434"/>
        <s v="17443"/>
        <s v="13385"/>
        <s v="13000"/>
        <s v="12988"/>
        <s v="16142"/>
        <s v="15535"/>
        <s v="16233"/>
        <s v="16804"/>
        <s v="15043"/>
        <s v="16206"/>
        <s v="14539"/>
        <s v="17345"/>
        <s v="17062"/>
        <s v="15539"/>
        <s v="15469"/>
        <s v="15452"/>
        <s v="14496"/>
        <s v="13812"/>
        <s v="13874"/>
        <s v="17557"/>
        <s v="17447"/>
        <s v="16230"/>
        <s v="13278"/>
        <s v="16927"/>
        <s v="13390"/>
        <s v="13617"/>
        <s v="16475"/>
        <s v="12793"/>
        <s v="17806"/>
        <s v="14997"/>
        <s v="12743"/>
        <s v="17520"/>
        <s v="16211"/>
        <s v="17637"/>
        <s v="16811"/>
        <s v="14474"/>
        <s v="16031"/>
        <s v="16536"/>
        <s v="16340"/>
        <s v="12390"/>
        <s v="17235"/>
        <s v="17291"/>
        <s v="17674"/>
        <s v="12363"/>
        <s v="15068"/>
        <s v="14618"/>
        <s v="14891"/>
        <s v="14805"/>
        <s v="16385"/>
        <s v="17295"/>
        <s v="17955"/>
        <s v="13260"/>
        <s v="13800"/>
        <s v="12987"/>
        <s v="17503"/>
        <s v="12866"/>
        <s v="14177"/>
        <s v="18043"/>
        <s v="16275"/>
        <s v="14273"/>
        <s v="13044"/>
        <s v="15655"/>
        <s v="13946"/>
        <s v="12559"/>
        <s v="12414"/>
        <s v="17265"/>
        <s v="14753"/>
        <s v="16933"/>
        <s v="15344"/>
        <s v="13894"/>
        <s v="16278"/>
        <s v="18150"/>
        <s v="17897"/>
        <s v="13321"/>
        <s v="13939"/>
        <s v="16667"/>
        <s v="14592"/>
        <s v="15315"/>
        <s v="15821"/>
        <s v="17616"/>
        <s v="13816"/>
        <s v="12816"/>
        <s v="13405"/>
        <s v="13379"/>
        <s v="15415"/>
        <s v="12879"/>
        <s v="15303"/>
        <s v="15339"/>
        <s v="12784"/>
        <s v="14400"/>
        <s v="14167"/>
        <s v="13487"/>
        <s v="16345"/>
        <s v="15550"/>
        <s v="15830"/>
        <s v="16916"/>
        <s v="14176"/>
        <s v="12601"/>
        <s v="17540"/>
        <s v="13292"/>
        <s v="17142"/>
        <s v="16906"/>
        <s v="18095"/>
        <s v="12695"/>
        <s v="17970"/>
        <s v="13427"/>
        <s v="12426"/>
        <s v="15762"/>
        <s v="13557"/>
        <s v="14023"/>
        <s v="16072"/>
        <s v="16384"/>
        <s v="15222"/>
        <s v="12384"/>
        <s v="17360"/>
        <s v="17014"/>
        <s v="17351"/>
        <s v="15624"/>
        <s v="14338"/>
        <s v="16838"/>
        <s v="16723"/>
        <s v="18123"/>
        <s v="14882"/>
        <s v="13270"/>
        <s v="13452"/>
        <s v="13276"/>
        <s v="14692"/>
        <s v="16203"/>
        <s v="18232"/>
        <s v="16535"/>
        <s v="12917"/>
        <s v="15442"/>
        <s v="16325"/>
        <s v="14284"/>
        <s v="17658"/>
        <s v="18246"/>
        <s v="15381"/>
        <s v="14645"/>
        <s v="16788"/>
        <s v="17864"/>
        <s v="14108"/>
        <s v="16298"/>
        <s v="13959"/>
        <s v="13311"/>
        <s v="15720"/>
        <s v="14467"/>
        <s v="17420"/>
        <s v="14965"/>
        <s v="12521"/>
        <s v="12872"/>
        <s v="18211"/>
        <s v="13243"/>
        <s v="12420"/>
        <s v="16654"/>
        <s v="14609"/>
        <s v="12654"/>
        <s v="17890"/>
        <s v="15366"/>
        <s v="17259"/>
        <s v="12707"/>
        <s v="12556"/>
        <s v="16732"/>
        <s v="12944"/>
        <s v="17664"/>
        <s v="14675"/>
        <s v="14323"/>
        <s v="13558"/>
        <s v="13233"/>
        <s v="17507"/>
        <s v="13888"/>
        <s v="14133"/>
        <s v="17849"/>
        <s v="14710"/>
        <s v="17119"/>
        <s v="15573"/>
        <s v="12933"/>
        <s v="13933"/>
        <s v="14636"/>
        <s v="13357"/>
        <s v="15795"/>
        <s v="12673"/>
        <s v="13731"/>
        <s v="16763"/>
        <s v="16109"/>
        <s v="15645"/>
        <s v="15232"/>
        <s v="18149"/>
        <s v="12513"/>
        <s v="16116"/>
        <s v="16566"/>
        <s v="15275"/>
        <s v="16005"/>
        <s v="14905"/>
        <s v="16311"/>
        <s v="16442"/>
        <s v="14377"/>
        <s v="14593"/>
        <s v="16134"/>
        <s v="13301"/>
        <s v="12596"/>
        <s v="13145"/>
        <s v="16613"/>
        <s v="13493"/>
        <s v="14529"/>
        <s v="12667"/>
        <s v="16141"/>
        <s v="13402"/>
        <s v="14152"/>
        <s v="17640"/>
        <s v="16915"/>
        <s v="18217"/>
        <s v="15768"/>
        <s v="17460"/>
        <s v="15182"/>
        <s v="17499"/>
        <s v="15258"/>
        <s v="13368"/>
        <s v="15147"/>
        <s v="12649"/>
        <s v="16718"/>
        <s v="16750"/>
        <s v="14382"/>
        <s v="13914"/>
        <s v="14036"/>
        <s v="15402"/>
        <s v="13546"/>
        <s v="15028"/>
        <s v="16022"/>
        <s v="14687"/>
        <s v="13525"/>
        <s v="13046"/>
        <s v="17990"/>
        <s v="13539"/>
        <s v="15244"/>
        <s v="14021"/>
        <s v="13822"/>
        <s v="18183"/>
        <s v="16306"/>
        <s v="14220"/>
        <s v="13892"/>
        <s v="17985"/>
        <s v="16139"/>
        <s v="14000"/>
        <s v="15773"/>
        <s v="15829"/>
        <s v="14481"/>
        <s v="14128"/>
        <s v="14664"/>
        <s v="14754"/>
        <s v="18160"/>
        <s v="17515"/>
        <s v="15919"/>
        <s v="14301"/>
        <s v="12631"/>
        <s v="13318"/>
        <s v="13417"/>
        <s v="12624"/>
        <s v="12365"/>
        <s v="15297"/>
        <s v="17046"/>
        <s v="15384"/>
        <s v="13034"/>
        <s v="14020"/>
        <s v="16431"/>
        <s v="17312"/>
        <s v="12719"/>
        <s v="14855"/>
        <s v="17545"/>
        <s v="15651"/>
        <s v="12589"/>
        <s v="17373"/>
        <s v="16969"/>
        <s v="15571"/>
        <s v="16469"/>
        <s v="16734"/>
        <s v="14034"/>
        <s v="17523"/>
        <s v="14548"/>
        <s v="14044"/>
        <s v="15205"/>
        <s v="13496"/>
        <s v="18151"/>
        <s v="17398"/>
        <s v="14651"/>
        <s v="16444"/>
        <s v="14894"/>
        <s v="16127"/>
        <s v="16708"/>
        <s v="13049"/>
        <s v="16157"/>
        <s v="15677"/>
        <s v="17459"/>
        <s v="15648"/>
        <s v="12577"/>
        <s v="14818"/>
        <s v="16696"/>
        <s v="17779"/>
        <s v="14150"/>
        <s v="16357"/>
        <s v="13759"/>
        <s v="13518"/>
        <s v="15492"/>
        <s v="14603"/>
        <s v="13028"/>
        <s v="16774"/>
        <s v="18218"/>
        <s v="16014"/>
        <s v="14451"/>
        <s v="16573"/>
        <s v="13240"/>
        <s v="14720"/>
        <s v="15643"/>
        <s v="16208"/>
        <s v="13963"/>
        <s v="16056"/>
        <s v="17105"/>
        <s v="17777"/>
        <s v="15969"/>
        <s v="16268"/>
        <s v="18022"/>
        <s v="15031"/>
        <s v="16383"/>
        <s v="13741"/>
        <s v="14342"/>
        <s v="12418"/>
        <s v="17299"/>
        <s v="12638"/>
        <s v="17883"/>
        <s v="14628"/>
        <s v="18121"/>
        <s v="14504"/>
        <s v="13951"/>
        <s v="17749"/>
        <s v="13464"/>
        <s v="13355"/>
        <s v="16418"/>
        <s v="13325"/>
        <s v="17462"/>
        <s v="15626"/>
        <s v="16377"/>
        <s v="13040"/>
        <s v="13388"/>
        <s v="13607"/>
        <s v="13925"/>
        <s v="17994"/>
        <s v="14788"/>
        <s v="13430"/>
        <s v="15322"/>
        <s v="16872"/>
        <s v="13524"/>
        <s v="12478"/>
        <s v="18135"/>
        <s v="13548"/>
        <s v="15582"/>
        <s v="12838"/>
        <s v="14222"/>
        <s v="17874"/>
        <s v="12942"/>
        <s v="15669"/>
        <s v="16495"/>
        <s v="16122"/>
        <s v="12658"/>
        <s v="16642"/>
        <s v="13799"/>
        <s v="17502"/>
        <s v="18196"/>
        <s v="15181"/>
        <s v="13023"/>
        <s v="18085"/>
        <s v="16212"/>
        <s v="13838"/>
        <s v="17733"/>
        <s v="17198"/>
        <s v="14111"/>
        <s v="13601"/>
        <s v="12410"/>
        <s v="14643"/>
        <s v="12925"/>
        <s v="15304"/>
        <s v="14959"/>
        <s v="14009"/>
        <s v="17397"/>
        <s v="15700"/>
        <s v="13596"/>
        <s v="14829"/>
        <s v="15053"/>
        <s v="17796"/>
        <s v="17423"/>
        <s v="13258"/>
        <s v="15800"/>
        <s v="17734"/>
        <s v="13238"/>
        <s v="17321"/>
        <s v="14356"/>
        <s v="14198"/>
        <s v="16997"/>
        <s v="15574"/>
        <s v="15103"/>
        <s v="18082"/>
        <s v="12883"/>
        <s v="12612"/>
        <s v="17934"/>
        <s v="16882"/>
        <s v="16015"/>
        <s v="15038"/>
        <s v="14126"/>
        <s v="14880"/>
        <s v="16309"/>
        <s v="16364"/>
        <s v="12453"/>
        <s v="16449"/>
        <s v="15951"/>
        <s v="16136"/>
        <s v="14127"/>
        <s v="14867"/>
        <s v="17472"/>
        <s v="13249"/>
        <s v="17179"/>
        <s v="13705"/>
        <s v="15855"/>
        <s v="17642"/>
        <s v="13587"/>
        <s v="13416"/>
        <s v="17761"/>
        <s v="13147"/>
        <s v="13169"/>
        <s v="12616"/>
        <s v="15757"/>
        <s v="15330"/>
        <s v="17029"/>
        <s v="15400"/>
        <s v="12535"/>
        <s v="15274"/>
        <s v="17884"/>
        <s v="14725"/>
        <s v="14179"/>
        <s v="16023"/>
        <s v="18062"/>
        <s v="15272"/>
        <s v="17521"/>
        <s v="12475"/>
        <s v="15636"/>
        <s v="12723"/>
        <s v="15584"/>
        <s v="16140"/>
        <s v="14055"/>
        <s v="14869"/>
        <s v="17888"/>
        <s v="17666"/>
        <s v="13077"/>
        <s v="12468"/>
        <s v="18035"/>
        <s v="14778"/>
        <s v="16491"/>
        <s v="13736"/>
        <s v="16099"/>
        <s v="13575"/>
        <s v="17812"/>
        <s v="16146"/>
        <s v="16362"/>
        <s v="15215"/>
        <s v="18156"/>
        <s v="15045"/>
        <s v="12976"/>
        <s v="14756"/>
        <s v="12603"/>
        <s v="15252"/>
        <s v="17974"/>
        <s v="17692"/>
        <s v="13900"/>
        <s v="13753"/>
        <s v="12465"/>
        <s v="12374"/>
        <s v="16730"/>
        <s v="13354"/>
        <s v="13236"/>
        <s v="13950"/>
        <s v="14790"/>
        <s v="17034"/>
        <s v="14050"/>
        <s v="16261"/>
        <s v="14201"/>
        <s v="13623"/>
        <s v="16859"/>
        <s v="15656"/>
        <s v="15074"/>
        <s v="14923"/>
        <s v="17146"/>
        <s v="12908"/>
        <s v="16256"/>
        <s v="13730"/>
        <s v="18104"/>
        <s v="13370"/>
        <s v="15223"/>
        <s v="17461"/>
        <s v="17979"/>
        <s v="12413"/>
        <s v="15568"/>
        <s v="16036"/>
        <s v="17425"/>
        <s v="16205"/>
        <s v="14883"/>
        <s v="15599"/>
        <s v="16470"/>
        <s v="17466"/>
        <s v="17268"/>
        <s v="14885"/>
        <s v="17695"/>
        <s v="14672"/>
        <s v="14550"/>
        <s v="17516"/>
        <s v="13356"/>
        <s v="16480"/>
        <s v="14412"/>
        <s v="16770"/>
        <s v="14662"/>
        <s v="17409"/>
        <s v="12965"/>
        <s v="15075"/>
        <s v="16043"/>
        <s v="15414"/>
        <s v="16825"/>
        <s v="14234"/>
        <s v="13341"/>
        <s v="13314"/>
        <s v="15618"/>
        <s v="15353"/>
        <s v="12425"/>
        <s v="13563"/>
        <s v="16505"/>
        <s v="17414"/>
        <s v="14815"/>
        <s v="13375"/>
        <s v="17411"/>
        <s v="12735"/>
        <s v="18228"/>
        <s v="17797"/>
        <s v="15239"/>
        <s v="16725"/>
        <s v="13583"/>
        <s v="15679"/>
        <s v="17341"/>
        <s v="17006"/>
        <s v="16054"/>
        <s v="17387"/>
        <s v="18136"/>
        <s v="15743"/>
        <s v="15806"/>
        <s v="12628"/>
        <s v="13109"/>
        <s v="16546"/>
        <s v="13884"/>
        <s v="13323"/>
        <s v="13212"/>
        <s v="14557"/>
        <s v="13329"/>
        <s v="16759"/>
        <s v="13016"/>
        <s v="14976"/>
        <s v="13167"/>
        <s v="15990"/>
        <s v="13336"/>
        <s v="17180"/>
        <s v="12701"/>
        <s v="13389"/>
        <s v="16438"/>
        <s v="17703"/>
        <s v="13030"/>
        <s v="13720"/>
        <s v="17905"/>
        <s v="15561"/>
        <s v="16806"/>
        <s v="18265"/>
        <s v="15831"/>
        <s v="12422"/>
        <s v="18248"/>
        <s v="16367"/>
        <s v="12434"/>
        <s v="13707"/>
        <s v="15952"/>
        <s v="12421"/>
        <s v="15533"/>
        <s v="17114"/>
        <s v="16891"/>
        <s v="13637"/>
        <s v="16624"/>
        <s v="16276"/>
        <s v="17980"/>
        <s v="15644"/>
        <s v="14421"/>
        <s v="16621"/>
        <s v="16600"/>
        <s v="18064"/>
        <s v="13811"/>
        <s v="16460"/>
        <s v="13280"/>
        <s v="14499"/>
        <s v="15399"/>
        <s v="15649"/>
        <s v="16943"/>
        <s v="16092"/>
        <s v="17764"/>
        <s v="13220"/>
        <s v="13893"/>
        <s v="12778"/>
        <s v="16164"/>
        <s v="16284"/>
        <s v="16869"/>
        <s v="12427"/>
        <s v="15525"/>
        <s v="17921"/>
        <s v="16494"/>
        <s v="12781"/>
        <s v="12461"/>
        <s v="13681"/>
        <s v="14644"/>
        <s v="15862"/>
        <s v="16644"/>
        <s v="17075"/>
        <s v="13835"/>
        <s v="17759"/>
        <s v="17169"/>
        <s v="16747"/>
        <s v="12728"/>
        <s v="15832"/>
        <s v="16554"/>
        <s v="17115"/>
        <s v="13940"/>
        <s v="17076"/>
        <s v="14862"/>
        <s v="16560"/>
        <s v="16108"/>
        <s v="13929"/>
        <s v="17929"/>
        <s v="15164"/>
        <s v="17624"/>
        <s v="14803"/>
        <s v="15965"/>
        <s v="16222"/>
        <s v="16924"/>
        <s v="13221"/>
        <s v="14657"/>
        <s v="12713"/>
        <s v="16020"/>
        <s v="16070"/>
        <s v="12379"/>
        <s v="14193"/>
        <s v="16877"/>
        <s v="17560"/>
        <s v="12878"/>
        <s v="16037"/>
        <s v="12693"/>
        <s v="13991"/>
        <s v="16163"/>
        <s v="14553"/>
        <s v="17064"/>
        <s v="14577"/>
        <s v="13339"/>
        <s v="12794"/>
        <s v="16266"/>
        <s v="12680"/>
        <s v="16221"/>
        <s v="13846"/>
        <s v="16567"/>
        <s v="14332"/>
        <s v="16121"/>
        <s v="16235"/>
        <s v="14715"/>
        <s v="14912"/>
        <s v="17649"/>
        <s v="13203"/>
        <s v="12694"/>
        <s v="13979"/>
        <s v="13200"/>
        <s v="15208"/>
        <s v="12847"/>
        <s v="13294"/>
        <s v="16513"/>
        <s v="13566"/>
        <s v="15100"/>
        <s v="14770"/>
        <s v="15653"/>
        <s v="15076"/>
        <s v="13037"/>
        <s v="18236"/>
        <s v="14597"/>
        <s v="15799"/>
        <s v="17109"/>
        <s v="17704"/>
        <s v="15822"/>
        <s v="16900"/>
        <s v="16347"/>
        <s v="17829"/>
        <s v="14623"/>
        <s v="17007"/>
        <s v="14344"/>
        <s v="17027"/>
        <s v="14240"/>
        <s v="15255"/>
        <s v="13515"/>
        <s v="12772"/>
        <s v="15066"/>
        <s v="15211"/>
        <s v="15865"/>
        <s v="15079"/>
        <s v="16361"/>
        <s v="17537"/>
        <s v="13662"/>
        <s v="17886"/>
        <s v="14625"/>
        <s v="16716"/>
        <s v="17848"/>
        <s v="17566"/>
        <s v="15807"/>
        <s v="15022"/>
        <s v="15480"/>
        <s v="14449"/>
        <s v="13038"/>
        <s v="15511"/>
        <s v="13689"/>
        <s v="18096"/>
        <s v="14289"/>
        <s v="13192"/>
        <s v="13782"/>
        <s v="14359"/>
        <s v="15364"/>
        <s v="12940"/>
        <s v="15587"/>
        <s v="16809"/>
        <s v="16216"/>
        <s v="14141"/>
        <s v="17236"/>
        <s v="14712"/>
        <s v="14015"/>
        <s v="15253"/>
        <s v="13549"/>
        <s v="13075"/>
        <s v="12652"/>
        <s v="17018"/>
        <s v="13984"/>
        <s v="17323"/>
        <s v="13035"/>
        <s v="13934"/>
        <s v="16551"/>
        <s v="13122"/>
        <s v="15654"/>
        <s v="13805"/>
        <s v="15312"/>
        <s v="17048"/>
        <s v="14231"/>
        <s v="14475"/>
        <s v="17552"/>
        <s v="18133"/>
        <s v="14532"/>
        <s v="13655"/>
        <s v="16657"/>
        <s v="12924"/>
        <s v="14081"/>
        <s v="16027"/>
        <s v="14140"/>
        <s v="16584"/>
        <s v="17227"/>
        <s v="17527"/>
        <s v="15289"/>
        <s v="15576"/>
        <s v="14075"/>
        <s v="12820"/>
        <s v="13261"/>
        <s v="17289"/>
        <s v="15707"/>
        <s v="12458"/>
        <s v="15787"/>
        <s v="13748"/>
        <s v="17044"/>
        <s v="12822"/>
        <s v="13636"/>
        <s v="16511"/>
        <s v="15421"/>
        <s v="16934"/>
        <s v="15835"/>
        <s v="17097"/>
        <s v="17244"/>
        <s v="15948"/>
        <s v="12697"/>
        <s v="13823"/>
        <s v="18192"/>
        <s v="14629"/>
        <s v="15156"/>
        <s v="14006"/>
        <s v="13138"/>
        <s v="12550"/>
        <s v="15793"/>
        <s v="15907"/>
        <s v="14256"/>
        <s v="17618"/>
        <s v="17100"/>
        <s v="13155"/>
        <s v="16419"/>
        <s v="18194"/>
        <s v="15747"/>
        <s v="12994"/>
        <s v="15449"/>
        <s v="14522"/>
        <s v="13026"/>
        <s v="15860"/>
        <s v="14920"/>
        <s v="15132"/>
        <s v="13350"/>
        <s v="15506"/>
        <s v="13509"/>
        <s v="18170"/>
        <s v="12541"/>
        <s v="16085"/>
        <s v="16907"/>
        <s v="16188"/>
        <s v="15071"/>
        <s v="14138"/>
        <s v="15133"/>
        <s v="12510"/>
        <s v="17144"/>
        <s v="13117"/>
        <s v="16376"/>
        <s v="18237"/>
        <s v="15062"/>
        <s v="17324"/>
        <s v="16232"/>
        <s v="14223"/>
        <s v="13363"/>
        <s v="16009"/>
        <s v="17594"/>
        <s v="15110"/>
        <s v="14540"/>
        <s v="12722"/>
        <s v="18143"/>
        <s v="15508"/>
        <s v="12545"/>
        <s v="12446"/>
        <s v="13410"/>
        <s v="14214"/>
        <s v="17126"/>
        <s v="13429"/>
        <s v="14631"/>
        <s v="17646"/>
        <s v="17951"/>
        <s v="16174"/>
        <s v="16572"/>
        <s v="13032"/>
        <s v="16229"/>
        <s v="14775"/>
        <s v="14195"/>
        <s v="17197"/>
        <s v="12739"/>
        <s v="12642"/>
        <s v="13867"/>
        <s v="13728"/>
        <s v="12514"/>
        <s v="14083"/>
        <s v="12828"/>
        <s v="18142"/>
        <s v="13376"/>
        <s v="12572"/>
        <s v="13165"/>
        <s v="14346"/>
        <s v="17096"/>
        <s v="15658"/>
        <s v="14904"/>
        <s v="16160"/>
        <s v="13956"/>
        <s v="15104"/>
        <s v="16682"/>
        <s v="15333"/>
        <s v="17033"/>
        <s v="13253"/>
        <s v="12717"/>
        <s v="13235"/>
        <s v="17405"/>
        <s v="12724"/>
        <s v="12599"/>
        <s v="17724"/>
        <s v="13639"/>
        <s v="16260"/>
        <s v="12691"/>
        <s v="16175"/>
        <s v="16320"/>
        <s v="14446"/>
        <s v="15434"/>
        <s v="18221"/>
        <s v="13719"/>
        <s v="14584"/>
        <s v="12497"/>
        <s v="15073"/>
        <s v="14389"/>
        <s v="15192"/>
        <s v="17042"/>
        <s v="14293"/>
        <s v="16520"/>
        <s v="15777"/>
        <s v="15839"/>
        <s v="15464"/>
        <s v="14078"/>
        <s v="15329"/>
        <s v="14224"/>
        <s v="12849"/>
        <s v="16416"/>
        <s v="14583"/>
        <s v="12716"/>
        <s v="16728"/>
        <s v="15977"/>
        <s v="14514"/>
        <s v="15407"/>
        <s v="14419"/>
        <s v="13455"/>
        <s v="14465"/>
        <s v="18130"/>
        <s v="17727"/>
        <s v="15706"/>
        <s v="15996"/>
        <s v="16214"/>
        <s v="14411"/>
        <s v="12815"/>
        <s v="12936"/>
        <s v="15801"/>
        <s v="12951"/>
        <s v="17287"/>
        <s v="14488"/>
        <s v="17277"/>
        <s v="15027"/>
        <s v="16918"/>
        <s v="17214"/>
        <s v="14212"/>
        <s v="13761"/>
        <s v="17522"/>
        <s v="13635"/>
        <s v="15238"/>
        <s v="15712"/>
        <s v="13131"/>
        <s v="16563"/>
        <s v="16094"/>
        <s v="14352"/>
        <s v="16980"/>
        <s v="13715"/>
        <s v="12354"/>
        <s v="15197"/>
        <s v="13726"/>
        <s v="16200"/>
        <s v="14561"/>
        <s v="17041"/>
        <s v="13467"/>
        <s v="15763"/>
        <s v="12534"/>
        <s v="13853"/>
        <s v="18189"/>
        <s v="13521"/>
        <s v="15608"/>
        <s v="15745"/>
        <s v="13652"/>
        <s v="16533"/>
        <s v="16225"/>
        <s v="17966"/>
        <s v="13104"/>
        <s v="15978"/>
        <s v="14744"/>
        <s v="17047"/>
        <s v="14948"/>
        <s v="14410"/>
        <s v="12857"/>
        <s v="16833"/>
        <s v="15933"/>
        <s v="12399"/>
        <s v="15069"/>
        <s v="14817"/>
        <s v="14161"/>
        <s v="16049"/>
        <s v="17609"/>
        <s v="12679"/>
        <s v="16350"/>
        <s v="14971"/>
        <s v="13591"/>
        <s v="17788"/>
        <s v="15716"/>
        <s v="12842"/>
        <s v="13064"/>
        <s v="14276"/>
        <s v="17894"/>
        <s v="15730"/>
        <s v="16086"/>
        <s v="16807"/>
        <s v="17562"/>
        <s v="13486"/>
        <s v="15436"/>
        <s v="14129"/>
        <s v="17470"/>
        <s v="14708"/>
        <s v="12609"/>
        <s v="14824"/>
        <s v="13447"/>
        <s v="15500"/>
        <s v="13610"/>
        <s v="13310"/>
        <s v="13772"/>
        <s v="13282"/>
        <s v="17585"/>
        <s v="16989"/>
        <s v="15489"/>
        <s v="17242"/>
        <s v="17302"/>
        <s v="17500"/>
        <s v="17135"/>
        <s v="16172"/>
        <s v="13819"/>
        <s v="13330"/>
        <s v="16270"/>
        <s v="15985"/>
        <s v="18125"/>
        <s v="17770"/>
        <s v="12769"/>
        <s v="16766"/>
        <s v="17505"/>
        <s v="12710"/>
        <s v="16062"/>
        <s v="16637"/>
        <s v="13744"/>
        <s v="14723"/>
        <s v="16184"/>
        <s v="13499"/>
        <s v="17348"/>
        <s v="15088"/>
        <s v="12546"/>
        <s v="16714"/>
        <s v="14447"/>
        <s v="14261"/>
        <s v="14737"/>
        <s v="13500"/>
        <s v="12358"/>
        <s v="18168"/>
        <s v="13611"/>
        <s v="14857"/>
        <s v="15306"/>
        <s v="12640"/>
        <s v="12885"/>
        <s v="16950"/>
        <s v="17058"/>
        <s v="13752"/>
        <s v="15630"/>
        <s v="16612"/>
        <s v="12462"/>
        <s v="13882"/>
        <s v="12611"/>
        <s v="15145"/>
        <s v="17526"/>
        <s v="17720"/>
        <s v="14487"/>
        <s v="17867"/>
        <s v="16042"/>
        <s v="13211"/>
        <s v="13118"/>
        <s v="15605"/>
        <s v="17800"/>
        <s v="17320"/>
        <s v="13158"/>
        <s v="16800"/>
        <s v="15737"/>
        <s v="17653"/>
        <s v="12464"/>
        <s v="16653"/>
        <s v="13918"/>
        <s v="18263"/>
        <s v="13055"/>
        <s v="17410"/>
        <s v="13491"/>
        <s v="15227"/>
        <s v="14745"/>
        <s v="16794"/>
        <s v="13208"/>
        <s v="15841"/>
        <s v="17774"/>
        <s v="12412"/>
        <s v="12997"/>
        <s v="14913"/>
        <s v="18171"/>
        <s v="18080"/>
        <s v="15910"/>
        <s v="15376"/>
        <s v="14684"/>
        <s v="15201"/>
        <s v="13931"/>
        <s v="14893"/>
        <s v="13476"/>
        <s v="12985"/>
        <s v="17731"/>
        <s v="17588"/>
        <s v="17584"/>
        <s v="16531"/>
        <s v="14428"/>
        <s v="13860"/>
        <s v="12494"/>
        <s v="15004"/>
        <s v="13029"/>
        <s v="12689"/>
        <s v="14383"/>
        <s v="14698"/>
        <s v="17262"/>
        <s v="13848"/>
        <s v="17481"/>
        <s v="16639"/>
        <s v="14931"/>
        <s v="13151"/>
        <s v="17412"/>
        <s v="17388"/>
        <s v="16688"/>
        <s v="15009"/>
        <s v="15497"/>
        <s v="16842"/>
        <s v="13989"/>
        <s v="14105"/>
        <s v="17158"/>
        <s v="17037"/>
        <s v="16660"/>
        <s v="15199"/>
        <s v="14916"/>
        <s v="13431"/>
        <s v="13492"/>
        <s v="14669"/>
        <s v="12630"/>
        <s v="12394"/>
        <s v="17019"/>
        <s v="16692"/>
        <s v="16951"/>
        <s v="13538"/>
        <s v="13878"/>
        <s v="16899"/>
        <s v="17802"/>
        <s v="17350"/>
        <s v="16949"/>
        <s v="15136"/>
        <s v="15171"/>
        <s v="16101"/>
        <s v="15621"/>
        <s v="16224"/>
        <s v="16929"/>
        <s v="17961"/>
        <s v="15602"/>
        <s v="12372"/>
        <s v="12488"/>
        <s v="15494"/>
        <s v="15108"/>
        <s v="14898"/>
        <s v="15813"/>
        <s v="17919"/>
        <s v="16744"/>
        <s v="12507"/>
        <s v="14297"/>
        <s v="13328"/>
        <s v="14047"/>
        <s v="16120"/>
        <s v="14477"/>
        <s v="14856"/>
        <s v="12516"/>
        <s v="12364"/>
        <s v="16040"/>
        <s v="14973"/>
        <s v="14738"/>
        <s v="16464"/>
        <s v="14511"/>
        <s v="12576"/>
        <s v="14921"/>
        <s v="12526"/>
        <s v="16083"/>
        <s v="13168"/>
        <s v="14794"/>
        <s v="16370"/>
        <s v="17095"/>
        <s v="12854"/>
        <s v="17633"/>
        <s v="15146"/>
        <s v="16295"/>
        <s v="12676"/>
        <s v="17932"/>
        <s v="15680"/>
        <s v="12919"/>
        <s v="16110"/>
        <s v="15059"/>
        <s v="12620"/>
        <s v="15734"/>
        <s v="13501"/>
        <s v="16045"/>
        <s v="18177"/>
        <s v="13743"/>
        <s v="16317"/>
        <s v="17372"/>
        <s v="12463"/>
        <s v="15398"/>
        <s v="14154"/>
        <s v="12646"/>
        <s v="12770"/>
        <s v="16493"/>
        <s v="16079"/>
        <s v="15116"/>
        <s v="14859"/>
        <s v="14064"/>
        <s v="17054"/>
        <s v="13232"/>
        <s v="15411"/>
        <s v="14102"/>
        <s v="13396"/>
        <s v="14897"/>
        <s v="13813"/>
        <s v="15095"/>
        <s v="14434"/>
        <s v="16669"/>
        <s v="15569"/>
        <s v="12886"/>
        <s v="17621"/>
        <s v="16726"/>
        <s v="16389"/>
        <s v="14116"/>
        <s v="14507"/>
        <s v="13572"/>
        <s v="17311"/>
        <s v="18167"/>
        <s v="13308"/>
        <s v="12775"/>
        <s v="17676"/>
        <s v="12952"/>
        <s v="15134"/>
        <s v="15453"/>
        <s v="16539"/>
        <s v="15898"/>
        <s v="13516"/>
        <s v="13414"/>
        <s v="15051"/>
        <s v="15810"/>
        <s v="17354"/>
        <s v="13995"/>
        <s v="18202"/>
        <s v="14741"/>
        <s v="15563"/>
        <s v="17083"/>
        <s v="15596"/>
        <s v="15237"/>
        <s v="17004"/>
        <s v="16245"/>
        <s v="16012"/>
        <s v="14748"/>
        <s v="14649"/>
        <s v="17856"/>
        <s v="18116"/>
        <s v="15444"/>
        <s v="16173"/>
        <s v="17288"/>
        <s v="14443"/>
        <s v="14901"/>
        <s v="14019"/>
        <s v="16571"/>
        <s v="16463"/>
        <s v="15106"/>
        <s v="15681"/>
        <s v="14035"/>
        <s v="16271"/>
        <s v="16103"/>
        <s v="13475"/>
        <s v="16503"/>
        <s v="14566"/>
        <s v="13159"/>
        <s v="14071"/>
        <s v="15858"/>
        <s v="15478"/>
        <s v="17175"/>
        <s v="13461"/>
        <s v="13717"/>
        <s v="17073"/>
        <s v="14591"/>
        <s v="15426"/>
        <s v="14740"/>
        <s v="15987"/>
        <s v="13477"/>
        <s v="13309"/>
        <s v="16996"/>
        <s v="16059"/>
        <s v="17063"/>
        <s v="14541"/>
        <s v="14233"/>
        <s v="12882"/>
        <s v="14875"/>
        <s v="16348"/>
        <s v="15128"/>
        <s v="14246"/>
        <s v="14404"/>
        <s v="12826"/>
        <s v="15983"/>
        <s v="14403"/>
        <s v="17590"/>
        <s v="15427"/>
        <s v="18016"/>
        <s v="14758"/>
        <s v="14878"/>
        <s v="16395"/>
        <s v="17553"/>
        <s v="14963"/>
        <s v="13692"/>
        <s v="13110"/>
        <s v="15057"/>
        <s v="17002"/>
        <s v="16755"/>
        <s v="14414"/>
        <s v="17571"/>
        <s v="13810"/>
        <s v="16762"/>
        <s v="15530"/>
        <s v="12937"/>
        <s v="15265"/>
        <s v="16016"/>
        <s v="16279"/>
        <s v="16910"/>
        <s v="16053"/>
        <s v="16748"/>
        <s v="13791"/>
        <s v="14267"/>
        <s v="16880"/>
        <s v="13213"/>
        <s v="13764"/>
        <s v="16066"/>
        <s v="16434"/>
        <s v="16244"/>
        <s v="15916"/>
        <s v="14567"/>
        <s v="14321"/>
        <s v="12759"/>
        <s v="13107"/>
        <s v="15625"/>
        <s v="15392"/>
        <s v="12877"/>
        <s v="13849"/>
        <s v="17159"/>
        <s v="16365"/>
        <s v="12818"/>
        <s v="15701"/>
        <s v="13397"/>
        <s v="16790"/>
        <s v="14704"/>
        <s v="14229"/>
        <s v="13320"/>
        <s v="15117"/>
        <s v="15620"/>
        <s v="16369"/>
        <s v="13313"/>
        <s v="16394"/>
        <s v="14038"/>
        <s v="18239"/>
        <s v="17204"/>
        <s v="17085"/>
        <s v="15111"/>
        <s v="15906"/>
        <s v="12865"/>
        <s v="16283"/>
        <s v="17671"/>
        <s v="13659"/>
        <s v="13634"/>
        <s v="13186"/>
        <s v="16889"/>
        <s v="13814"/>
        <s v="12607"/>
        <s v="15532"/>
        <s v="12393"/>
        <s v="14442"/>
        <s v="18178"/>
        <s v="15611"/>
        <s v="14970"/>
        <s v="16676"/>
        <s v="16332"/>
        <s v="17837"/>
        <s v="13850"/>
        <s v="16496"/>
        <s v="15660"/>
        <s v="14587"/>
        <s v="14719"/>
        <s v="16466"/>
        <s v="12947"/>
        <s v="16817"/>
        <s v="12868"/>
        <s v="14918"/>
        <s v="13614"/>
        <s v="14312"/>
        <s v="15791"/>
        <s v="16992"/>
        <s v="14336"/>
        <s v="18161"/>
        <s v="16801"/>
        <s v="14178"/>
        <s v="17101"/>
        <s v="14937"/>
        <s v="15172"/>
        <s v="13425"/>
        <s v="16987"/>
        <s v="14759"/>
        <s v="16515"/>
        <s v="12377"/>
        <s v="17673"/>
        <s v="14164"/>
        <s v="15122"/>
        <s v="12398"/>
        <s v="13627"/>
        <s v="15002"/>
        <s v="12657"/>
        <s v="13750"/>
        <s v="14837"/>
        <s v="16711"/>
        <s v="17284"/>
        <s v="14573"/>
        <s v="15826"/>
        <s v="15953"/>
        <s v="14045"/>
        <s v="12967"/>
        <s v="15332"/>
        <s v="15024"/>
        <s v="15214"/>
        <s v="13012"/>
        <s v="12530"/>
        <s v="12912"/>
        <s v="16115"/>
        <s v="17656"/>
        <s v="13149"/>
        <s v="13647"/>
        <s v="16638"/>
        <s v="13577"/>
        <s v="13162"/>
        <s v="12635"/>
        <s v="17152"/>
        <s v="15380"/>
        <s v="16671"/>
        <s v="16813"/>
        <s v="15549"/>
        <s v="14245"/>
        <s v="12764"/>
        <s v="16775"/>
        <s v="13824"/>
        <s v="17193"/>
        <s v="13184"/>
        <s v="16007"/>
        <s v="12843"/>
        <s v="17282"/>
        <s v="16398"/>
        <s v="15240"/>
        <s v="16902"/>
        <s v="12407"/>
        <s v="15947"/>
        <s v="12405"/>
        <s v="14441"/>
        <s v="17147"/>
        <s v="13763"/>
        <s v="17162"/>
        <s v="15267"/>
        <s v="14834"/>
        <s v="17451"/>
        <s v="16791"/>
        <s v="17043"/>
        <s v="14673"/>
        <s v="17457"/>
        <s v="17353"/>
        <s v="17930"/>
        <s v="14595"/>
        <s v="13157"/>
        <s v="15067"/>
        <s v="13808"/>
        <s v="13564"/>
        <s v="16359"/>
        <s v="15241"/>
        <s v="12349"/>
        <s v="12823"/>
        <s v="12424"/>
        <s v="16751"/>
        <s v="15950"/>
        <s v="13456"/>
        <s v="16681"/>
        <s v="14387"/>
        <s v="17813"/>
        <s v="15473"/>
        <s v="15594"/>
        <s v="17754"/>
        <s v="12645"/>
        <s v="17092"/>
        <s v="15220"/>
        <s v="16380"/>
        <s v="15050"/>
        <s v="14935"/>
        <s v="14608"/>
        <s v="13875"/>
        <s v="14621"/>
        <s v="14215"/>
        <s v="12523"/>
        <s v="16719"/>
        <s v="13510"/>
        <s v="18179"/>
        <s v="13134"/>
        <s v="18235"/>
        <s v="12348"/>
        <s v="17648"/>
        <s v="17750"/>
        <s v="13196"/>
        <s v="13562"/>
        <s v="16249"/>
        <s v="15812"/>
        <s v="17663"/>
        <s v="13481"/>
        <s v="15260"/>
        <s v="17629"/>
        <s v="17828"/>
        <s v="16169"/>
        <s v="17705"/>
        <s v="16153"/>
        <s v="17702"/>
        <s v="18122"/>
        <s v="15203"/>
        <s v="16152"/>
        <s v="14665"/>
        <s v="13048"/>
        <s v="15827"/>
        <s v="13650"/>
        <s v="18287"/>
        <s v="14459"/>
        <s v="13924"/>
        <s v="14216"/>
        <s v="14113"/>
        <s v="16455"/>
        <s v="16102"/>
        <s v="17015"/>
        <s v="12950"/>
        <s v="18180"/>
        <s v="17519"/>
        <s v="12381"/>
        <s v="12383"/>
        <s v="13421"/>
        <s v="16979"/>
        <s v="12963"/>
        <s v="14305"/>
        <s v="17873"/>
        <s v="12423"/>
        <s v="14887"/>
        <s v="16201"/>
        <s v="17787"/>
        <s v="14524"/>
        <s v="16841"/>
        <s v="17469"/>
        <s v="16474"/>
        <s v="13982"/>
        <s v="16986"/>
        <s v="17293"/>
        <s v="15367"/>
        <s v="17738"/>
        <s v="16128"/>
        <s v="13890"/>
        <s v="16170"/>
        <s v="15641"/>
        <s v="12371"/>
        <s v="14934"/>
        <s v="17870"/>
        <s v="17463"/>
        <s v="12762"/>
        <s v="14250"/>
        <s v="15819"/>
        <s v="14210"/>
        <s v="17228"/>
        <s v="16426"/>
        <s v="14285"/>
        <s v="17368"/>
        <s v="15021"/>
        <s v="16942"/>
        <s v="13094"/>
        <s v="16983"/>
        <s v="14978"/>
        <s v="14655"/>
        <s v="12528"/>
        <s v="15157"/>
        <s v="15864"/>
        <s v="14472"/>
        <s v="14418"/>
        <s v="15518"/>
        <s v="15814"/>
        <s v="14653"/>
        <s v="14533"/>
        <s v="17554"/>
        <s v="12853"/>
        <s v="14498"/>
        <s v="15351"/>
        <s v="17218"/>
        <s v="17790"/>
        <s v="12674"/>
        <s v="17997"/>
        <s v="16341"/>
        <s v="17422"/>
        <s v="13725"/>
        <s v="13590"/>
        <s v="13246"/>
        <s v="17088"/>
        <s v="17679"/>
        <s v="18204"/>
        <s v="17827"/>
        <s v="16698"/>
        <s v="13305"/>
        <s v="18188"/>
        <s v="15493"/>
        <s v="16754"/>
        <s v="17082"/>
        <s v="14462"/>
        <s v="14217"/>
        <s v="14730"/>
        <s v="16098"/>
        <s v="15372"/>
        <s v="15531"/>
        <s v="14506"/>
        <s v="15341"/>
        <s v="14544"/>
        <s v="16358"/>
        <s v="17337"/>
        <s v="16409"/>
        <s v="13630"/>
        <s v="17846"/>
        <s v="18069"/>
        <s v="13593"/>
        <s v="12585"/>
        <s v="14001"/>
        <s v="13450"/>
        <s v="17090"/>
        <s v="17597"/>
        <s v="13495"/>
        <s v="17625"/>
        <s v="14232"/>
        <s v="17612"/>
        <s v="17086"/>
        <s v="16150"/>
        <s v="14188"/>
        <s v="17667"/>
        <s v="12518"/>
        <s v="14409"/>
        <s v="16281"/>
        <s v="12928"/>
        <s v="12948"/>
        <s v="14482"/>
        <s v="18219"/>
        <s v="18241"/>
        <s v="14209"/>
        <s v="14696"/>
        <s v="18231"/>
        <s v="16954"/>
        <s v="14810"/>
        <s v="18044"/>
        <s v="13297"/>
        <s v="17490"/>
        <s v="13571"/>
        <s v="14306"/>
        <s v="18283"/>
        <s v="17191"/>
        <s v="16875"/>
        <s v="12610"/>
        <s v="13126"/>
        <s v="15815"/>
        <s v="17861"/>
        <s v="14515"/>
        <s v="14461"/>
        <s v="18093"/>
        <s v="18173"/>
        <s v="13265"/>
        <s v="14691"/>
        <s v="18008"/>
        <s v="18061"/>
        <s v="13632"/>
        <s v="15058"/>
        <s v="14640"/>
        <s v="16407"/>
        <s v="14360"/>
        <s v="13517"/>
        <s v="17400"/>
        <s v="12560"/>
        <s v="14828"/>
        <s v="17272"/>
        <s v="16966"/>
        <s v="13224"/>
        <s v="16379"/>
        <s v="14407"/>
        <s v="16456"/>
        <s v="12935"/>
        <s v="13755"/>
        <s v="12633"/>
        <s v="12501"/>
        <s v="12909"/>
        <s v="12856"/>
        <s v="14341"/>
        <s v="15394"/>
        <s v="16628"/>
        <s v="15123"/>
        <s v="17406"/>
        <s v="13831"/>
        <s v="15179"/>
        <s v="15797"/>
        <s v="13862"/>
        <s v="12653"/>
        <s v="12876"/>
        <s v="15811"/>
        <s v="15722"/>
        <s v="13365"/>
        <s v="12783"/>
        <s v="17591"/>
        <s v="14825"/>
        <s v="14226"/>
        <s v="18242"/>
        <s v="15834"/>
        <s v="16076"/>
        <s v="14700"/>
        <s v="14560"/>
        <s v="16743"/>
        <s v="14211"/>
        <s v="15665"/>
        <s v="16771"/>
        <s v="15235"/>
        <s v="17442"/>
        <s v="16293"/>
        <s v="14432"/>
        <s v="16209"/>
        <s v="16057"/>
        <s v="13700"/>
        <s v="14466"/>
        <s v="17768"/>
        <s v="13317"/>
        <s v="16782"/>
        <s v="12684"/>
        <s v="17696"/>
        <s v="13527"/>
        <s v="12615"/>
        <s v="15704"/>
        <s v="13115"/>
        <s v="15105"/>
        <s v="16550"/>
        <s v="16735"/>
        <s v="15288"/>
        <s v="13704"/>
        <s v="13994"/>
        <s v="15365"/>
        <s v="14290"/>
        <s v="17211"/>
        <s v="17744"/>
        <s v="17313"/>
        <s v="15785"/>
        <s v="12782"/>
        <s v="15281"/>
        <s v="17954"/>
        <s v="18257"/>
        <s v="12584"/>
        <s v="18259"/>
        <s v="12704"/>
        <s v="14309"/>
        <s v="15140"/>
        <s v="14440"/>
        <s v="14030"/>
        <s v="17634"/>
        <s v="12457"/>
        <s v="15755"/>
        <s v="13908"/>
        <s v="14930"/>
        <s v="17434"/>
        <s v="13722"/>
        <s v="15270"/>
        <s v="14239"/>
        <s v="14554"/>
        <s v="14493"/>
        <s v="17530"/>
        <s v="15370"/>
        <s v="13141"/>
        <s v="18065"/>
        <s v="15980"/>
        <s v="17589"/>
        <s v="12397"/>
        <s v="15373"/>
        <s v="15089"/>
        <s v="17722"/>
        <s v="16143"/>
        <s v="13949"/>
        <s v="17071"/>
        <s v="15527"/>
        <s v="14163"/>
        <s v="15674"/>
        <s v="13784"/>
        <s v="17131"/>
        <s v="15750"/>
        <s v="12455"/>
        <s v="17164"/>
        <s v="14502"/>
        <s v="14766"/>
        <s v="17188"/>
        <s v="17682"/>
        <s v="13588"/>
        <s v="13507"/>
        <s v="14315"/>
        <s v="16710"/>
        <s v="12913"/>
        <s v="12483"/>
        <s v="16477"/>
        <s v="15932"/>
        <s v="12517"/>
        <s v="13695"/>
        <s v="12352"/>
        <s v="15271"/>
        <s v="15245"/>
        <s v="13394"/>
        <s v="17449"/>
        <s v="13975"/>
        <s v="17314"/>
        <s v="14659"/>
        <s v="13471"/>
        <s v="17700"/>
        <s v="14776"/>
        <s v="13344"/>
        <s v="14676"/>
        <s v="14701"/>
        <s v="14334"/>
        <s v="15572"/>
        <s v="16308"/>
        <s v="18245"/>
        <s v="15485"/>
        <s v="16912"/>
        <s v="14546"/>
        <s v="13911"/>
        <s v="15033"/>
        <s v="14243"/>
        <s v="13895"/>
        <s v="16919"/>
        <s v="12600"/>
        <s v="17317"/>
        <s v="13983"/>
        <s v="14408"/>
        <s v="13136"/>
        <s v="16241"/>
        <s v="12726"/>
        <s v="18075"/>
        <s v="12836"/>
        <s v="14397"/>
        <s v="15782"/>
        <s v="13021"/>
        <s v="14262"/>
        <s v="16255"/>
        <s v="18210"/>
        <s v="17965"/>
        <s v="13644"/>
        <s v="13422"/>
        <s v="18077"/>
        <s v="17402"/>
        <s v="12520"/>
        <s v="13771"/>
        <s v="13804"/>
        <s v="15752"/>
        <s v="17655"/>
        <s v="13658"/>
        <s v="18260"/>
        <s v="16618"/>
        <s v="13851"/>
        <s v="12721"/>
        <s v="15671"/>
        <s v="14439"/>
        <s v="12360"/>
        <s v="14713"/>
        <s v="13883"/>
        <s v="17346"/>
        <s v="12625"/>
        <s v="17386"/>
        <s v="18097"/>
        <s v="14732"/>
        <s v="14107"/>
        <s v="13654"/>
        <s v="13285"/>
        <s v="17069"/>
        <s v="15796"/>
        <s v="12708"/>
        <s v="12380"/>
        <s v="12840"/>
        <s v="16003"/>
        <s v="16938"/>
        <s v="15696"/>
        <s v="14125"/>
        <s v="14808"/>
        <s v="12669"/>
        <s v="15321"/>
        <s v="13971"/>
        <s v="14854"/>
        <s v="15114"/>
        <s v="15356"/>
        <s v="13870"/>
        <s v="17838"/>
        <s v="14121"/>
        <s v="12388"/>
        <s v="17213"/>
        <s v="14626"/>
        <s v="17739"/>
        <s v="12758"/>
        <s v="12578"/>
        <s v="13769"/>
        <s v="15993"/>
        <s v="16764"/>
        <s v="16081"/>
        <s v="13230"/>
        <s v="18230"/>
        <s v="14903"/>
        <s v="12356"/>
        <s v="16871"/>
        <s v="13174"/>
        <s v="14842"/>
        <s v="17596"/>
        <s v="14572"/>
        <s v="14852"/>
        <s v="15984"/>
        <s v="16928"/>
        <s v="18145"/>
        <s v="12685"/>
        <s v="14535"/>
        <s v="13901"/>
        <s v="14711"/>
        <s v="15628"/>
        <s v="14005"/>
        <s v="17728"/>
        <s v="14251"/>
        <s v="15673"/>
        <s v="16633"/>
        <s v="13735"/>
        <s v="12408"/>
        <s v="18144"/>
        <s v="17644"/>
        <s v="12438"/>
        <s v="14112"/>
        <s v="12906"/>
        <s v="15606"/>
        <s v="17512"/>
        <s v="14530"/>
        <s v="16316"/>
        <s v="17444"/>
        <s v="17084"/>
        <s v="14868"/>
        <s v="17924"/>
        <s v="16497"/>
        <s v="15854"/>
        <s v="14032"/>
        <s v="13451"/>
        <s v="14639"/>
        <s v="15687"/>
        <s v="14307"/>
        <s v="12670"/>
        <s v="17504"/>
        <s v="17659"/>
        <s v="15521"/>
        <s v="12916"/>
        <s v="12754"/>
        <s v="18094"/>
        <s v="12395"/>
        <s v="12598"/>
        <s v="16709"/>
        <s v="16393"/>
        <s v="16940"/>
        <s v="17799"/>
        <s v="14456"/>
        <s v="16686"/>
        <s v="13631"/>
        <s v="12910"/>
        <s v="18272"/>
        <s v="16218"/>
        <s v="15998"/>
        <s v="13362"/>
        <s v="17059"/>
        <s v="13135"/>
        <s v="14565"/>
        <s v="14257"/>
        <s v="15491"/>
        <s v="16905"/>
        <s v="14099"/>
        <s v="13869"/>
        <s v="16678"/>
        <s v="16326"/>
        <s v="13685"/>
        <s v="16156"/>
        <s v="13742"/>
        <s v="14235"/>
        <s v="15065"/>
        <s v="17863"/>
        <s v="15861"/>
        <s v="16041"/>
        <s v="16837"/>
        <s v="17231"/>
        <s v="17672"/>
        <s v="12456"/>
        <s v="14844"/>
        <s v="13758"/>
        <s v="17685"/>
        <s v="13868"/>
        <s v="17220"/>
        <s v="16107"/>
        <s v="14388"/>
        <s v="13268"/>
        <s v="13880"/>
        <s v="14175"/>
        <s v="17050"/>
        <s v="15443"/>
        <s v="13047"/>
        <s v="13952"/>
        <s v="17723"/>
        <s v="15764"/>
        <s v="12480"/>
        <s v="15632"/>
        <s v="14702"/>
        <s v="14841"/>
        <s v="13373"/>
        <s v="16556"/>
        <s v="12594"/>
        <s v="12613"/>
        <s v="12643"/>
        <s v="13015"/>
        <s v="17183"/>
        <s v="16607"/>
        <s v="16818"/>
        <s v="14227"/>
        <s v="16011"/>
        <s v="15708"/>
        <s v="13842"/>
        <s v="15228"/>
        <s v="13198"/>
        <s v="17669"/>
        <s v="13437"/>
        <s v="15981"/>
        <s v="12406"/>
        <s v="14221"/>
        <s v="15676"/>
        <s v="17725"/>
        <s v="15974"/>
        <s v="15129"/>
        <s v="13536"/>
        <s v="15410"/>
        <s v="17758"/>
        <s v="13014"/>
        <s v="13993"/>
        <s v="16458"/>
        <s v="14907"/>
        <s v="16131"/>
        <s v="14395"/>
        <s v="16360"/>
        <s v="13953"/>
        <s v="17160"/>
        <s v="12454"/>
        <s v="13334"/>
        <s v="13448"/>
        <s v="14503"/>
        <s v="12370"/>
        <s v="15544"/>
        <s v="17491"/>
        <s v="17203"/>
        <s v="14132"/>
        <s v="15484"/>
        <s v="16242"/>
        <s v="15113"/>
        <s v="15505"/>
        <s v="13082"/>
        <s v="14040"/>
        <s v="17576"/>
        <s v="13520"/>
        <s v="13327"/>
        <s v="17528"/>
        <s v="14543"/>
        <s v="17230"/>
        <s v="13381"/>
        <s v="16440"/>
        <s v="12619"/>
        <s v="13426"/>
        <s v="16712"/>
        <s v="12417"/>
        <s v="13137"/>
        <s v="18079"/>
        <s v="15296"/>
        <s v="15581"/>
        <s v="16253"/>
        <s v="12553"/>
        <s v="15379"/>
        <s v="17819"/>
        <s v="13148"/>
        <s v="15622"/>
        <s v="15845"/>
        <s v="14364"/>
        <s v="16240"/>
        <s v="13680"/>
        <s v="12647"/>
        <s v="12502"/>
        <s v="14282"/>
        <s v="15808"/>
        <s v="16570"/>
        <s v="13552"/>
        <s v="14145"/>
        <s v="17238"/>
        <s v="12429"/>
        <s v="16904"/>
        <s v="17173"/>
        <s v="12562"/>
        <s v="16019"/>
        <s v="16168"/>
        <s v="16655"/>
        <s v="16145"/>
        <s v="12668"/>
        <s v="13435"/>
        <s v="12597"/>
        <s v="12755"/>
        <s v="15867"/>
        <s v="17091"/>
        <s v="13266"/>
        <s v="16327"/>
        <s v="12662"/>
        <s v="16717"/>
        <s v="15195"/>
        <s v="13124"/>
        <s v="18073"/>
        <s v="14291"/>
        <s v="13999"/>
        <s v="14739"/>
        <s v="17593"/>
        <s v="12473"/>
        <s v="17651"/>
        <s v="13183"/>
        <s v="13523"/>
        <s v="14299"/>
        <s v="12727"/>
        <s v="12779"/>
        <s v="17611"/>
        <s v="15416"/>
        <s v="17001"/>
        <s v="15529"/>
        <s v="17769"/>
        <s v="16186"/>
        <s v="14547"/>
        <s v="12378"/>
        <s v="12957"/>
        <s v="12841"/>
        <s v="13815"/>
        <s v="12867"/>
        <s v="12656"/>
        <s v="14401"/>
        <s v="18087"/>
        <s v="12449"/>
        <s v="14092"/>
        <s v="12749"/>
        <s v="16670"/>
        <s v="16401"/>
        <s v="17377"/>
        <s v="17940"/>
        <s v="16592"/>
        <s v="12569"/>
        <s v="15514"/>
        <s v="13988"/>
        <s v="13555"/>
        <s v="13384"/>
        <s v="16549"/>
        <s v="15570"/>
        <s v="12949"/>
        <s v="18041"/>
        <s v="14146"/>
        <s v="12747"/>
        <s v="15971"/>
        <s v="17920"/>
        <s v="15804"/>
        <s v="14277"/>
        <s v="17419"/>
        <s v="12500"/>
        <s v="14422"/>
        <s v="17937"/>
        <s v="15034"/>
        <s v="12347"/>
        <s v="18251"/>
        <s v="17567"/>
        <s v="14525"/>
        <s v="14800"/>
        <s v="14016"/>
        <s v="16945"/>
        <s v="12752"/>
        <s v="13505"/>
        <s v="12712"/>
        <s v="15874"/>
        <s v="16626"/>
        <s v="15955"/>
        <s v="13069"/>
        <s v="14534"/>
        <s v="14085"/>
        <s v="12627"/>
        <s v="17364"/>
        <s v="16984"/>
        <s v="14426"/>
        <s v="12524"/>
        <s v="17975"/>
        <s v="15299"/>
        <s v="13267"/>
        <s v="12484"/>
        <s v="17068"/>
        <s v="17613"/>
        <s v="14004"/>
        <s v="15093"/>
        <s v="13802"/>
        <s v="16931"/>
        <s v="14286"/>
        <s v="14390"/>
        <s v="14189"/>
        <s v="15291"/>
        <s v="14191"/>
        <s v="14135"/>
        <s v="14159"/>
        <s v="12714"/>
        <s v="16722"/>
        <s v="15152"/>
        <s v="14180"/>
        <s v="12955"/>
        <s v="17690"/>
        <s v="15187"/>
        <s v="15298"/>
        <s v="17365"/>
        <s v="15555"/>
        <s v="13013"/>
        <s v="15738"/>
        <s v="17652"/>
        <s v="14292"/>
        <s v="12688"/>
        <s v="12664"/>
        <s v="17133"/>
        <s v="14709"/>
        <s v="15786"/>
        <s v="12700"/>
        <s v="12437"/>
        <s v="15547"/>
        <s v="15032"/>
        <s v="12444"/>
        <s v="14755"/>
        <s v="14329"/>
        <s v="17426"/>
        <s v="15719"/>
        <s v="12432"/>
        <s v="13139"/>
        <s v="15301"/>
        <s v="14562"/>
        <s v="16700"/>
        <s v="17602"/>
        <s v="13941"/>
        <s v="15903"/>
        <s v="13599"/>
        <s v="17858"/>
        <s v="15727"/>
        <s v="16191"/>
        <s v="13756"/>
        <s v="16258"/>
        <s v="15046"/>
        <s v="12362"/>
        <s v="18226"/>
        <s v="17061"/>
        <s v="17730"/>
        <s v="15150"/>
        <s v="13269"/>
        <s v="16303"/>
        <s v="17850"/>
        <s v="17719"/>
        <s v="16701"/>
        <s v="17809"/>
        <s v="12490"/>
        <s v="18198"/>
        <s v="16265"/>
        <s v="16985"/>
        <s v="16609"/>
        <s v="18225"/>
        <s v="15805"/>
        <s v="12539"/>
        <s v="16161"/>
        <s v="16767"/>
        <s v="12839"/>
        <s v="12481"/>
        <s v="17757"/>
        <s v="14688"/>
        <s v="18118"/>
        <s v="13004"/>
        <s v="17716"/>
        <s v="17049"/>
        <s v="14049"/>
        <s v="14110"/>
        <s v="13468"/>
        <s v="16553"/>
        <s v="13178"/>
        <s v="17686"/>
        <s v="15218"/>
        <s v="12720"/>
        <s v="13050"/>
        <s v="13534"/>
        <s v="13209"/>
        <s v="14944"/>
        <s v="14415"/>
        <s v="14505"/>
        <s v="15382"/>
        <s v="14101"/>
        <s v="13316"/>
        <s v="13097"/>
        <s v="12637"/>
        <s v="14735"/>
        <s v="15939"/>
        <s v="17509"/>
        <s v="13418"/>
        <s v="14060"/>
        <s v="12357"/>
        <s v="14057"/>
        <s v="16126"/>
        <s v="17315"/>
        <s v="15005"/>
        <s v="13709"/>
        <s v="13668"/>
        <s v="12359"/>
        <s v="13871"/>
        <s v="13102"/>
        <s v="13225"/>
        <s v="15694"/>
        <s v="18223"/>
        <s v="12431"/>
        <s v="16814"/>
        <s v="12472"/>
        <s v="15144"/>
        <s v="16182"/>
        <s v="12626"/>
        <s v="17338"/>
        <s v="16353"/>
        <s v="15249"/>
        <s v="16746"/>
        <s v="13576"/>
        <s v="16532"/>
        <s v="16652"/>
        <s v="15601"/>
        <s v="18055"/>
        <s v="15023"/>
        <s v="12830"/>
        <s v="12476"/>
        <s v="12705"/>
        <s v="17416"/>
        <s v="16187"/>
        <s v="13027"/>
        <s v="16713"/>
        <s v="12989"/>
        <s v="12798"/>
        <s v="12766"/>
        <s v="14961"/>
        <s v="13985"/>
        <s v="13324"/>
        <s v="16873"/>
        <s v="16745"/>
        <s v="16729"/>
        <s v="16923"/>
        <s v="18229"/>
        <s v="13018"/>
        <s v="12583"/>
        <s v="17396"/>
        <s v="15465"/>
        <s v="12980"/>
        <s v="12474"/>
        <s v="13263"/>
        <s v="18172"/>
        <s v="15194"/>
        <s v="15044"/>
        <s v="13629"/>
        <s v="12435"/>
        <s v="13093"/>
        <s v="17811"/>
        <s v="12757"/>
        <s v="14849"/>
        <s v="15290"/>
        <s v="12428"/>
        <s v="14796"/>
        <s v="18109"/>
        <s v="14952"/>
        <s v="13854"/>
        <s v="16672"/>
        <s v="14936"/>
        <s v="14056"/>
        <s v="16558"/>
        <s v="15358"/>
        <s v="18139"/>
        <s v="12683"/>
        <s v="14527"/>
        <s v="16656"/>
        <s v="17306"/>
        <s v="17243"/>
        <s v="17017"/>
        <s v="16033"/>
        <s v="13090"/>
        <s v="13488"/>
        <s v="12451"/>
        <s v="13969"/>
        <s v="18092"/>
        <s v="14667"/>
        <s v="14367"/>
        <s v="12567"/>
        <s v="16523"/>
        <s v="14733"/>
        <s v="13458"/>
        <s v="12709"/>
        <s v="15078"/>
        <s v="13199"/>
        <s v="13001"/>
        <s v="12590"/>
        <s v="16843"/>
        <s v="16180"/>
        <s v="15502"/>
        <s v="15615"/>
        <s v="14062"/>
        <s v="15251"/>
        <s v="17706"/>
        <s v="17865"/>
        <s v="16779"/>
        <s v="17139"/>
        <s v="14769"/>
        <s v="13340"/>
        <s v="17107"/>
        <s v="13319"/>
        <s v="17581"/>
        <s v="15482"/>
        <s v="12409"/>
        <s v="14895"/>
        <s v="12971"/>
        <s v="14194"/>
        <s v="15125"/>
        <s v="12939"/>
        <s v="12557"/>
        <s v="14606"/>
        <s v="13113"/>
        <s v="12682"/>
        <s v="17340"/>
        <s v="16000"/>
        <s v="15640"/>
        <s v="12536"/>
        <s v="13078"/>
        <s v="14258"/>
        <s v="16525"/>
        <s v="17735"/>
        <s v="12477"/>
        <s v="15498"/>
        <s v="12433"/>
        <s v="12540"/>
        <s v="12621"/>
        <s v="12681"/>
        <s v="16705"/>
        <s v="14866"/>
        <s v="16133"/>
        <s v="15513"/>
        <s v="14051"/>
        <s v="15189"/>
        <s v="17677"/>
        <s v="15856"/>
        <s v="14607"/>
        <s v="12921"/>
        <s v="16839"/>
        <s v="13881"/>
        <s v="13767"/>
        <s v="17428"/>
        <s v="14031"/>
        <s v="12678"/>
        <s v="12901"/>
        <s v="15159"/>
        <s v="12731"/>
        <s v="12471"/>
        <s v="15039"/>
        <s v="17381"/>
        <s v="17675"/>
        <s v="16210"/>
        <s v="12744"/>
        <s v="12753"/>
        <s v="13777"/>
        <s v="16333"/>
        <s v="17857"/>
        <s v="13408"/>
        <s v="13081"/>
        <s v="14680"/>
        <s v="13098"/>
        <s v="17389"/>
        <s v="17404"/>
        <s v="15838"/>
        <s v="12748"/>
        <s v="16422"/>
        <s v="16013"/>
        <s v="13798"/>
        <s v="15098"/>
        <s v="17841"/>
        <s v="12931"/>
        <s v="15749"/>
        <s v="14088"/>
        <s v="14298"/>
        <s v="15061"/>
        <s v="15769"/>
        <s v="17949"/>
        <s v="13089"/>
        <s v="15311"/>
        <s v="13694"/>
        <s v="14096"/>
        <s v="16684"/>
        <s v="12346"/>
        <s v="16029"/>
        <s v="17511"/>
        <s v="14156"/>
        <s v="12415"/>
        <s v="14911"/>
        <s v="16446"/>
        <s v="17450"/>
        <s v="18102"/>
        <s v="14646"/>
        <m/>
      </sharedItems>
    </cacheField>
    <cacheField name="m_TrueRevenue" numFmtId="0">
      <sharedItems containsString="0" containsBlank="1" containsNumber="1" minValue="0" maxValue="280206.02000000031"/>
    </cacheField>
    <cacheField name="m_RFM_Segment" numFmtId="0">
      <sharedItems containsBlank="1" count="6">
        <s v="At Risk"/>
        <s v="Lost"/>
        <s v="Loyal Customers"/>
        <s v="Promising"/>
        <s v="Champion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Сахарный Человек" refreshedDate="46015.485749189815" backgroundQuery="1" createdVersion="3" refreshedVersion="8" minRefreshableVersion="3" recordCount="0" supportSubquery="1" supportAdvancedDrill="1" xr:uid="{7397B57D-ECF7-4009-B450-FC5CD2679D4D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79">
    <cacheHierarchy uniqueName="[dim_Country].[Country]" caption="Country" attribute="1" defaultMemberUniqueName="[dim_Country].[Country].[All]" allUniqueName="[dim_Country].[Country].[All]" dimensionUniqueName="[dim_Country]" displayFolder="" count="2" memberValueDatatype="130" unbalanced="0"/>
    <cacheHierarchy uniqueName="[dim_Customer].[CustomerID]" caption="CustomerID" attribute="1" defaultMemberUniqueName="[dim_Customer].[CustomerID].[All]" allUniqueName="[dim_Customer].[CustomerID].[All]" dimensionUniqueName="[dim_Customer]" displayFolder="" count="0" memberValueDatatype="130" unbalanced="0"/>
    <cacheHierarchy uniqueName="[dim_Customer].[Country]" caption="Country" attribute="1" defaultMemberUniqueName="[dim_Customer].[Country].[All]" allUniqueName="[dim_Customer].[Country].[All]" dimensionUniqueName="[dim_Customer]" displayFolder="" count="0" memberValueDatatype="130" unbalanced="0"/>
    <cacheHierarchy uniqueName="[dim_Date].[Date]" caption="Date" attribute="1" time="1" keyAttribute="1" defaultMemberUniqueName="[dim_Date].[Date].[All]" allUniqueName="[dim_Date].[Date].[All]" dimensionUniqueName="[dim_Date]" displayFolder="" count="0" memberValueDatatype="7" unbalanced="0"/>
    <cacheHierarchy uniqueName="[dim_Date].[Date Hierarchy]" caption="Date Hierarchy" time="1" defaultMemberUniqueName="[dim_Date].[Date Hierarchy].[All]" allUniqueName="[dim_Date].[Date Hierarchy].[All]" dimensionUniqueName="[dim_Date]" displayFolder="" count="0" unbalanced="0"/>
    <cacheHierarchy uniqueName="[dim_Date].[Year]" caption="Year" attribute="1" time="1" defaultMemberUniqueName="[dim_Date].[Year].[All]" allUniqueName="[dim_Date].[Year].[All]" dimensionUniqueName="[dim_Date]" displayFolder="" count="2" memberValueDatatype="20" unbalanced="0"/>
    <cacheHierarchy uniqueName="[dim_Date].[Month Number]" caption="Month Number" attribute="1" time="1" defaultMemberUniqueName="[dim_Date].[Month Number].[All]" allUniqueName="[dim_Date].[Month Number].[All]" dimensionUniqueName="[dim_Date]" displayFolder="" count="0" memberValueDatatype="20" unbalanced="0"/>
    <cacheHierarchy uniqueName="[dim_Date].[Month]" caption="Month" attribute="1" time="1" defaultMemberUniqueName="[dim_Date].[Month].[All]" allUniqueName="[dim_Date].[Month].[All]" dimensionUniqueName="[dim_Date]" displayFolder="" count="2" memberValueDatatype="130" unbalanced="0"/>
    <cacheHierarchy uniqueName="[dim_Date].[YYYY-MMM]" caption="YYYY-MMM" attribute="1" time="1" defaultMemberUniqueName="[dim_Date].[YYYY-MMM].[All]" allUniqueName="[dim_Date].[YYYY-MMM].[All]" dimensionUniqueName="[dim_Date]" displayFolder="" count="0" memberValueDatatype="130" unbalanced="0"/>
    <cacheHierarchy uniqueName="[dim_Date].[Day Of Week Number]" caption="Day Of Week Number" attribute="1" time="1" defaultMemberUniqueName="[dim_Date].[Day Of Week Number].[All]" allUniqueName="[dim_Date].[Day Of Week Number].[All]" dimensionUniqueName="[dim_Date]" displayFolder="" count="0" memberValueDatatype="20" unbalanced="0"/>
    <cacheHierarchy uniqueName="[dim_Date].[Day Of Week]" caption="Day Of Week" attribute="1" time="1" defaultMemberUniqueName="[dim_Date].[Day Of Week].[All]" allUniqueName="[dim_Date].[Day Of Week].[All]" dimensionUniqueName="[dim_Date]" displayFolder="" count="0" memberValueDatatype="130" unbalanced="0"/>
    <cacheHierarchy uniqueName="[dim_Product].[StockCode]" caption="StockCode" attribute="1" defaultMemberUniqueName="[dim_Product].[StockCode].[All]" allUniqueName="[dim_Product].[StockCode].[All]" dimensionUniqueName="[dim_Product]" displayFolder="" count="0" memberValueDatatype="130" unbalanced="0"/>
    <cacheHierarchy uniqueName="[dim_Product].[Description]" caption="Description" attribute="1" defaultMemberUniqueName="[dim_Product].[Description].[All]" allUniqueName="[dim_Product].[Description].[All]" dimensionUniqueName="[dim_Product]" displayFolder="" count="0" memberValueDatatype="130" unbalanced="0"/>
    <cacheHierarchy uniqueName="[fct_Sales].[InvoiceNo]" caption="InvoiceNo" attribute="1" defaultMemberUniqueName="[fct_Sales].[InvoiceNo].[All]" allUniqueName="[fct_Sales].[InvoiceNo].[All]" dimensionUniqueName="[fct_Sales]" displayFolder="" count="0" memberValueDatatype="130" unbalanced="0"/>
    <cacheHierarchy uniqueName="[fct_Sales].[StockCode]" caption="StockCode" attribute="1" defaultMemberUniqueName="[fct_Sales].[StockCode].[All]" allUniqueName="[fct_Sales].[StockCode].[All]" dimensionUniqueName="[fct_Sales]" displayFolder="" count="0" memberValueDatatype="130" unbalanced="0"/>
    <cacheHierarchy uniqueName="[fct_Sales].[Quantity]" caption="Quantity" attribute="1" defaultMemberUniqueName="[fct_Sales].[Quantity].[All]" allUniqueName="[fct_Sales].[Quantity].[All]" dimensionUniqueName="[fct_Sales]" displayFolder="" count="0" memberValueDatatype="20" unbalanced="0"/>
    <cacheHierarchy uniqueName="[fct_Sales].[InvoiceDate]" caption="InvoiceDate" attribute="1" time="1" defaultMemberUniqueName="[fct_Sales].[InvoiceDate].[All]" allUniqueName="[fct_Sales].[InvoiceDate].[All]" dimensionUniqueName="[fct_Sales]" displayFolder="" count="0" memberValueDatatype="7" unbalanced="0"/>
    <cacheHierarchy uniqueName="[fct_Sales].[InvoiceTime]" caption="InvoiceTime" attribute="1" time="1" defaultMemberUniqueName="[fct_Sales].[InvoiceTime].[All]" allUniqueName="[fct_Sales].[InvoiceTime].[All]" dimensionUniqueName="[fct_Sales]" displayFolder="" count="0" memberValueDatatype="7" unbalanced="0"/>
    <cacheHierarchy uniqueName="[fct_Sales].[UnitPrice]" caption="UnitPrice" attribute="1" defaultMemberUniqueName="[fct_Sales].[UnitPrice].[All]" allUniqueName="[fct_Sales].[UnitPrice].[All]" dimensionUniqueName="[fct_Sales]" displayFolder="" count="0" memberValueDatatype="5" unbalanced="0"/>
    <cacheHierarchy uniqueName="[fct_Sales].[CustomerID]" caption="CustomerID" attribute="1" defaultMemberUniqueName="[fct_Sales].[CustomerID].[All]" allUniqueName="[fct_Sales].[CustomerID].[All]" dimensionUniqueName="[fct_Sales]" displayFolder="" count="0" memberValueDatatype="130" unbalanced="0"/>
    <cacheHierarchy uniqueName="[fct_Sales].[LineRevenue]" caption="LineRevenue" attribute="1" defaultMemberUniqueName="[fct_Sales].[LineRevenue].[All]" allUniqueName="[fct_Sales].[LineRevenue].[All]" dimensionUniqueName="[fct_Sales]" displayFolder="" count="0" memberValueDatatype="5" unbalanced="0"/>
    <cacheHierarchy uniqueName="[fct_Sales].[IsCancellation]" caption="IsCancellation" attribute="1" defaultMemberUniqueName="[fct_Sales].[IsCancellation].[All]" allUniqueName="[fct_Sales].[IsCancellation].[All]" dimensionUniqueName="[fct_Sales]" displayFolder="" count="0" memberValueDatatype="11" unbalanced="0"/>
    <cacheHierarchy uniqueName="[stg_sales_raw].[InvoiceNo]" caption="InvoiceNo" attribute="1" defaultMemberUniqueName="[stg_sales_raw].[InvoiceNo].[All]" allUniqueName="[stg_sales_raw].[InvoiceNo].[All]" dimensionUniqueName="[stg_sales_raw]" displayFolder="" count="0" memberValueDatatype="130" unbalanced="0"/>
    <cacheHierarchy uniqueName="[stg_sales_raw].[StockCode]" caption="StockCode" attribute="1" defaultMemberUniqueName="[stg_sales_raw].[StockCode].[All]" allUniqueName="[stg_sales_raw].[StockCode].[All]" dimensionUniqueName="[stg_sales_raw]" displayFolder="" count="0" memberValueDatatype="130" unbalanced="0"/>
    <cacheHierarchy uniqueName="[stg_sales_raw].[Description]" caption="Description" attribute="1" defaultMemberUniqueName="[stg_sales_raw].[Description].[All]" allUniqueName="[stg_sales_raw].[Description].[All]" dimensionUniqueName="[stg_sales_raw]" displayFolder="" count="0" memberValueDatatype="130" unbalanced="0"/>
    <cacheHierarchy uniqueName="[stg_sales_raw].[Quantity]" caption="Quantity" attribute="1" defaultMemberUniqueName="[stg_sales_raw].[Quantity].[All]" allUniqueName="[stg_sales_raw].[Quantity].[All]" dimensionUniqueName="[stg_sales_raw]" displayFolder="" count="0" memberValueDatatype="20" unbalanced="0"/>
    <cacheHierarchy uniqueName="[stg_sales_raw].[InvoiceDate]" caption="InvoiceDate" attribute="1" time="1" defaultMemberUniqueName="[stg_sales_raw].[InvoiceDate].[All]" allUniqueName="[stg_sales_raw].[InvoiceDate].[All]" dimensionUniqueName="[stg_sales_raw]" displayFolder="" count="0" memberValueDatatype="7" unbalanced="0"/>
    <cacheHierarchy uniqueName="[stg_sales_raw].[InvoiceTime]" caption="InvoiceTime" attribute="1" time="1" defaultMemberUniqueName="[stg_sales_raw].[InvoiceTime].[All]" allUniqueName="[stg_sales_raw].[InvoiceTime].[All]" dimensionUniqueName="[stg_sales_raw]" displayFolder="" count="0" memberValueDatatype="7" unbalanced="0"/>
    <cacheHierarchy uniqueName="[stg_sales_raw].[UnitPrice]" caption="UnitPrice" attribute="1" defaultMemberUniqueName="[stg_sales_raw].[UnitPrice].[All]" allUniqueName="[stg_sales_raw].[UnitPrice].[All]" dimensionUniqueName="[stg_sales_raw]" displayFolder="" count="0" memberValueDatatype="5" unbalanced="0"/>
    <cacheHierarchy uniqueName="[stg_sales_raw].[CustomerID]" caption="CustomerID" attribute="1" defaultMemberUniqueName="[stg_sales_raw].[CustomerID].[All]" allUniqueName="[stg_sales_raw].[CustomerID].[All]" dimensionUniqueName="[stg_sales_raw]" displayFolder="" count="0" memberValueDatatype="130" unbalanced="0"/>
    <cacheHierarchy uniqueName="[stg_sales_raw].[Country]" caption="Country" attribute="1" defaultMemberUniqueName="[stg_sales_raw].[Country].[All]" allUniqueName="[stg_sales_raw].[Country].[All]" dimensionUniqueName="[stg_sales_raw]" displayFolder="" count="0" memberValueDatatype="130" unbalanced="0"/>
    <cacheHierarchy uniqueName="[stg_sales_raw].[LineRevenue]" caption="LineRevenue" attribute="1" defaultMemberUniqueName="[stg_sales_raw].[LineRevenue].[All]" allUniqueName="[stg_sales_raw].[LineRevenue].[All]" dimensionUniqueName="[stg_sales_raw]" displayFolder="" count="0" memberValueDatatype="5" unbalanced="0"/>
    <cacheHierarchy uniqueName="[stg_sales_raw].[IsCancellation]" caption="IsCancellation" attribute="1" defaultMemberUniqueName="[stg_sales_raw].[IsCancellation].[All]" allUniqueName="[stg_sales_raw].[IsCancellation].[All]" dimensionUniqueName="[stg_sales_raw]" displayFolder="" count="0" memberValueDatatype="11" unbalanced="0"/>
    <cacheHierarchy uniqueName="[tbl_Control].[Parameter]" caption="Parameter" attribute="1" defaultMemberUniqueName="[tbl_Control].[Parameter].[All]" allUniqueName="[tbl_Control].[Parameter].[All]" dimensionUniqueName="[tbl_Control]" displayFolder="" count="0" memberValueDatatype="130" unbalanced="0"/>
    <cacheHierarchy uniqueName="[tbl_Control].[Value]" caption="Value" attribute="1" defaultMemberUniqueName="[tbl_Control].[Value].[All]" allUniqueName="[tbl_Control].[Value].[All]" dimensionUniqueName="[tbl_Control]" displayFolder="" count="0" memberValueDatatype="130" unbalanced="0"/>
    <cacheHierarchy uniqueName="[tbl_Control].[Comment]" caption="Comment" attribute="1" defaultMemberUniqueName="[tbl_Control].[Comment].[All]" allUniqueName="[tbl_Control].[Comment].[All]" dimensionUniqueName="[tbl_Control]" displayFolder="" count="0" memberValueDatatype="130" unbalanced="0"/>
    <cacheHierarchy uniqueName="[Measures].[Число элементов в столбце CustomerID]" caption="Число элементов в столбце CustomerID" measure="1" displayFolder="" measureGroup="dim_Customer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Число элементов в столбце StockCode]" caption="Число элементов в столбце StockCode" measure="1" displayFolder="" measureGroup="dim_Product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m_Revenue]" caption="m_Revenue" measure="1" displayFolder="" measureGroup="fct_Sales" count="0"/>
    <cacheHierarchy uniqueName="[Measures].[m_Orders]" caption="m_Orders" measure="1" displayFolder="" measureGroup="fct_Sales" count="0"/>
    <cacheHierarchy uniqueName="[Measures].[m_AOV]" caption="m_AOV" measure="1" displayFolder="" measureGroup="fct_Sales" count="0"/>
    <cacheHierarchy uniqueName="[Measures].[m_Customers]" caption="m_Customers" measure="1" displayFolder="" measureGroup="dim_Customer" count="0"/>
    <cacheHierarchy uniqueName="[Measures].[m_CancelledOrders]" caption="m_CancelledOrders" measure="1" displayFolder="" measureGroup="fct_Sales" count="0"/>
    <cacheHierarchy uniqueName="[Measures].[m_CancelledRate]" caption="m_CancelledRate" measure="1" displayFolder="" measureGroup="fct_Sales" count="0"/>
    <cacheHierarchy uniqueName="[Measures].[m_ItemsSold]" caption="m_ItemsSold" measure="1" displayFolder="" measureGroup="fct_Sales" count="0"/>
    <cacheHierarchy uniqueName="[Measures].[m_TrueRevenue]" caption="m_TrueRevenue" measure="1" displayFolder="" measureGroup="fct_Sales" count="0"/>
    <cacheHierarchy uniqueName="[Measures].[m_TrueOrders]" caption="m_TrueOrders" measure="1" displayFolder="" measureGroup="fct_Sales" count="0"/>
    <cacheHierarchy uniqueName="[Measures].[m_TrueItemsSold]" caption="m_TrueItemsSold" measure="1" displayFolder="" measureGroup="fct_Sales" count="0"/>
    <cacheHierarchy uniqueName="[Measures].[m_Revenue_MTD]" caption="m_Revenue_MTD" measure="1" displayFolder="" measureGroup="fct_Sales" count="0"/>
    <cacheHierarchy uniqueName="[Measures].[m_Revenue_YTD]" caption="m_Revenue_YTD" measure="1" displayFolder="" measureGroup="fct_Sales" count="0"/>
    <cacheHierarchy uniqueName="[Measures].[m_Revenue_CM]" caption="m_Revenue_CM" measure="1" displayFolder="" measureGroup="fct_Sales" count="0"/>
    <cacheHierarchy uniqueName="[Measures].[m_Revenue_MoM]" caption="m_Revenue_MoM" measure="1" displayFolder="" measureGroup="fct_Sales" count="0"/>
    <cacheHierarchy uniqueName="[Measures].[m_Revenue_PM]" caption="m_Revenue_PM" measure="1" displayFolder="" measureGroup="fct_Sales" count="0"/>
    <cacheHierarchy uniqueName="[Measures].[m_Revenue_PMTD]" caption="m_Revenue_PMTD" measure="1" displayFolder="" measureGroup="fct_Sales" count="0"/>
    <cacheHierarchy uniqueName="[Measures].[m_Revenue_DoD]" caption="m_Revenue_DoD" measure="1" displayFolder="" measureGroup="fct_Sales" count="0"/>
    <cacheHierarchy uniqueName="[Measures].[m_RFM_Monetary]" caption="m_RFM_Monetary" measure="1" displayFolder="" measureGroup="fct_Sales" count="0"/>
    <cacheHierarchy uniqueName="[Measures].[m_RFM_Frequency]" caption="m_RFM_Frequency" measure="1" displayFolder="" measureGroup="fct_Sales" count="0"/>
    <cacheHierarchy uniqueName="[Measures].[m_RFM_Recency]" caption="m_RFM_Recency" measure="1" displayFolder="" measureGroup="fct_Sales" count="0"/>
    <cacheHierarchy uniqueName="[Measures].[m_RFM_R_Score]" caption="m_RFM_R_Score" measure="1" displayFolder="" measureGroup="tbl_Control" count="0"/>
    <cacheHierarchy uniqueName="[Measures].[m_RFM_F_Score]" caption="m_RFM_F_Score" measure="1" displayFolder="" measureGroup="tbl_Control" count="0"/>
    <cacheHierarchy uniqueName="[Measures].[m_RFM_M_Score]" caption="m_RFM_M_Score" measure="1" displayFolder="" measureGroup="tbl_Control" count="0"/>
    <cacheHierarchy uniqueName="[Measures].[m_RFM_Segment]" caption="m_RFM_Segment" measure="1" displayFolder="" measureGroup="dim_Customer" count="0"/>
    <cacheHierarchy uniqueName="[Measures].[m_ProductRevenue_Percent]" caption="m_ProductRevenue_Percent" measure="1" displayFolder="" measureGroup="dim_Product" count="0"/>
    <cacheHierarchy uniqueName="[Measures].[m_ProductRevenue_Cumulative]" caption="m_ProductRevenue_Cumulative" measure="1" displayFolder="" measureGroup="dim_Product" count="0"/>
    <cacheHierarchy uniqueName="[Measures].[m_ProductRank]" caption="m_ProductRank" measure="1" displayFolder="" measureGroup="dim_Product" count="0"/>
    <cacheHierarchy uniqueName="[Measures].[m_ProductABC]" caption="m_ProductABC" measure="1" displayFolder="" measureGroup="dim_Product" count="0"/>
    <cacheHierarchy uniqueName="[Measures].[m_ProductCancel_Percent]" caption="m_ProductCancel_Percent" measure="1" displayFolder="" measureGroup="dim_Product" count="0"/>
    <cacheHierarchy uniqueName="[Measures].[m_TotalStrings]" caption="m_TotalStrings" measure="1" displayFolder="" measureGroup="stg_sales_raw" count="0"/>
    <cacheHierarchy uniqueName="[Measures].[m_BlankCustomerIDPercent]" caption="m_BlankCustomerIDPercent" measure="1" displayFolder="" measureGroup="stg_sales_raw" count="0"/>
    <cacheHierarchy uniqueName="[Measures].[m_NegativesQuantity]" caption="m_NegativesQuantity" measure="1" displayFolder="" measureGroup="stg_sales_raw" count="0"/>
    <cacheHierarchy uniqueName="[Measures].[m_NegativesUnitPrice]" caption="m_NegativesUnitPrice" measure="1" displayFolder="" measureGroup="stg_sales_raw" count="0"/>
    <cacheHierarchy uniqueName="[Measures].[__XL_Count stg_sales_raw]" caption="__XL_Count stg_sales_raw" measure="1" displayFolder="" measureGroup="stg_sales_raw" count="0" hidden="1"/>
    <cacheHierarchy uniqueName="[Measures].[__XL_Count fct_Sales]" caption="__XL_Count fct_Sales" measure="1" displayFolder="" measureGroup="fct_Sales" count="0" hidden="1"/>
    <cacheHierarchy uniqueName="[Measures].[__XL_Count dim_Product]" caption="__XL_Count dim_Product" measure="1" displayFolder="" measureGroup="dim_Product" count="0" hidden="1"/>
    <cacheHierarchy uniqueName="[Measures].[__XL_Count dim_Customer]" caption="__XL_Count dim_Customer" measure="1" displayFolder="" measureGroup="dim_Customer" count="0" hidden="1"/>
    <cacheHierarchy uniqueName="[Measures].[__XL_Count dim_Country]" caption="__XL_Count dim_Country" measure="1" displayFolder="" measureGroup="dim_Country" count="0" hidden="1"/>
    <cacheHierarchy uniqueName="[Measures].[__XL_Count Calendar]" caption="__XL_Count Calendar" measure="1" displayFolder="" measureGroup="dim_Date" count="0" hidden="1"/>
    <cacheHierarchy uniqueName="[Measures].[__XL_Count tbl_Control]" caption="__XL_Count tbl_Control" measure="1" displayFolder="" measureGroup="tbl_Control" count="0" hidden="1"/>
    <cacheHierarchy uniqueName="[Measures].[__Не определено ни одной меры]" caption="__Не определено ни одной меры" measure="1" displayFolder="" count="0" hidden="1"/>
  </cacheHierarchies>
  <kpis count="0"/>
  <extLst>
    <ext xmlns:x14="http://schemas.microsoft.com/office/spreadsheetml/2009/9/main" uri="{725AE2AE-9491-48be-B2B4-4EB974FC3084}">
      <x14:pivotCacheDefinition slicerData="1" pivotCacheId="1351419112"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Сахарный Человек" refreshedDate="46015.486091666666" backgroundQuery="1" createdVersion="3" refreshedVersion="8" minRefreshableVersion="3" recordCount="0" supportSubquery="1" supportAdvancedDrill="1" xr:uid="{C37CB2FD-5D8F-4AEB-981D-83278853BD1F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79">
    <cacheHierarchy uniqueName="[dim_Country].[Country]" caption="Country" attribute="1" defaultMemberUniqueName="[dim_Country].[Country].[All]" allUniqueName="[dim_Country].[Country].[All]" dimensionUniqueName="[dim_Country]" displayFolder="" count="2" memberValueDatatype="130" unbalanced="0"/>
    <cacheHierarchy uniqueName="[dim_Customer].[CustomerID]" caption="CustomerID" attribute="1" defaultMemberUniqueName="[dim_Customer].[CustomerID].[All]" allUniqueName="[dim_Customer].[CustomerID].[All]" dimensionUniqueName="[dim_Customer]" displayFolder="" count="0" memberValueDatatype="130" unbalanced="0"/>
    <cacheHierarchy uniqueName="[dim_Customer].[Country]" caption="Country" attribute="1" defaultMemberUniqueName="[dim_Customer].[Country].[All]" allUniqueName="[dim_Customer].[Country].[All]" dimensionUniqueName="[dim_Customer]" displayFolder="" count="0" memberValueDatatype="130" unbalanced="0"/>
    <cacheHierarchy uniqueName="[dim_Date].[Date]" caption="Date" attribute="1" time="1" keyAttribute="1" defaultMemberUniqueName="[dim_Date].[Date].[All]" allUniqueName="[dim_Date].[Date].[All]" dimensionUniqueName="[dim_Date]" displayFolder="" count="0" memberValueDatatype="7" unbalanced="0"/>
    <cacheHierarchy uniqueName="[dim_Date].[Date Hierarchy]" caption="Date Hierarchy" time="1" defaultMemberUniqueName="[dim_Date].[Date Hierarchy].[All]" allUniqueName="[dim_Date].[Date Hierarchy].[All]" dimensionUniqueName="[dim_Date]" displayFolder="" count="0" unbalanced="0"/>
    <cacheHierarchy uniqueName="[dim_Date].[Year]" caption="Year" attribute="1" time="1" defaultMemberUniqueName="[dim_Date].[Year].[All]" allUniqueName="[dim_Date].[Year].[All]" dimensionUniqueName="[dim_Date]" displayFolder="" count="0" memberValueDatatype="20" unbalanced="0"/>
    <cacheHierarchy uniqueName="[dim_Date].[Month Number]" caption="Month Number" attribute="1" time="1" defaultMemberUniqueName="[dim_Date].[Month Number].[All]" allUniqueName="[dim_Date].[Month Number].[All]" dimensionUniqueName="[dim_Date]" displayFolder="" count="0" memberValueDatatype="20" unbalanced="0"/>
    <cacheHierarchy uniqueName="[dim_Date].[Month]" caption="Month" attribute="1" time="1" defaultMemberUniqueName="[dim_Date].[Month].[All]" allUniqueName="[dim_Date].[Month].[All]" dimensionUniqueName="[dim_Date]" displayFolder="" count="0" memberValueDatatype="130" unbalanced="0"/>
    <cacheHierarchy uniqueName="[dim_Date].[YYYY-MMM]" caption="YYYY-MMM" attribute="1" time="1" defaultMemberUniqueName="[dim_Date].[YYYY-MMM].[All]" allUniqueName="[dim_Date].[YYYY-MMM].[All]" dimensionUniqueName="[dim_Date]" displayFolder="" count="0" memberValueDatatype="130" unbalanced="0"/>
    <cacheHierarchy uniqueName="[dim_Date].[Day Of Week Number]" caption="Day Of Week Number" attribute="1" time="1" defaultMemberUniqueName="[dim_Date].[Day Of Week Number].[All]" allUniqueName="[dim_Date].[Day Of Week Number].[All]" dimensionUniqueName="[dim_Date]" displayFolder="" count="0" memberValueDatatype="20" unbalanced="0"/>
    <cacheHierarchy uniqueName="[dim_Date].[Day Of Week]" caption="Day Of Week" attribute="1" time="1" defaultMemberUniqueName="[dim_Date].[Day Of Week].[All]" allUniqueName="[dim_Date].[Day Of Week].[All]" dimensionUniqueName="[dim_Date]" displayFolder="" count="0" memberValueDatatype="130" unbalanced="0"/>
    <cacheHierarchy uniqueName="[dim_Product].[StockCode]" caption="StockCode" attribute="1" defaultMemberUniqueName="[dim_Product].[StockCode].[All]" allUniqueName="[dim_Product].[StockCode].[All]" dimensionUniqueName="[dim_Product]" displayFolder="" count="0" memberValueDatatype="130" unbalanced="0"/>
    <cacheHierarchy uniqueName="[dim_Product].[Description]" caption="Description" attribute="1" defaultMemberUniqueName="[dim_Product].[Description].[All]" allUniqueName="[dim_Product].[Description].[All]" dimensionUniqueName="[dim_Product]" displayFolder="" count="0" memberValueDatatype="130" unbalanced="0"/>
    <cacheHierarchy uniqueName="[fct_Sales].[InvoiceNo]" caption="InvoiceNo" attribute="1" defaultMemberUniqueName="[fct_Sales].[InvoiceNo].[All]" allUniqueName="[fct_Sales].[InvoiceNo].[All]" dimensionUniqueName="[fct_Sales]" displayFolder="" count="0" memberValueDatatype="130" unbalanced="0"/>
    <cacheHierarchy uniqueName="[fct_Sales].[StockCode]" caption="StockCode" attribute="1" defaultMemberUniqueName="[fct_Sales].[StockCode].[All]" allUniqueName="[fct_Sales].[StockCode].[All]" dimensionUniqueName="[fct_Sales]" displayFolder="" count="0" memberValueDatatype="130" unbalanced="0"/>
    <cacheHierarchy uniqueName="[fct_Sales].[Quantity]" caption="Quantity" attribute="1" defaultMemberUniqueName="[fct_Sales].[Quantity].[All]" allUniqueName="[fct_Sales].[Quantity].[All]" dimensionUniqueName="[fct_Sales]" displayFolder="" count="0" memberValueDatatype="20" unbalanced="0"/>
    <cacheHierarchy uniqueName="[fct_Sales].[InvoiceDate]" caption="InvoiceDate" attribute="1" time="1" defaultMemberUniqueName="[fct_Sales].[InvoiceDate].[All]" allUniqueName="[fct_Sales].[InvoiceDate].[All]" dimensionUniqueName="[fct_Sales]" displayFolder="" count="0" memberValueDatatype="7" unbalanced="0"/>
    <cacheHierarchy uniqueName="[fct_Sales].[InvoiceTime]" caption="InvoiceTime" attribute="1" time="1" defaultMemberUniqueName="[fct_Sales].[InvoiceTime].[All]" allUniqueName="[fct_Sales].[InvoiceTime].[All]" dimensionUniqueName="[fct_Sales]" displayFolder="" count="0" memberValueDatatype="7" unbalanced="0"/>
    <cacheHierarchy uniqueName="[fct_Sales].[UnitPrice]" caption="UnitPrice" attribute="1" defaultMemberUniqueName="[fct_Sales].[UnitPrice].[All]" allUniqueName="[fct_Sales].[UnitPrice].[All]" dimensionUniqueName="[fct_Sales]" displayFolder="" count="0" memberValueDatatype="5" unbalanced="0"/>
    <cacheHierarchy uniqueName="[fct_Sales].[CustomerID]" caption="CustomerID" attribute="1" defaultMemberUniqueName="[fct_Sales].[CustomerID].[All]" allUniqueName="[fct_Sales].[CustomerID].[All]" dimensionUniqueName="[fct_Sales]" displayFolder="" count="0" memberValueDatatype="130" unbalanced="0"/>
    <cacheHierarchy uniqueName="[fct_Sales].[LineRevenue]" caption="LineRevenue" attribute="1" defaultMemberUniqueName="[fct_Sales].[LineRevenue].[All]" allUniqueName="[fct_Sales].[LineRevenue].[All]" dimensionUniqueName="[fct_Sales]" displayFolder="" count="0" memberValueDatatype="5" unbalanced="0"/>
    <cacheHierarchy uniqueName="[fct_Sales].[IsCancellation]" caption="IsCancellation" attribute="1" defaultMemberUniqueName="[fct_Sales].[IsCancellation].[All]" allUniqueName="[fct_Sales].[IsCancellation].[All]" dimensionUniqueName="[fct_Sales]" displayFolder="" count="0" memberValueDatatype="11" unbalanced="0"/>
    <cacheHierarchy uniqueName="[stg_sales_raw].[InvoiceNo]" caption="InvoiceNo" attribute="1" defaultMemberUniqueName="[stg_sales_raw].[InvoiceNo].[All]" allUniqueName="[stg_sales_raw].[InvoiceNo].[All]" dimensionUniqueName="[stg_sales_raw]" displayFolder="" count="0" memberValueDatatype="130" unbalanced="0"/>
    <cacheHierarchy uniqueName="[stg_sales_raw].[StockCode]" caption="StockCode" attribute="1" defaultMemberUniqueName="[stg_sales_raw].[StockCode].[All]" allUniqueName="[stg_sales_raw].[StockCode].[All]" dimensionUniqueName="[stg_sales_raw]" displayFolder="" count="0" memberValueDatatype="130" unbalanced="0"/>
    <cacheHierarchy uniqueName="[stg_sales_raw].[Description]" caption="Description" attribute="1" defaultMemberUniqueName="[stg_sales_raw].[Description].[All]" allUniqueName="[stg_sales_raw].[Description].[All]" dimensionUniqueName="[stg_sales_raw]" displayFolder="" count="0" memberValueDatatype="130" unbalanced="0"/>
    <cacheHierarchy uniqueName="[stg_sales_raw].[Quantity]" caption="Quantity" attribute="1" defaultMemberUniqueName="[stg_sales_raw].[Quantity].[All]" allUniqueName="[stg_sales_raw].[Quantity].[All]" dimensionUniqueName="[stg_sales_raw]" displayFolder="" count="0" memberValueDatatype="20" unbalanced="0"/>
    <cacheHierarchy uniqueName="[stg_sales_raw].[InvoiceDate]" caption="InvoiceDate" attribute="1" time="1" defaultMemberUniqueName="[stg_sales_raw].[InvoiceDate].[All]" allUniqueName="[stg_sales_raw].[InvoiceDate].[All]" dimensionUniqueName="[stg_sales_raw]" displayFolder="" count="0" memberValueDatatype="7" unbalanced="0"/>
    <cacheHierarchy uniqueName="[stg_sales_raw].[InvoiceTime]" caption="InvoiceTime" attribute="1" time="1" defaultMemberUniqueName="[stg_sales_raw].[InvoiceTime].[All]" allUniqueName="[stg_sales_raw].[InvoiceTime].[All]" dimensionUniqueName="[stg_sales_raw]" displayFolder="" count="0" memberValueDatatype="7" unbalanced="0"/>
    <cacheHierarchy uniqueName="[stg_sales_raw].[UnitPrice]" caption="UnitPrice" attribute="1" defaultMemberUniqueName="[stg_sales_raw].[UnitPrice].[All]" allUniqueName="[stg_sales_raw].[UnitPrice].[All]" dimensionUniqueName="[stg_sales_raw]" displayFolder="" count="0" memberValueDatatype="5" unbalanced="0"/>
    <cacheHierarchy uniqueName="[stg_sales_raw].[CustomerID]" caption="CustomerID" attribute="1" defaultMemberUniqueName="[stg_sales_raw].[CustomerID].[All]" allUniqueName="[stg_sales_raw].[CustomerID].[All]" dimensionUniqueName="[stg_sales_raw]" displayFolder="" count="0" memberValueDatatype="130" unbalanced="0"/>
    <cacheHierarchy uniqueName="[stg_sales_raw].[Country]" caption="Country" attribute="1" defaultMemberUniqueName="[stg_sales_raw].[Country].[All]" allUniqueName="[stg_sales_raw].[Country].[All]" dimensionUniqueName="[stg_sales_raw]" displayFolder="" count="0" memberValueDatatype="130" unbalanced="0"/>
    <cacheHierarchy uniqueName="[stg_sales_raw].[LineRevenue]" caption="LineRevenue" attribute="1" defaultMemberUniqueName="[stg_sales_raw].[LineRevenue].[All]" allUniqueName="[stg_sales_raw].[LineRevenue].[All]" dimensionUniqueName="[stg_sales_raw]" displayFolder="" count="0" memberValueDatatype="5" unbalanced="0"/>
    <cacheHierarchy uniqueName="[stg_sales_raw].[IsCancellation]" caption="IsCancellation" attribute="1" defaultMemberUniqueName="[stg_sales_raw].[IsCancellation].[All]" allUniqueName="[stg_sales_raw].[IsCancellation].[All]" dimensionUniqueName="[stg_sales_raw]" displayFolder="" count="0" memberValueDatatype="11" unbalanced="0"/>
    <cacheHierarchy uniqueName="[tbl_Control].[Parameter]" caption="Parameter" attribute="1" defaultMemberUniqueName="[tbl_Control].[Parameter].[All]" allUniqueName="[tbl_Control].[Parameter].[All]" dimensionUniqueName="[tbl_Control]" displayFolder="" count="0" memberValueDatatype="130" unbalanced="0"/>
    <cacheHierarchy uniqueName="[tbl_Control].[Value]" caption="Value" attribute="1" defaultMemberUniqueName="[tbl_Control].[Value].[All]" allUniqueName="[tbl_Control].[Value].[All]" dimensionUniqueName="[tbl_Control]" displayFolder="" count="0" memberValueDatatype="130" unbalanced="0"/>
    <cacheHierarchy uniqueName="[tbl_Control].[Comment]" caption="Comment" attribute="1" defaultMemberUniqueName="[tbl_Control].[Comment].[All]" allUniqueName="[tbl_Control].[Comment].[All]" dimensionUniqueName="[tbl_Control]" displayFolder="" count="0" memberValueDatatype="130" unbalanced="0"/>
    <cacheHierarchy uniqueName="[Measures].[Число элементов в столбце CustomerID]" caption="Число элементов в столбце CustomerID" measure="1" displayFolder="" measureGroup="dim_Customer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Число элементов в столбце StockCode]" caption="Число элементов в столбце StockCode" measure="1" displayFolder="" measureGroup="dim_Product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m_Revenue]" caption="m_Revenue" measure="1" displayFolder="" measureGroup="fct_Sales" count="0"/>
    <cacheHierarchy uniqueName="[Measures].[m_Orders]" caption="m_Orders" measure="1" displayFolder="" measureGroup="fct_Sales" count="0"/>
    <cacheHierarchy uniqueName="[Measures].[m_AOV]" caption="m_AOV" measure="1" displayFolder="" measureGroup="fct_Sales" count="0"/>
    <cacheHierarchy uniqueName="[Measures].[m_Customers]" caption="m_Customers" measure="1" displayFolder="" measureGroup="dim_Customer" count="0"/>
    <cacheHierarchy uniqueName="[Measures].[m_CancelledOrders]" caption="m_CancelledOrders" measure="1" displayFolder="" measureGroup="fct_Sales" count="0"/>
    <cacheHierarchy uniqueName="[Measures].[m_CancelledRate]" caption="m_CancelledRate" measure="1" displayFolder="" measureGroup="fct_Sales" count="0"/>
    <cacheHierarchy uniqueName="[Measures].[m_ItemsSold]" caption="m_ItemsSold" measure="1" displayFolder="" measureGroup="fct_Sales" count="0"/>
    <cacheHierarchy uniqueName="[Measures].[m_TrueRevenue]" caption="m_TrueRevenue" measure="1" displayFolder="" measureGroup="fct_Sales" count="0"/>
    <cacheHierarchy uniqueName="[Measures].[m_TrueOrders]" caption="m_TrueOrders" measure="1" displayFolder="" measureGroup="fct_Sales" count="0"/>
    <cacheHierarchy uniqueName="[Measures].[m_TrueItemsSold]" caption="m_TrueItemsSold" measure="1" displayFolder="" measureGroup="fct_Sales" count="0"/>
    <cacheHierarchy uniqueName="[Measures].[m_Revenue_MTD]" caption="m_Revenue_MTD" measure="1" displayFolder="" measureGroup="fct_Sales" count="0"/>
    <cacheHierarchy uniqueName="[Measures].[m_Revenue_YTD]" caption="m_Revenue_YTD" measure="1" displayFolder="" measureGroup="fct_Sales" count="0"/>
    <cacheHierarchy uniqueName="[Measures].[m_Revenue_CM]" caption="m_Revenue_CM" measure="1" displayFolder="" measureGroup="fct_Sales" count="0"/>
    <cacheHierarchy uniqueName="[Measures].[m_Revenue_MoM]" caption="m_Revenue_MoM" measure="1" displayFolder="" measureGroup="fct_Sales" count="0"/>
    <cacheHierarchy uniqueName="[Measures].[m_Revenue_PM]" caption="m_Revenue_PM" measure="1" displayFolder="" measureGroup="fct_Sales" count="0"/>
    <cacheHierarchy uniqueName="[Measures].[m_Revenue_PMTD]" caption="m_Revenue_PMTD" measure="1" displayFolder="" measureGroup="fct_Sales" count="0"/>
    <cacheHierarchy uniqueName="[Measures].[m_Revenue_DoD]" caption="m_Revenue_DoD" measure="1" displayFolder="" measureGroup="fct_Sales" count="0"/>
    <cacheHierarchy uniqueName="[Measures].[m_RFM_Monetary]" caption="m_RFM_Monetary" measure="1" displayFolder="" measureGroup="fct_Sales" count="0"/>
    <cacheHierarchy uniqueName="[Measures].[m_RFM_Frequency]" caption="m_RFM_Frequency" measure="1" displayFolder="" measureGroup="fct_Sales" count="0"/>
    <cacheHierarchy uniqueName="[Measures].[m_RFM_Recency]" caption="m_RFM_Recency" measure="1" displayFolder="" measureGroup="fct_Sales" count="0"/>
    <cacheHierarchy uniqueName="[Measures].[m_RFM_R_Score]" caption="m_RFM_R_Score" measure="1" displayFolder="" measureGroup="tbl_Control" count="0"/>
    <cacheHierarchy uniqueName="[Measures].[m_RFM_F_Score]" caption="m_RFM_F_Score" measure="1" displayFolder="" measureGroup="tbl_Control" count="0"/>
    <cacheHierarchy uniqueName="[Measures].[m_RFM_M_Score]" caption="m_RFM_M_Score" measure="1" displayFolder="" measureGroup="tbl_Control" count="0"/>
    <cacheHierarchy uniqueName="[Measures].[m_RFM_Segment]" caption="m_RFM_Segment" measure="1" displayFolder="" measureGroup="dim_Customer" count="0"/>
    <cacheHierarchy uniqueName="[Measures].[m_ProductRevenue_Percent]" caption="m_ProductRevenue_Percent" measure="1" displayFolder="" measureGroup="dim_Product" count="0"/>
    <cacheHierarchy uniqueName="[Measures].[m_ProductRevenue_Cumulative]" caption="m_ProductRevenue_Cumulative" measure="1" displayFolder="" measureGroup="dim_Product" count="0"/>
    <cacheHierarchy uniqueName="[Measures].[m_ProductRank]" caption="m_ProductRank" measure="1" displayFolder="" measureGroup="dim_Product" count="0"/>
    <cacheHierarchy uniqueName="[Measures].[m_ProductABC]" caption="m_ProductABC" measure="1" displayFolder="" measureGroup="dim_Product" count="0"/>
    <cacheHierarchy uniqueName="[Measures].[m_ProductCancel_Percent]" caption="m_ProductCancel_Percent" measure="1" displayFolder="" measureGroup="dim_Product" count="0"/>
    <cacheHierarchy uniqueName="[Measures].[m_TotalStrings]" caption="m_TotalStrings" measure="1" displayFolder="" measureGroup="stg_sales_raw" count="0"/>
    <cacheHierarchy uniqueName="[Measures].[m_BlankCustomerIDPercent]" caption="m_BlankCustomerIDPercent" measure="1" displayFolder="" measureGroup="stg_sales_raw" count="0"/>
    <cacheHierarchy uniqueName="[Measures].[m_NegativesQuantity]" caption="m_NegativesQuantity" measure="1" displayFolder="" measureGroup="stg_sales_raw" count="0"/>
    <cacheHierarchy uniqueName="[Measures].[m_NegativesUnitPrice]" caption="m_NegativesUnitPrice" measure="1" displayFolder="" measureGroup="stg_sales_raw" count="0"/>
    <cacheHierarchy uniqueName="[Measures].[__XL_Count stg_sales_raw]" caption="__XL_Count stg_sales_raw" measure="1" displayFolder="" measureGroup="stg_sales_raw" count="0" hidden="1"/>
    <cacheHierarchy uniqueName="[Measures].[__XL_Count fct_Sales]" caption="__XL_Count fct_Sales" measure="1" displayFolder="" measureGroup="fct_Sales" count="0" hidden="1"/>
    <cacheHierarchy uniqueName="[Measures].[__XL_Count dim_Product]" caption="__XL_Count dim_Product" measure="1" displayFolder="" measureGroup="dim_Product" count="0" hidden="1"/>
    <cacheHierarchy uniqueName="[Measures].[__XL_Count dim_Customer]" caption="__XL_Count dim_Customer" measure="1" displayFolder="" measureGroup="dim_Customer" count="0" hidden="1"/>
    <cacheHierarchy uniqueName="[Measures].[__XL_Count dim_Country]" caption="__XL_Count dim_Country" measure="1" displayFolder="" measureGroup="dim_Country" count="0" hidden="1"/>
    <cacheHierarchy uniqueName="[Measures].[__XL_Count Calendar]" caption="__XL_Count Calendar" measure="1" displayFolder="" measureGroup="dim_Date" count="0" hidden="1"/>
    <cacheHierarchy uniqueName="[Measures].[__XL_Count tbl_Control]" caption="__XL_Count tbl_Control" measure="1" displayFolder="" measureGroup="tbl_Control" count="0" hidden="1"/>
    <cacheHierarchy uniqueName="[Measures].[__Не определено ни одной меры]" caption="__Не определено ни одной меры" measure="1" displayFolder="" count="0" hidden="1"/>
  </cacheHierarchies>
  <kpis count="0"/>
  <extLst>
    <ext xmlns:x14="http://schemas.microsoft.com/office/spreadsheetml/2009/9/main" uri="{725AE2AE-9491-48be-B2B4-4EB974FC3084}">
      <x14:pivotCacheDefinition slicerData="1" pivotCacheId="990026259"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Сахарный Человек" refreshedDate="46015.486167476854" backgroundQuery="1" createdVersion="3" refreshedVersion="8" minRefreshableVersion="3" recordCount="0" supportSubquery="1" supportAdvancedDrill="1" xr:uid="{FDC43221-A5DD-4223-AA72-9AB0B34174E5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79">
    <cacheHierarchy uniqueName="[dim_Country].[Country]" caption="Country" attribute="1" defaultMemberUniqueName="[dim_Country].[Country].[All]" allUniqueName="[dim_Country].[Country].[All]" dimensionUniqueName="[dim_Country]" displayFolder="" count="2" memberValueDatatype="130" unbalanced="0"/>
    <cacheHierarchy uniqueName="[dim_Customer].[CustomerID]" caption="CustomerID" attribute="1" defaultMemberUniqueName="[dim_Customer].[CustomerID].[All]" allUniqueName="[dim_Customer].[CustomerID].[All]" dimensionUniqueName="[dim_Customer]" displayFolder="" count="0" memberValueDatatype="130" unbalanced="0"/>
    <cacheHierarchy uniqueName="[dim_Customer].[Country]" caption="Country" attribute="1" defaultMemberUniqueName="[dim_Customer].[Country].[All]" allUniqueName="[dim_Customer].[Country].[All]" dimensionUniqueName="[dim_Customer]" displayFolder="" count="0" memberValueDatatype="130" unbalanced="0"/>
    <cacheHierarchy uniqueName="[dim_Date].[Date]" caption="Date" attribute="1" time="1" keyAttribute="1" defaultMemberUniqueName="[dim_Date].[Date].[All]" allUniqueName="[dim_Date].[Date].[All]" dimensionUniqueName="[dim_Date]" displayFolder="" count="0" memberValueDatatype="7" unbalanced="0"/>
    <cacheHierarchy uniqueName="[dim_Date].[Date Hierarchy]" caption="Date Hierarchy" time="1" defaultMemberUniqueName="[dim_Date].[Date Hierarchy].[All]" allUniqueName="[dim_Date].[Date Hierarchy].[All]" dimensionUniqueName="[dim_Date]" displayFolder="" count="0" unbalanced="0"/>
    <cacheHierarchy uniqueName="[dim_Date].[Year]" caption="Year" attribute="1" time="1" defaultMemberUniqueName="[dim_Date].[Year].[All]" allUniqueName="[dim_Date].[Year].[All]" dimensionUniqueName="[dim_Date]" displayFolder="" count="2" memberValueDatatype="20" unbalanced="0"/>
    <cacheHierarchy uniqueName="[dim_Date].[Month Number]" caption="Month Number" attribute="1" time="1" defaultMemberUniqueName="[dim_Date].[Month Number].[All]" allUniqueName="[dim_Date].[Month Number].[All]" dimensionUniqueName="[dim_Date]" displayFolder="" count="0" memberValueDatatype="20" unbalanced="0"/>
    <cacheHierarchy uniqueName="[dim_Date].[Month]" caption="Month" attribute="1" time="1" defaultMemberUniqueName="[dim_Date].[Month].[All]" allUniqueName="[dim_Date].[Month].[All]" dimensionUniqueName="[dim_Date]" displayFolder="" count="2" memberValueDatatype="130" unbalanced="0"/>
    <cacheHierarchy uniqueName="[dim_Date].[YYYY-MMM]" caption="YYYY-MMM" attribute="1" time="1" defaultMemberUniqueName="[dim_Date].[YYYY-MMM].[All]" allUniqueName="[dim_Date].[YYYY-MMM].[All]" dimensionUniqueName="[dim_Date]" displayFolder="" count="0" memberValueDatatype="130" unbalanced="0"/>
    <cacheHierarchy uniqueName="[dim_Date].[Day Of Week Number]" caption="Day Of Week Number" attribute="1" time="1" defaultMemberUniqueName="[dim_Date].[Day Of Week Number].[All]" allUniqueName="[dim_Date].[Day Of Week Number].[All]" dimensionUniqueName="[dim_Date]" displayFolder="" count="0" memberValueDatatype="20" unbalanced="0"/>
    <cacheHierarchy uniqueName="[dim_Date].[Day Of Week]" caption="Day Of Week" attribute="1" time="1" defaultMemberUniqueName="[dim_Date].[Day Of Week].[All]" allUniqueName="[dim_Date].[Day Of Week].[All]" dimensionUniqueName="[dim_Date]" displayFolder="" count="0" memberValueDatatype="130" unbalanced="0"/>
    <cacheHierarchy uniqueName="[dim_Product].[StockCode]" caption="StockCode" attribute="1" defaultMemberUniqueName="[dim_Product].[StockCode].[All]" allUniqueName="[dim_Product].[StockCode].[All]" dimensionUniqueName="[dim_Product]" displayFolder="" count="0" memberValueDatatype="130" unbalanced="0"/>
    <cacheHierarchy uniqueName="[dim_Product].[Description]" caption="Description" attribute="1" defaultMemberUniqueName="[dim_Product].[Description].[All]" allUniqueName="[dim_Product].[Description].[All]" dimensionUniqueName="[dim_Product]" displayFolder="" count="0" memberValueDatatype="130" unbalanced="0"/>
    <cacheHierarchy uniqueName="[fct_Sales].[InvoiceNo]" caption="InvoiceNo" attribute="1" defaultMemberUniqueName="[fct_Sales].[InvoiceNo].[All]" allUniqueName="[fct_Sales].[InvoiceNo].[All]" dimensionUniqueName="[fct_Sales]" displayFolder="" count="0" memberValueDatatype="130" unbalanced="0"/>
    <cacheHierarchy uniqueName="[fct_Sales].[StockCode]" caption="StockCode" attribute="1" defaultMemberUniqueName="[fct_Sales].[StockCode].[All]" allUniqueName="[fct_Sales].[StockCode].[All]" dimensionUniqueName="[fct_Sales]" displayFolder="" count="0" memberValueDatatype="130" unbalanced="0"/>
    <cacheHierarchy uniqueName="[fct_Sales].[Quantity]" caption="Quantity" attribute="1" defaultMemberUniqueName="[fct_Sales].[Quantity].[All]" allUniqueName="[fct_Sales].[Quantity].[All]" dimensionUniqueName="[fct_Sales]" displayFolder="" count="0" memberValueDatatype="20" unbalanced="0"/>
    <cacheHierarchy uniqueName="[fct_Sales].[InvoiceDate]" caption="InvoiceDate" attribute="1" time="1" defaultMemberUniqueName="[fct_Sales].[InvoiceDate].[All]" allUniqueName="[fct_Sales].[InvoiceDate].[All]" dimensionUniqueName="[fct_Sales]" displayFolder="" count="0" memberValueDatatype="7" unbalanced="0"/>
    <cacheHierarchy uniqueName="[fct_Sales].[InvoiceTime]" caption="InvoiceTime" attribute="1" time="1" defaultMemberUniqueName="[fct_Sales].[InvoiceTime].[All]" allUniqueName="[fct_Sales].[InvoiceTime].[All]" dimensionUniqueName="[fct_Sales]" displayFolder="" count="0" memberValueDatatype="7" unbalanced="0"/>
    <cacheHierarchy uniqueName="[fct_Sales].[UnitPrice]" caption="UnitPrice" attribute="1" defaultMemberUniqueName="[fct_Sales].[UnitPrice].[All]" allUniqueName="[fct_Sales].[UnitPrice].[All]" dimensionUniqueName="[fct_Sales]" displayFolder="" count="0" memberValueDatatype="5" unbalanced="0"/>
    <cacheHierarchy uniqueName="[fct_Sales].[CustomerID]" caption="CustomerID" attribute="1" defaultMemberUniqueName="[fct_Sales].[CustomerID].[All]" allUniqueName="[fct_Sales].[CustomerID].[All]" dimensionUniqueName="[fct_Sales]" displayFolder="" count="0" memberValueDatatype="130" unbalanced="0"/>
    <cacheHierarchy uniqueName="[fct_Sales].[LineRevenue]" caption="LineRevenue" attribute="1" defaultMemberUniqueName="[fct_Sales].[LineRevenue].[All]" allUniqueName="[fct_Sales].[LineRevenue].[All]" dimensionUniqueName="[fct_Sales]" displayFolder="" count="0" memberValueDatatype="5" unbalanced="0"/>
    <cacheHierarchy uniqueName="[fct_Sales].[IsCancellation]" caption="IsCancellation" attribute="1" defaultMemberUniqueName="[fct_Sales].[IsCancellation].[All]" allUniqueName="[fct_Sales].[IsCancellation].[All]" dimensionUniqueName="[fct_Sales]" displayFolder="" count="0" memberValueDatatype="11" unbalanced="0"/>
    <cacheHierarchy uniqueName="[stg_sales_raw].[InvoiceNo]" caption="InvoiceNo" attribute="1" defaultMemberUniqueName="[stg_sales_raw].[InvoiceNo].[All]" allUniqueName="[stg_sales_raw].[InvoiceNo].[All]" dimensionUniqueName="[stg_sales_raw]" displayFolder="" count="0" memberValueDatatype="130" unbalanced="0"/>
    <cacheHierarchy uniqueName="[stg_sales_raw].[StockCode]" caption="StockCode" attribute="1" defaultMemberUniqueName="[stg_sales_raw].[StockCode].[All]" allUniqueName="[stg_sales_raw].[StockCode].[All]" dimensionUniqueName="[stg_sales_raw]" displayFolder="" count="0" memberValueDatatype="130" unbalanced="0"/>
    <cacheHierarchy uniqueName="[stg_sales_raw].[Description]" caption="Description" attribute="1" defaultMemberUniqueName="[stg_sales_raw].[Description].[All]" allUniqueName="[stg_sales_raw].[Description].[All]" dimensionUniqueName="[stg_sales_raw]" displayFolder="" count="0" memberValueDatatype="130" unbalanced="0"/>
    <cacheHierarchy uniqueName="[stg_sales_raw].[Quantity]" caption="Quantity" attribute="1" defaultMemberUniqueName="[stg_sales_raw].[Quantity].[All]" allUniqueName="[stg_sales_raw].[Quantity].[All]" dimensionUniqueName="[stg_sales_raw]" displayFolder="" count="0" memberValueDatatype="20" unbalanced="0"/>
    <cacheHierarchy uniqueName="[stg_sales_raw].[InvoiceDate]" caption="InvoiceDate" attribute="1" time="1" defaultMemberUniqueName="[stg_sales_raw].[InvoiceDate].[All]" allUniqueName="[stg_sales_raw].[InvoiceDate].[All]" dimensionUniqueName="[stg_sales_raw]" displayFolder="" count="0" memberValueDatatype="7" unbalanced="0"/>
    <cacheHierarchy uniqueName="[stg_sales_raw].[InvoiceTime]" caption="InvoiceTime" attribute="1" time="1" defaultMemberUniqueName="[stg_sales_raw].[InvoiceTime].[All]" allUniqueName="[stg_sales_raw].[InvoiceTime].[All]" dimensionUniqueName="[stg_sales_raw]" displayFolder="" count="0" memberValueDatatype="7" unbalanced="0"/>
    <cacheHierarchy uniqueName="[stg_sales_raw].[UnitPrice]" caption="UnitPrice" attribute="1" defaultMemberUniqueName="[stg_sales_raw].[UnitPrice].[All]" allUniqueName="[stg_sales_raw].[UnitPrice].[All]" dimensionUniqueName="[stg_sales_raw]" displayFolder="" count="0" memberValueDatatype="5" unbalanced="0"/>
    <cacheHierarchy uniqueName="[stg_sales_raw].[CustomerID]" caption="CustomerID" attribute="1" defaultMemberUniqueName="[stg_sales_raw].[CustomerID].[All]" allUniqueName="[stg_sales_raw].[CustomerID].[All]" dimensionUniqueName="[stg_sales_raw]" displayFolder="" count="0" memberValueDatatype="130" unbalanced="0"/>
    <cacheHierarchy uniqueName="[stg_sales_raw].[Country]" caption="Country" attribute="1" defaultMemberUniqueName="[stg_sales_raw].[Country].[All]" allUniqueName="[stg_sales_raw].[Country].[All]" dimensionUniqueName="[stg_sales_raw]" displayFolder="" count="0" memberValueDatatype="130" unbalanced="0"/>
    <cacheHierarchy uniqueName="[stg_sales_raw].[LineRevenue]" caption="LineRevenue" attribute="1" defaultMemberUniqueName="[stg_sales_raw].[LineRevenue].[All]" allUniqueName="[stg_sales_raw].[LineRevenue].[All]" dimensionUniqueName="[stg_sales_raw]" displayFolder="" count="0" memberValueDatatype="5" unbalanced="0"/>
    <cacheHierarchy uniqueName="[stg_sales_raw].[IsCancellation]" caption="IsCancellation" attribute="1" defaultMemberUniqueName="[stg_sales_raw].[IsCancellation].[All]" allUniqueName="[stg_sales_raw].[IsCancellation].[All]" dimensionUniqueName="[stg_sales_raw]" displayFolder="" count="0" memberValueDatatype="11" unbalanced="0"/>
    <cacheHierarchy uniqueName="[tbl_Control].[Parameter]" caption="Parameter" attribute="1" defaultMemberUniqueName="[tbl_Control].[Parameter].[All]" allUniqueName="[tbl_Control].[Parameter].[All]" dimensionUniqueName="[tbl_Control]" displayFolder="" count="0" memberValueDatatype="130" unbalanced="0"/>
    <cacheHierarchy uniqueName="[tbl_Control].[Value]" caption="Value" attribute="1" defaultMemberUniqueName="[tbl_Control].[Value].[All]" allUniqueName="[tbl_Control].[Value].[All]" dimensionUniqueName="[tbl_Control]" displayFolder="" count="0" memberValueDatatype="130" unbalanced="0"/>
    <cacheHierarchy uniqueName="[tbl_Control].[Comment]" caption="Comment" attribute="1" defaultMemberUniqueName="[tbl_Control].[Comment].[All]" allUniqueName="[tbl_Control].[Comment].[All]" dimensionUniqueName="[tbl_Control]" displayFolder="" count="0" memberValueDatatype="130" unbalanced="0"/>
    <cacheHierarchy uniqueName="[Measures].[Число элементов в столбце CustomerID]" caption="Число элементов в столбце CustomerID" measure="1" displayFolder="" measureGroup="dim_Customer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Число элементов в столбце StockCode]" caption="Число элементов в столбце StockCode" measure="1" displayFolder="" measureGroup="dim_Product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m_Revenue]" caption="m_Revenue" measure="1" displayFolder="" measureGroup="fct_Sales" count="0"/>
    <cacheHierarchy uniqueName="[Measures].[m_Orders]" caption="m_Orders" measure="1" displayFolder="" measureGroup="fct_Sales" count="0"/>
    <cacheHierarchy uniqueName="[Measures].[m_AOV]" caption="m_AOV" measure="1" displayFolder="" measureGroup="fct_Sales" count="0"/>
    <cacheHierarchy uniqueName="[Measures].[m_Customers]" caption="m_Customers" measure="1" displayFolder="" measureGroup="dim_Customer" count="0"/>
    <cacheHierarchy uniqueName="[Measures].[m_CancelledOrders]" caption="m_CancelledOrders" measure="1" displayFolder="" measureGroup="fct_Sales" count="0"/>
    <cacheHierarchy uniqueName="[Measures].[m_CancelledRate]" caption="m_CancelledRate" measure="1" displayFolder="" measureGroup="fct_Sales" count="0"/>
    <cacheHierarchy uniqueName="[Measures].[m_ItemsSold]" caption="m_ItemsSold" measure="1" displayFolder="" measureGroup="fct_Sales" count="0"/>
    <cacheHierarchy uniqueName="[Measures].[m_TrueRevenue]" caption="m_TrueRevenue" measure="1" displayFolder="" measureGroup="fct_Sales" count="0"/>
    <cacheHierarchy uniqueName="[Measures].[m_TrueOrders]" caption="m_TrueOrders" measure="1" displayFolder="" measureGroup="fct_Sales" count="0"/>
    <cacheHierarchy uniqueName="[Measures].[m_TrueItemsSold]" caption="m_TrueItemsSold" measure="1" displayFolder="" measureGroup="fct_Sales" count="0"/>
    <cacheHierarchy uniqueName="[Measures].[m_Revenue_MTD]" caption="m_Revenue_MTD" measure="1" displayFolder="" measureGroup="fct_Sales" count="0"/>
    <cacheHierarchy uniqueName="[Measures].[m_Revenue_YTD]" caption="m_Revenue_YTD" measure="1" displayFolder="" measureGroup="fct_Sales" count="0"/>
    <cacheHierarchy uniqueName="[Measures].[m_Revenue_CM]" caption="m_Revenue_CM" measure="1" displayFolder="" measureGroup="fct_Sales" count="0"/>
    <cacheHierarchy uniqueName="[Measures].[m_Revenue_MoM]" caption="m_Revenue_MoM" measure="1" displayFolder="" measureGroup="fct_Sales" count="0"/>
    <cacheHierarchy uniqueName="[Measures].[m_Revenue_PM]" caption="m_Revenue_PM" measure="1" displayFolder="" measureGroup="fct_Sales" count="0"/>
    <cacheHierarchy uniqueName="[Measures].[m_Revenue_PMTD]" caption="m_Revenue_PMTD" measure="1" displayFolder="" measureGroup="fct_Sales" count="0"/>
    <cacheHierarchy uniqueName="[Measures].[m_Revenue_DoD]" caption="m_Revenue_DoD" measure="1" displayFolder="" measureGroup="fct_Sales" count="0"/>
    <cacheHierarchy uniqueName="[Measures].[m_RFM_Monetary]" caption="m_RFM_Monetary" measure="1" displayFolder="" measureGroup="fct_Sales" count="0"/>
    <cacheHierarchy uniqueName="[Measures].[m_RFM_Frequency]" caption="m_RFM_Frequency" measure="1" displayFolder="" measureGroup="fct_Sales" count="0"/>
    <cacheHierarchy uniqueName="[Measures].[m_RFM_Recency]" caption="m_RFM_Recency" measure="1" displayFolder="" measureGroup="fct_Sales" count="0"/>
    <cacheHierarchy uniqueName="[Measures].[m_RFM_R_Score]" caption="m_RFM_R_Score" measure="1" displayFolder="" measureGroup="tbl_Control" count="0"/>
    <cacheHierarchy uniqueName="[Measures].[m_RFM_F_Score]" caption="m_RFM_F_Score" measure="1" displayFolder="" measureGroup="tbl_Control" count="0"/>
    <cacheHierarchy uniqueName="[Measures].[m_RFM_M_Score]" caption="m_RFM_M_Score" measure="1" displayFolder="" measureGroup="tbl_Control" count="0"/>
    <cacheHierarchy uniqueName="[Measures].[m_RFM_Segment]" caption="m_RFM_Segment" measure="1" displayFolder="" measureGroup="dim_Customer" count="0"/>
    <cacheHierarchy uniqueName="[Measures].[m_ProductRevenue_Percent]" caption="m_ProductRevenue_Percent" measure="1" displayFolder="" measureGroup="dim_Product" count="0"/>
    <cacheHierarchy uniqueName="[Measures].[m_ProductRevenue_Cumulative]" caption="m_ProductRevenue_Cumulative" measure="1" displayFolder="" measureGroup="dim_Product" count="0"/>
    <cacheHierarchy uniqueName="[Measures].[m_ProductRank]" caption="m_ProductRank" measure="1" displayFolder="" measureGroup="dim_Product" count="0"/>
    <cacheHierarchy uniqueName="[Measures].[m_ProductABC]" caption="m_ProductABC" measure="1" displayFolder="" measureGroup="dim_Product" count="0"/>
    <cacheHierarchy uniqueName="[Measures].[m_ProductCancel_Percent]" caption="m_ProductCancel_Percent" measure="1" displayFolder="" measureGroup="dim_Product" count="0"/>
    <cacheHierarchy uniqueName="[Measures].[m_TotalStrings]" caption="m_TotalStrings" measure="1" displayFolder="" measureGroup="stg_sales_raw" count="0"/>
    <cacheHierarchy uniqueName="[Measures].[m_BlankCustomerIDPercent]" caption="m_BlankCustomerIDPercent" measure="1" displayFolder="" measureGroup="stg_sales_raw" count="0"/>
    <cacheHierarchy uniqueName="[Measures].[m_NegativesQuantity]" caption="m_NegativesQuantity" measure="1" displayFolder="" measureGroup="stg_sales_raw" count="0"/>
    <cacheHierarchy uniqueName="[Measures].[m_NegativesUnitPrice]" caption="m_NegativesUnitPrice" measure="1" displayFolder="" measureGroup="stg_sales_raw" count="0"/>
    <cacheHierarchy uniqueName="[Measures].[__XL_Count stg_sales_raw]" caption="__XL_Count stg_sales_raw" measure="1" displayFolder="" measureGroup="stg_sales_raw" count="0" hidden="1"/>
    <cacheHierarchy uniqueName="[Measures].[__XL_Count fct_Sales]" caption="__XL_Count fct_Sales" measure="1" displayFolder="" measureGroup="fct_Sales" count="0" hidden="1"/>
    <cacheHierarchy uniqueName="[Measures].[__XL_Count dim_Product]" caption="__XL_Count dim_Product" measure="1" displayFolder="" measureGroup="dim_Product" count="0" hidden="1"/>
    <cacheHierarchy uniqueName="[Measures].[__XL_Count dim_Customer]" caption="__XL_Count dim_Customer" measure="1" displayFolder="" measureGroup="dim_Customer" count="0" hidden="1"/>
    <cacheHierarchy uniqueName="[Measures].[__XL_Count dim_Country]" caption="__XL_Count dim_Country" measure="1" displayFolder="" measureGroup="dim_Country" count="0" hidden="1"/>
    <cacheHierarchy uniqueName="[Measures].[__XL_Count Calendar]" caption="__XL_Count Calendar" measure="1" displayFolder="" measureGroup="dim_Date" count="0" hidden="1"/>
    <cacheHierarchy uniqueName="[Measures].[__XL_Count tbl_Control]" caption="__XL_Count tbl_Control" measure="1" displayFolder="" measureGroup="tbl_Control" count="0" hidden="1"/>
    <cacheHierarchy uniqueName="[Measures].[__Не определено ни одной меры]" caption="__Не определено ни одной меры" measure="1" displayFolder="" count="0" hidden="1"/>
  </cacheHierarchies>
  <kpis count="0"/>
  <extLst>
    <ext xmlns:x14="http://schemas.microsoft.com/office/spreadsheetml/2009/9/main" uri="{725AE2AE-9491-48be-B2B4-4EB974FC3084}">
      <x14:pivotCacheDefinition slicerData="1" pivotCacheId="326787416"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12">
  <r>
    <s v="DOT"/>
    <n v="206248.77000000016"/>
    <x v="0"/>
  </r>
  <r>
    <s v="22423"/>
    <n v="174484.73999999985"/>
    <x v="0"/>
  </r>
  <r>
    <s v="23843"/>
    <n v="168469.6"/>
    <x v="0"/>
  </r>
  <r>
    <s v="85123A"/>
    <n v="106471.28000000026"/>
    <x v="0"/>
  </r>
  <r>
    <s v="47566"/>
    <n v="99504.329999999783"/>
    <x v="0"/>
  </r>
  <r>
    <s v="85099B"/>
    <n v="94340.050000000352"/>
    <x v="0"/>
  </r>
  <r>
    <s v="23166"/>
    <n v="81700.91999999994"/>
    <x v="0"/>
  </r>
  <r>
    <s v="M"/>
    <n v="78112.819999999963"/>
    <x v="0"/>
  </r>
  <r>
    <s v="POST"/>
    <n v="78101.87999999999"/>
    <x v="0"/>
  </r>
  <r>
    <s v="23084"/>
    <n v="66964.990000000049"/>
    <x v="0"/>
  </r>
  <r>
    <s v="22086"/>
    <n v="64952.290000000059"/>
    <x v="0"/>
  </r>
  <r>
    <s v="84879"/>
    <n v="59094.930000000088"/>
    <x v="0"/>
  </r>
  <r>
    <s v="79321"/>
    <n v="54117.760000000184"/>
    <x v="0"/>
  </r>
  <r>
    <s v="22502"/>
    <n v="51426.619999999806"/>
    <x v="0"/>
  </r>
  <r>
    <s v="22197"/>
    <n v="51354.019999999968"/>
    <x v="0"/>
  </r>
  <r>
    <s v="23298"/>
    <n v="43182.829999999929"/>
    <x v="0"/>
  </r>
  <r>
    <s v="22386"/>
    <n v="42436.239999999947"/>
    <x v="0"/>
  </r>
  <r>
    <s v="23203"/>
    <n v="42067.779999999977"/>
    <x v="0"/>
  </r>
  <r>
    <s v="21137"/>
    <n v="40652.130000000085"/>
    <x v="0"/>
  </r>
  <r>
    <s v="23284"/>
    <n v="38166.639999999708"/>
    <x v="0"/>
  </r>
  <r>
    <s v="22720"/>
    <n v="38158.389999999934"/>
    <x v="0"/>
  </r>
  <r>
    <s v="22960"/>
    <n v="37128.880000000005"/>
    <x v="0"/>
  </r>
  <r>
    <s v="20725"/>
    <n v="36042.010000000017"/>
    <x v="0"/>
  </r>
  <r>
    <s v="82484"/>
    <n v="36030.219999999805"/>
    <x v="0"/>
  </r>
  <r>
    <s v="22178"/>
    <n v="33187.970000000088"/>
    <x v="0"/>
  </r>
  <r>
    <s v="22114"/>
    <n v="33002.589999999938"/>
    <x v="0"/>
  </r>
  <r>
    <s v="22910"/>
    <n v="32873.33999999996"/>
    <x v="0"/>
  </r>
  <r>
    <s v="22112"/>
    <n v="32866.18"/>
    <x v="0"/>
  </r>
  <r>
    <s v="85099F"/>
    <n v="32802.530000000042"/>
    <x v="0"/>
  </r>
  <r>
    <s v="22469"/>
    <n v="32107.800000000028"/>
    <x v="0"/>
  </r>
  <r>
    <s v="23245"/>
    <n v="31177.950000000008"/>
    <x v="0"/>
  </r>
  <r>
    <s v="21931"/>
    <n v="30770.120000000119"/>
    <x v="0"/>
  </r>
  <r>
    <s v="22727"/>
    <n v="30701.119999999999"/>
    <x v="0"/>
  </r>
  <r>
    <s v="23199"/>
    <n v="30475.6500000001"/>
    <x v="0"/>
  </r>
  <r>
    <s v="22470"/>
    <n v="30139.409999999963"/>
    <x v="0"/>
  </r>
  <r>
    <s v="22355"/>
    <n v="29277.949999999935"/>
    <x v="0"/>
  </r>
  <r>
    <s v="22699"/>
    <n v="29095.269999999939"/>
    <x v="0"/>
  </r>
  <r>
    <s v="23355"/>
    <n v="28842.550000000003"/>
    <x v="0"/>
  </r>
  <r>
    <s v="22411"/>
    <n v="28634.950000000084"/>
    <x v="0"/>
  </r>
  <r>
    <s v="22457"/>
    <n v="28147.959999999981"/>
    <x v="0"/>
  </r>
  <r>
    <s v="85099C"/>
    <n v="28092.200000000186"/>
    <x v="0"/>
  </r>
  <r>
    <s v="20685"/>
    <n v="28082.53999999995"/>
    <x v="0"/>
  </r>
  <r>
    <s v="23201"/>
    <n v="27890.169999999991"/>
    <x v="0"/>
  </r>
  <r>
    <s v="22726"/>
    <n v="27196.529999999995"/>
    <x v="0"/>
  </r>
  <r>
    <s v="21175"/>
    <n v="27074.070000000069"/>
    <x v="0"/>
  </r>
  <r>
    <s v="84347"/>
    <n v="26463.829999999947"/>
    <x v="0"/>
  </r>
  <r>
    <s v="21915"/>
    <n v="26331.579999999994"/>
    <x v="0"/>
  </r>
  <r>
    <s v="22666"/>
    <n v="26240.599999999995"/>
    <x v="0"/>
  </r>
  <r>
    <s v="84946"/>
    <n v="25889.62999999999"/>
    <x v="0"/>
  </r>
  <r>
    <s v="22629"/>
    <n v="25740.469999999917"/>
    <x v="0"/>
  </r>
  <r>
    <s v="22961"/>
    <n v="25660.980000000091"/>
    <x v="0"/>
  </r>
  <r>
    <s v="48138"/>
    <n v="25609.599999999951"/>
    <x v="0"/>
  </r>
  <r>
    <s v="21181"/>
    <n v="25290.579999999954"/>
    <x v="0"/>
  </r>
  <r>
    <s v="23173"/>
    <n v="24918.929999999986"/>
    <x v="0"/>
  </r>
  <r>
    <s v="21621"/>
    <n v="24542.83"/>
    <x v="0"/>
  </r>
  <r>
    <s v="22111"/>
    <n v="24509.840000000022"/>
    <x v="0"/>
  </r>
  <r>
    <s v="22722"/>
    <n v="24483.659999999978"/>
    <x v="0"/>
  </r>
  <r>
    <s v="22326"/>
    <n v="24438.620000000072"/>
    <x v="0"/>
  </r>
  <r>
    <s v="48187"/>
    <n v="24292.839999999967"/>
    <x v="0"/>
  </r>
  <r>
    <s v="22138"/>
    <n v="24239.720000000041"/>
    <x v="0"/>
  </r>
  <r>
    <s v="21731"/>
    <n v="23932.980000000054"/>
    <x v="0"/>
  </r>
  <r>
    <s v="48185"/>
    <n v="23888.809999999998"/>
    <x v="0"/>
  </r>
  <r>
    <s v="23344"/>
    <n v="23815.750000000036"/>
    <x v="0"/>
  </r>
  <r>
    <s v="15056N"/>
    <n v="23761.770000000131"/>
    <x v="0"/>
  </r>
  <r>
    <s v="23243"/>
    <n v="23514.170000000126"/>
    <x v="0"/>
  </r>
  <r>
    <s v="22189"/>
    <n v="23463.470000000019"/>
    <x v="0"/>
  </r>
  <r>
    <s v="21733"/>
    <n v="23228.740000000089"/>
    <x v="0"/>
  </r>
  <r>
    <s v="21929"/>
    <n v="23181.140000000185"/>
    <x v="0"/>
  </r>
  <r>
    <s v="82482"/>
    <n v="23113.259999999987"/>
    <x v="0"/>
  </r>
  <r>
    <s v="20713"/>
    <n v="23030.960000000134"/>
    <x v="0"/>
  </r>
  <r>
    <s v="21623"/>
    <n v="23010.089999999989"/>
    <x v="0"/>
  </r>
  <r>
    <s v="22139"/>
    <n v="22912.810000000034"/>
    <x v="0"/>
  </r>
  <r>
    <s v="22697"/>
    <n v="22826.300000000156"/>
    <x v="0"/>
  </r>
  <r>
    <s v="22090"/>
    <n v="22790.960000000188"/>
    <x v="0"/>
  </r>
  <r>
    <s v="85066"/>
    <n v="22708.950000000019"/>
    <x v="0"/>
  </r>
  <r>
    <s v="22383"/>
    <n v="22542.440000000002"/>
    <x v="0"/>
  </r>
  <r>
    <s v="20727"/>
    <n v="22421.209999999988"/>
    <x v="0"/>
  </r>
  <r>
    <s v="84997D"/>
    <n v="22394.290000000095"/>
    <x v="0"/>
  </r>
  <r>
    <s v="84029E"/>
    <n v="22144.98000000001"/>
    <x v="0"/>
  </r>
  <r>
    <s v="48194"/>
    <n v="22138.569999999989"/>
    <x v="0"/>
  </r>
  <r>
    <s v="20712"/>
    <n v="22092.420000000122"/>
    <x v="0"/>
  </r>
  <r>
    <s v="23202"/>
    <n v="21852.810000000067"/>
    <x v="0"/>
  </r>
  <r>
    <s v="82494L"/>
    <n v="21852.39000000001"/>
    <x v="0"/>
  </r>
  <r>
    <s v="20724"/>
    <n v="21776.789999999932"/>
    <x v="0"/>
  </r>
  <r>
    <s v="20728"/>
    <n v="21750.630000000008"/>
    <x v="0"/>
  </r>
  <r>
    <s v="22630"/>
    <n v="21635.139999999989"/>
    <x v="0"/>
  </r>
  <r>
    <s v="21523"/>
    <n v="21601.690000000021"/>
    <x v="0"/>
  </r>
  <r>
    <s v="23209"/>
    <n v="21450.169999999995"/>
    <x v="0"/>
  </r>
  <r>
    <s v="21843"/>
    <n v="21365.250000000007"/>
    <x v="0"/>
  </r>
  <r>
    <s v="21212"/>
    <n v="21259.100000000017"/>
    <x v="0"/>
  </r>
  <r>
    <s v="21928"/>
    <n v="21154.550000000159"/>
    <x v="0"/>
  </r>
  <r>
    <s v="21166"/>
    <n v="20957.639999999985"/>
    <x v="0"/>
  </r>
  <r>
    <s v="23206"/>
    <n v="20911.980000000029"/>
    <x v="0"/>
  </r>
  <r>
    <s v="22659"/>
    <n v="20818.699999999953"/>
    <x v="0"/>
  </r>
  <r>
    <s v="22728"/>
    <n v="20702.149999999994"/>
    <x v="0"/>
  </r>
  <r>
    <s v="71477"/>
    <n v="20658.559999999998"/>
    <x v="0"/>
  </r>
  <r>
    <s v="21479"/>
    <n v="20594.450000000004"/>
    <x v="0"/>
  </r>
  <r>
    <s v="22501"/>
    <n v="19322.159999999993"/>
    <x v="0"/>
  </r>
  <r>
    <s v="22328"/>
    <n v="19130.37000000013"/>
    <x v="0"/>
  </r>
  <r>
    <s v="84997B"/>
    <n v="19098.890000000079"/>
    <x v="0"/>
  </r>
  <r>
    <s v="22467"/>
    <n v="18890.469999999965"/>
    <x v="0"/>
  </r>
  <r>
    <s v="22969"/>
    <n v="18788.549999999956"/>
    <x v="0"/>
  </r>
  <r>
    <s v="15036"/>
    <n v="18569.83999999996"/>
    <x v="0"/>
  </r>
  <r>
    <s v="82486"/>
    <n v="18467.219999999965"/>
    <x v="0"/>
  </r>
  <r>
    <s v="20914"/>
    <n v="18390.200000000048"/>
    <x v="0"/>
  </r>
  <r>
    <s v="20726"/>
    <n v="18323.380000000059"/>
    <x v="0"/>
  </r>
  <r>
    <s v="22382"/>
    <n v="18092.359999999993"/>
    <x v="0"/>
  </r>
  <r>
    <s v="21108"/>
    <n v="18069.280000000039"/>
    <x v="0"/>
  </r>
  <r>
    <s v="22835"/>
    <n v="18055.110000000095"/>
    <x v="0"/>
  </r>
  <r>
    <s v="22693"/>
    <n v="17927.45"/>
    <x v="0"/>
  </r>
  <r>
    <s v="22865"/>
    <n v="17910.029999999948"/>
    <x v="0"/>
  </r>
  <r>
    <s v="21485"/>
    <n v="17708.53000000005"/>
    <x v="0"/>
  </r>
  <r>
    <s v="22698"/>
    <n v="17551.760000000031"/>
    <x v="0"/>
  </r>
  <r>
    <s v="22384"/>
    <n v="17435.189999999999"/>
    <x v="0"/>
  </r>
  <r>
    <s v="22077"/>
    <n v="17205.370000000101"/>
    <x v="0"/>
  </r>
  <r>
    <s v="22385"/>
    <n v="17081.860000000132"/>
    <x v="0"/>
  </r>
  <r>
    <s v="21754"/>
    <n v="17049.919999999987"/>
    <x v="0"/>
  </r>
  <r>
    <s v="82583"/>
    <n v="17047.060000000016"/>
    <x v="0"/>
  </r>
  <r>
    <s v="23240"/>
    <n v="17037.519999999939"/>
    <x v="0"/>
  </r>
  <r>
    <s v="22492"/>
    <n v="16937.819999999974"/>
    <x v="0"/>
  </r>
  <r>
    <s v="15056BL"/>
    <n v="16915.720000000027"/>
    <x v="0"/>
  </r>
  <r>
    <s v="84997C"/>
    <n v="16875.620000000061"/>
    <x v="0"/>
  </r>
  <r>
    <s v="20719"/>
    <n v="16759.749999999913"/>
    <x v="0"/>
  </r>
  <r>
    <s v="22624"/>
    <n v="16528.309999999994"/>
    <x v="0"/>
  </r>
  <r>
    <s v="22993"/>
    <n v="16507.229999999989"/>
    <x v="0"/>
  </r>
  <r>
    <s v="84978"/>
    <n v="16477.529999999984"/>
    <x v="0"/>
  </r>
  <r>
    <s v="84078A"/>
    <n v="16363.299999999992"/>
    <x v="0"/>
  </r>
  <r>
    <s v="23301"/>
    <n v="16357.050000000014"/>
    <x v="0"/>
  </r>
  <r>
    <s v="21232"/>
    <n v="16263.79999999999"/>
    <x v="0"/>
  </r>
  <r>
    <s v="84029G"/>
    <n v="16164.040000000006"/>
    <x v="0"/>
  </r>
  <r>
    <s v="85152"/>
    <n v="15983.329999999954"/>
    <x v="0"/>
  </r>
  <r>
    <s v="23313"/>
    <n v="15833.310000000021"/>
    <x v="0"/>
  </r>
  <r>
    <s v="22379"/>
    <n v="15636.99000000004"/>
    <x v="0"/>
  </r>
  <r>
    <s v="82483"/>
    <n v="15240.069999999989"/>
    <x v="0"/>
  </r>
  <r>
    <s v="22084"/>
    <n v="15122.969999999978"/>
    <x v="0"/>
  </r>
  <r>
    <s v="22900"/>
    <n v="14975.930000000029"/>
    <x v="0"/>
  </r>
  <r>
    <s v="22752"/>
    <n v="14453.469999999988"/>
    <x v="0"/>
  </r>
  <r>
    <s v="22866"/>
    <n v="14410.619999999974"/>
    <x v="0"/>
  </r>
  <r>
    <s v="22847"/>
    <n v="14389.340000000004"/>
    <x v="0"/>
  </r>
  <r>
    <s v="48184"/>
    <n v="14323.999999999982"/>
    <x v="0"/>
  </r>
  <r>
    <s v="23200"/>
    <n v="14197.279999999977"/>
    <x v="0"/>
  </r>
  <r>
    <s v="22507"/>
    <n v="14193.350000000013"/>
    <x v="0"/>
  </r>
  <r>
    <s v="22083"/>
    <n v="14159.540000000006"/>
    <x v="0"/>
  </r>
  <r>
    <s v="22625"/>
    <n v="14141.699999999988"/>
    <x v="0"/>
  </r>
  <r>
    <s v="22867"/>
    <n v="14078.689999999971"/>
    <x v="0"/>
  </r>
  <r>
    <s v="21930"/>
    <n v="14031.159999999983"/>
    <x v="0"/>
  </r>
  <r>
    <s v="23343"/>
    <n v="13978.949999999979"/>
    <x v="0"/>
  </r>
  <r>
    <s v="22622"/>
    <n v="13931.310000000025"/>
    <x v="0"/>
  </r>
  <r>
    <s v="84077"/>
    <n v="13841.850000000006"/>
    <x v="0"/>
  </r>
  <r>
    <s v="20971"/>
    <n v="13838.099999999995"/>
    <x v="0"/>
  </r>
  <r>
    <s v="22941"/>
    <n v="13812.920000000004"/>
    <x v="0"/>
  </r>
  <r>
    <s v="AMAZONFEE"/>
    <n v="13761.09"/>
    <x v="0"/>
  </r>
  <r>
    <s v="22171"/>
    <n v="13746.109999999984"/>
    <x v="0"/>
  </r>
  <r>
    <s v="23077"/>
    <n v="13720.77"/>
    <x v="0"/>
  </r>
  <r>
    <s v="22551"/>
    <n v="13615.31"/>
    <x v="0"/>
  </r>
  <r>
    <s v="21524"/>
    <n v="13612.409999999991"/>
    <x v="0"/>
  </r>
  <r>
    <s v="23356"/>
    <n v="13494.970000000019"/>
    <x v="0"/>
  </r>
  <r>
    <s v="23207"/>
    <n v="13360.200000000023"/>
    <x v="0"/>
  </r>
  <r>
    <s v="22558"/>
    <n v="13346.039999999974"/>
    <x v="0"/>
  </r>
  <r>
    <s v="22554"/>
    <n v="13344.769999999997"/>
    <x v="0"/>
  </r>
  <r>
    <s v="23108"/>
    <n v="13303.020000000008"/>
    <x v="0"/>
  </r>
  <r>
    <s v="23328"/>
    <n v="13284.490000000011"/>
    <x v="0"/>
  </r>
  <r>
    <s v="22776"/>
    <n v="13088.730000000012"/>
    <x v="0"/>
  </r>
  <r>
    <s v="47566B"/>
    <n v="12941.270000000019"/>
    <x v="0"/>
  </r>
  <r>
    <s v="82600"/>
    <n v="12835.280000000002"/>
    <x v="0"/>
  </r>
  <r>
    <s v="22113"/>
    <n v="12805.329999999998"/>
    <x v="0"/>
  </r>
  <r>
    <s v="22499"/>
    <n v="12792.25000000004"/>
    <x v="0"/>
  </r>
  <r>
    <s v="22427"/>
    <n v="12671.060000000005"/>
    <x v="0"/>
  </r>
  <r>
    <s v="20750"/>
    <n v="12642.930000000073"/>
    <x v="0"/>
  </r>
  <r>
    <s v="20749"/>
    <n v="12614.170000000029"/>
    <x v="0"/>
  </r>
  <r>
    <s v="21755"/>
    <n v="12572.710000000026"/>
    <x v="0"/>
  </r>
  <r>
    <s v="22607"/>
    <n v="12571.370000000004"/>
    <x v="0"/>
  </r>
  <r>
    <s v="20723"/>
    <n v="12552.400000000031"/>
    <x v="0"/>
  </r>
  <r>
    <s v="21790"/>
    <n v="12515.960000000023"/>
    <x v="0"/>
  </r>
  <r>
    <s v="22188"/>
    <n v="12487.169999999996"/>
    <x v="0"/>
  </r>
  <r>
    <s v="22568"/>
    <n v="12440.139999999992"/>
    <x v="0"/>
  </r>
  <r>
    <s v="22424"/>
    <n v="12383.830000000004"/>
    <x v="0"/>
  </r>
  <r>
    <s v="22149"/>
    <n v="12373.880000000077"/>
    <x v="0"/>
  </r>
  <r>
    <s v="23174"/>
    <n v="12350.729999999938"/>
    <x v="0"/>
  </r>
  <r>
    <s v="21977"/>
    <n v="12245.019999999993"/>
    <x v="0"/>
  </r>
  <r>
    <s v="47590B"/>
    <n v="12201.400000000001"/>
    <x v="0"/>
  </r>
  <r>
    <s v="48188"/>
    <n v="12114.970000000032"/>
    <x v="0"/>
  </r>
  <r>
    <s v="22273"/>
    <n v="12016.34"/>
    <x v="0"/>
  </r>
  <r>
    <s v="22191"/>
    <n v="11971.149999999991"/>
    <x v="0"/>
  </r>
  <r>
    <s v="22158"/>
    <n v="11944.880000000006"/>
    <x v="0"/>
  </r>
  <r>
    <s v="21430"/>
    <n v="11928.449999999999"/>
    <x v="0"/>
  </r>
  <r>
    <s v="22087"/>
    <n v="11893.229999999998"/>
    <x v="0"/>
  </r>
  <r>
    <s v="22193"/>
    <n v="11882.569999999983"/>
    <x v="0"/>
  </r>
  <r>
    <s v="23300"/>
    <n v="11815.690000000008"/>
    <x v="0"/>
  </r>
  <r>
    <s v="21936"/>
    <n v="11671.090000000024"/>
    <x v="0"/>
  </r>
  <r>
    <s v="23581"/>
    <n v="11613.029999999981"/>
    <x v="0"/>
  </r>
  <r>
    <s v="22692"/>
    <n v="11555.560000000049"/>
    <x v="0"/>
  </r>
  <r>
    <s v="21217"/>
    <n v="11532.390000000005"/>
    <x v="0"/>
  </r>
  <r>
    <s v="22730"/>
    <n v="11479.65"/>
    <x v="0"/>
  </r>
  <r>
    <s v="21481"/>
    <n v="11466.370000000012"/>
    <x v="0"/>
  </r>
  <r>
    <s v="22356"/>
    <n v="11420.290000000023"/>
    <x v="0"/>
  </r>
  <r>
    <s v="21216"/>
    <n v="11407.56000000004"/>
    <x v="0"/>
  </r>
  <r>
    <s v="22041"/>
    <n v="11354.55999999997"/>
    <x v="0"/>
  </r>
  <r>
    <s v="21340"/>
    <n v="11338.27000000001"/>
    <x v="0"/>
  </r>
  <r>
    <s v="21080"/>
    <n v="11319.359999999991"/>
    <x v="0"/>
  </r>
  <r>
    <s v="85014B"/>
    <n v="11295.009999999998"/>
    <x v="0"/>
  </r>
  <r>
    <s v="22605"/>
    <n v="11276.209999999986"/>
    <x v="0"/>
  </r>
  <r>
    <s v="22570"/>
    <n v="11227.469999999994"/>
    <x v="0"/>
  </r>
  <r>
    <s v="23170"/>
    <n v="11117.050000000017"/>
    <x v="0"/>
  </r>
  <r>
    <s v="22413"/>
    <n v="11104.79000000001"/>
    <x v="0"/>
  </r>
  <r>
    <s v="22662"/>
    <n v="11090.580000000025"/>
    <x v="0"/>
  </r>
  <r>
    <s v="B"/>
    <n v="11062.06"/>
    <x v="0"/>
  </r>
  <r>
    <s v="20711"/>
    <n v="11014.619999999999"/>
    <x v="0"/>
  </r>
  <r>
    <s v="22988"/>
    <n v="10938.309999999996"/>
    <x v="0"/>
  </r>
  <r>
    <s v="85048"/>
    <n v="10910.61000000001"/>
    <x v="0"/>
  </r>
  <r>
    <s v="71459"/>
    <n v="10858.890000000007"/>
    <x v="0"/>
  </r>
  <r>
    <s v="84997A"/>
    <n v="10812.619999999994"/>
    <x v="0"/>
  </r>
  <r>
    <s v="22617"/>
    <n v="10745.049999999996"/>
    <x v="0"/>
  </r>
  <r>
    <s v="22846"/>
    <n v="10676.619999999992"/>
    <x v="0"/>
  </r>
  <r>
    <s v="22734"/>
    <n v="10621.600000000004"/>
    <x v="0"/>
  </r>
  <r>
    <s v="21791"/>
    <n v="10535.649999999996"/>
    <x v="0"/>
  </r>
  <r>
    <s v="21891"/>
    <n v="10526.000000000035"/>
    <x v="0"/>
  </r>
  <r>
    <s v="84755"/>
    <n v="10518.250000000007"/>
    <x v="0"/>
  </r>
  <r>
    <s v="47590A"/>
    <n v="10502.649999999994"/>
    <x v="0"/>
  </r>
  <r>
    <s v="23208"/>
    <n v="10498.010000000024"/>
    <x v="0"/>
  </r>
  <r>
    <s v="22992"/>
    <n v="10379.840000000044"/>
    <x v="0"/>
  </r>
  <r>
    <s v="22169"/>
    <n v="10354.259999999993"/>
    <x v="0"/>
  </r>
  <r>
    <s v="21914"/>
    <n v="10343.559999999998"/>
    <x v="0"/>
  </r>
  <r>
    <s v="84947"/>
    <n v="10297.269999999984"/>
    <x v="0"/>
  </r>
  <r>
    <s v="48173C"/>
    <n v="10278.060000000023"/>
    <x v="0"/>
  </r>
  <r>
    <s v="23582"/>
    <n v="10233.449999999995"/>
    <x v="0"/>
  </r>
  <r>
    <s v="22970"/>
    <n v="10224.749999999996"/>
    <x v="0"/>
  </r>
  <r>
    <s v="22569"/>
    <n v="10133.329999999996"/>
    <x v="0"/>
  </r>
  <r>
    <s v="21218"/>
    <n v="10116.49"/>
    <x v="0"/>
  </r>
  <r>
    <s v="22556"/>
    <n v="10070.11000000001"/>
    <x v="0"/>
  </r>
  <r>
    <s v="22633"/>
    <n v="10057.320000000003"/>
    <x v="0"/>
  </r>
  <r>
    <s v="22621"/>
    <n v="10056.949999999979"/>
    <x v="0"/>
  </r>
  <r>
    <s v="23171"/>
    <n v="10051.990000000009"/>
    <x v="0"/>
  </r>
  <r>
    <s v="20679"/>
    <n v="10021.420000000024"/>
    <x v="0"/>
  </r>
  <r>
    <s v="23076"/>
    <n v="9965.76"/>
    <x v="0"/>
  </r>
  <r>
    <s v="22791"/>
    <n v="9963.8799999999937"/>
    <x v="0"/>
  </r>
  <r>
    <s v="22690"/>
    <n v="9959.6000000000386"/>
    <x v="0"/>
  </r>
  <r>
    <s v="22619"/>
    <n v="9921.2899999999991"/>
    <x v="0"/>
  </r>
  <r>
    <s v="22654"/>
    <n v="9898.9500000000462"/>
    <x v="0"/>
  </r>
  <r>
    <s v="22555"/>
    <n v="9863.2800000000061"/>
    <x v="0"/>
  </r>
  <r>
    <s v="22766"/>
    <n v="9843.5900000000584"/>
    <x v="0"/>
  </r>
  <r>
    <s v="21314"/>
    <n v="9811.5799999999945"/>
    <x v="0"/>
  </r>
  <r>
    <s v="22838"/>
    <n v="9765.1099999999915"/>
    <x v="0"/>
  </r>
  <r>
    <s v="22561"/>
    <n v="9749.8199999999961"/>
    <x v="0"/>
  </r>
  <r>
    <s v="21559"/>
    <n v="9748.1300000000047"/>
    <x v="0"/>
  </r>
  <r>
    <s v="22844"/>
    <n v="9686.8199999999943"/>
    <x v="0"/>
  </r>
  <r>
    <s v="22144"/>
    <n v="9681.1800000000476"/>
    <x v="0"/>
  </r>
  <r>
    <s v="22560"/>
    <n v="9602.32"/>
    <x v="0"/>
  </r>
  <r>
    <s v="23175"/>
    <n v="9600.15"/>
    <x v="0"/>
  </r>
  <r>
    <s v="22978"/>
    <n v="9568.7299999999959"/>
    <x v="0"/>
  </r>
  <r>
    <s v="22456"/>
    <n v="9554.4700000000339"/>
    <x v="0"/>
  </r>
  <r>
    <s v="35970"/>
    <n v="9546.5300000000425"/>
    <x v="0"/>
  </r>
  <r>
    <s v="22952"/>
    <n v="9524.720000000003"/>
    <x v="0"/>
  </r>
  <r>
    <s v="21174"/>
    <n v="9413.8199999999852"/>
    <x v="0"/>
  </r>
  <r>
    <s v="84375"/>
    <n v="9404.1500000000287"/>
    <x v="0"/>
  </r>
  <r>
    <s v="85150"/>
    <n v="9388.5299999999734"/>
    <x v="0"/>
  </r>
  <r>
    <s v="21155"/>
    <n v="9301.3999999999724"/>
    <x v="0"/>
  </r>
  <r>
    <s v="23319"/>
    <n v="9266.8399999999492"/>
    <x v="0"/>
  </r>
  <r>
    <s v="22749"/>
    <n v="9264.9099999999962"/>
    <x v="0"/>
  </r>
  <r>
    <s v="22966"/>
    <n v="9212.1499999999942"/>
    <x v="0"/>
  </r>
  <r>
    <s v="84991"/>
    <n v="9183.7199999999848"/>
    <x v="0"/>
  </r>
  <r>
    <s v="23318"/>
    <n v="9167.3899999999576"/>
    <x v="0"/>
  </r>
  <r>
    <s v="20972"/>
    <n v="9159.3099999999977"/>
    <x v="0"/>
  </r>
  <r>
    <s v="23080"/>
    <n v="9158.8699999999972"/>
    <x v="0"/>
  </r>
  <r>
    <s v="48116"/>
    <n v="9088.6300000000065"/>
    <x v="0"/>
  </r>
  <r>
    <s v="22729"/>
    <n v="9080.2000000000007"/>
    <x v="0"/>
  </r>
  <r>
    <s v="22771"/>
    <n v="9050.4399999999987"/>
    <x v="0"/>
  </r>
  <r>
    <s v="22759"/>
    <n v="9043.9399999999841"/>
    <x v="0"/>
  </r>
  <r>
    <s v="22989"/>
    <n v="9012.2699999999986"/>
    <x v="0"/>
  </r>
  <r>
    <s v="22632"/>
    <n v="8995.4300000000076"/>
    <x v="0"/>
  </r>
  <r>
    <s v="23439"/>
    <n v="8941.6100000000188"/>
    <x v="0"/>
  </r>
  <r>
    <s v="23322"/>
    <n v="8925.4099999999926"/>
    <x v="0"/>
  </r>
  <r>
    <s v="82582"/>
    <n v="8862.99"/>
    <x v="0"/>
  </r>
  <r>
    <s v="21889"/>
    <n v="8862.2900000000009"/>
    <x v="0"/>
  </r>
  <r>
    <s v="84945"/>
    <n v="8754.6300000000119"/>
    <x v="0"/>
  </r>
  <r>
    <s v="22947"/>
    <n v="8714.2399999999907"/>
    <x v="0"/>
  </r>
  <r>
    <s v="23256"/>
    <n v="8675.369999999979"/>
    <x v="0"/>
  </r>
  <r>
    <s v="22147"/>
    <n v="8626.940000000066"/>
    <x v="0"/>
  </r>
  <r>
    <s v="22652"/>
    <n v="8620.3199999999524"/>
    <x v="0"/>
  </r>
  <r>
    <s v="23534"/>
    <n v="8614.8500000000222"/>
    <x v="0"/>
  </r>
  <r>
    <s v="22795"/>
    <n v="8577.9999999999964"/>
    <x v="0"/>
  </r>
  <r>
    <s v="23082"/>
    <n v="8577.51"/>
    <x v="0"/>
  </r>
  <r>
    <s v="23078"/>
    <n v="8553.34"/>
    <x v="0"/>
  </r>
  <r>
    <s v="21035"/>
    <n v="8549.8499999999931"/>
    <x v="0"/>
  </r>
  <r>
    <s v="84378"/>
    <n v="8540.9000000000233"/>
    <x v="0"/>
  </r>
  <r>
    <s v="21484"/>
    <n v="8535.5200000000223"/>
    <x v="0"/>
  </r>
  <r>
    <s v="23493"/>
    <n v="8509.6800000000349"/>
    <x v="0"/>
  </r>
  <r>
    <s v="23321"/>
    <n v="8473.2700000000041"/>
    <x v="0"/>
  </r>
  <r>
    <s v="23535"/>
    <n v="8469.9900000000162"/>
    <x v="0"/>
  </r>
  <r>
    <s v="71053"/>
    <n v="8441.82"/>
    <x v="0"/>
  </r>
  <r>
    <s v="21213"/>
    <n v="8418.4399999999914"/>
    <x v="0"/>
  </r>
  <r>
    <s v="21210"/>
    <n v="8374.1900000000314"/>
    <x v="0"/>
  </r>
  <r>
    <s v="22768"/>
    <n v="8268.5399999999936"/>
    <x v="0"/>
  </r>
  <r>
    <s v="72741"/>
    <n v="8225"/>
    <x v="0"/>
  </r>
  <r>
    <s v="22192"/>
    <n v="8189.2900000000027"/>
    <x v="0"/>
  </r>
  <r>
    <s v="84970S"/>
    <n v="8168.8999999999778"/>
    <x v="0"/>
  </r>
  <r>
    <s v="22725"/>
    <n v="8168.6"/>
    <x v="0"/>
  </r>
  <r>
    <s v="84380"/>
    <n v="8161.45999999997"/>
    <x v="0"/>
  </r>
  <r>
    <s v="22804"/>
    <n v="8135.4000000000115"/>
    <x v="0"/>
  </r>
  <r>
    <s v="22655"/>
    <n v="8125"/>
    <x v="0"/>
  </r>
  <r>
    <s v="22667"/>
    <n v="8101.1499999999869"/>
    <x v="0"/>
  </r>
  <r>
    <s v="22909"/>
    <n v="8050.5299999999979"/>
    <x v="0"/>
  </r>
  <r>
    <s v="21121"/>
    <n v="8033.85"/>
    <x v="0"/>
  </r>
  <r>
    <s v="22616"/>
    <n v="7980.9200000000046"/>
    <x v="0"/>
  </r>
  <r>
    <s v="22940"/>
    <n v="7953.9999999999991"/>
    <x v="0"/>
  </r>
  <r>
    <s v="21770"/>
    <n v="7938.7799999999979"/>
    <x v="0"/>
  </r>
  <r>
    <s v="22487"/>
    <n v="7919.2299999999987"/>
    <x v="0"/>
  </r>
  <r>
    <s v="22352"/>
    <n v="7873.7200000000275"/>
    <x v="0"/>
  </r>
  <r>
    <s v="22968"/>
    <n v="7861.9299999999748"/>
    <x v="0"/>
  </r>
  <r>
    <s v="21136"/>
    <n v="7830.3200000000079"/>
    <x v="0"/>
  </r>
  <r>
    <s v="23238"/>
    <n v="7825.5599999999822"/>
    <x v="0"/>
  </r>
  <r>
    <s v="22557"/>
    <n v="7777.0899999999947"/>
    <x v="0"/>
  </r>
  <r>
    <s v="22173"/>
    <n v="7773.6999999999689"/>
    <x v="0"/>
  </r>
  <r>
    <s v="23007"/>
    <n v="7758.6999999999862"/>
    <x v="0"/>
  </r>
  <r>
    <s v="21908"/>
    <n v="7756.4200000000128"/>
    <x v="0"/>
  </r>
  <r>
    <s v="23204"/>
    <n v="7741.940000000006"/>
    <x v="0"/>
  </r>
  <r>
    <s v="48111"/>
    <n v="7732.9299999999766"/>
    <x v="0"/>
  </r>
  <r>
    <s v="21258"/>
    <n v="7674.8000000000065"/>
    <x v="0"/>
  </r>
  <r>
    <s v="84406B"/>
    <n v="7657.3200000000015"/>
    <x v="0"/>
  </r>
  <r>
    <s v="84949"/>
    <n v="7642.4400000000114"/>
    <x v="0"/>
  </r>
  <r>
    <s v="21231"/>
    <n v="7628.5300000000025"/>
    <x v="0"/>
  </r>
  <r>
    <s v="22991"/>
    <n v="7608.7899999999918"/>
    <x v="0"/>
  </r>
  <r>
    <s v="21955"/>
    <n v="7597.0199999999795"/>
    <x v="0"/>
  </r>
  <r>
    <s v="22750"/>
    <n v="7563.0800000000008"/>
    <x v="0"/>
  </r>
  <r>
    <s v="22585"/>
    <n v="7561.6399999999985"/>
    <x v="0"/>
  </r>
  <r>
    <s v="22627"/>
    <n v="7547.3900000000021"/>
    <x v="0"/>
  </r>
  <r>
    <s v="21668"/>
    <n v="7527.6599999999826"/>
    <x v="0"/>
  </r>
  <r>
    <s v="22367"/>
    <n v="7520.2800000000116"/>
    <x v="0"/>
  </r>
  <r>
    <s v="22381"/>
    <n v="7437.9400000000051"/>
    <x v="0"/>
  </r>
  <r>
    <s v="84836"/>
    <n v="7426.82"/>
    <x v="0"/>
  </r>
  <r>
    <s v="22741"/>
    <n v="7363.8599999999988"/>
    <x v="0"/>
  </r>
  <r>
    <s v="23382"/>
    <n v="7356.1799999999976"/>
    <x v="0"/>
  </r>
  <r>
    <s v="84030E"/>
    <n v="7330.7000000000007"/>
    <x v="0"/>
  </r>
  <r>
    <s v="21169"/>
    <n v="7320.360000000006"/>
    <x v="0"/>
  </r>
  <r>
    <s v="23083"/>
    <n v="7254.6499999999987"/>
    <x v="0"/>
  </r>
  <r>
    <s v="20969"/>
    <n v="7236.9300000000012"/>
    <x v="0"/>
  </r>
  <r>
    <s v="22179"/>
    <n v="7232.95"/>
    <x v="0"/>
  </r>
  <r>
    <s v="22631"/>
    <n v="7207.3699999999781"/>
    <x v="0"/>
  </r>
  <r>
    <s v="22634"/>
    <n v="7191.1499999999896"/>
    <x v="0"/>
  </r>
  <r>
    <s v="22485"/>
    <n v="7190.3499999999967"/>
    <x v="0"/>
  </r>
  <r>
    <s v="22553"/>
    <n v="7176.6699999999837"/>
    <x v="0"/>
  </r>
  <r>
    <s v="22767"/>
    <n v="7173.5499999999965"/>
    <x v="0"/>
  </r>
  <r>
    <s v="21787"/>
    <n v="7163.6500000000024"/>
    <x v="0"/>
  </r>
  <r>
    <s v="22834"/>
    <n v="7136.2299999999923"/>
    <x v="0"/>
  </r>
  <r>
    <s v="21669"/>
    <n v="7135.9999999999754"/>
    <x v="0"/>
  </r>
  <r>
    <s v="22950"/>
    <n v="7133.0000000000027"/>
    <x v="0"/>
  </r>
  <r>
    <s v="22637"/>
    <n v="7121.3800000000128"/>
    <x v="0"/>
  </r>
  <r>
    <s v="21259"/>
    <n v="7106.949999999998"/>
    <x v="0"/>
  </r>
  <r>
    <s v="23236"/>
    <n v="7106.2100000000073"/>
    <x v="0"/>
  </r>
  <r>
    <s v="22505"/>
    <n v="7104.2199999999802"/>
    <x v="0"/>
  </r>
  <r>
    <s v="23320"/>
    <n v="7072.1600000000244"/>
    <x v="0"/>
  </r>
  <r>
    <s v="21912"/>
    <n v="7062.6999999999989"/>
    <x v="0"/>
  </r>
  <r>
    <s v="22663"/>
    <n v="7053.2799999999806"/>
    <x v="0"/>
  </r>
  <r>
    <s v="C2"/>
    <n v="7051"/>
    <x v="0"/>
  </r>
  <r>
    <s v="22333"/>
    <n v="7047.24"/>
    <x v="0"/>
  </r>
  <r>
    <s v="22946"/>
    <n v="7047.1699999999819"/>
    <x v="0"/>
  </r>
  <r>
    <s v="23215"/>
    <n v="7044.6399999999876"/>
    <x v="0"/>
  </r>
  <r>
    <s v="23543"/>
    <n v="7019.0099999999975"/>
    <x v="0"/>
  </r>
  <r>
    <s v="22839"/>
    <n v="7011.5699999999943"/>
    <x v="0"/>
  </r>
  <r>
    <s v="23283"/>
    <n v="7003.3799999999846"/>
    <x v="0"/>
  </r>
  <r>
    <s v="23293"/>
    <n v="7001.9899999999834"/>
    <x v="0"/>
  </r>
  <r>
    <s v="22170"/>
    <n v="6977.599999999994"/>
    <x v="0"/>
  </r>
  <r>
    <s v="21922"/>
    <n v="6952.3099999999749"/>
    <x v="0"/>
  </r>
  <r>
    <s v="21877"/>
    <n v="6942.3299999999954"/>
    <x v="0"/>
  </r>
  <r>
    <s v="21165"/>
    <n v="6939.0800000000027"/>
    <x v="0"/>
  </r>
  <r>
    <s v="21094"/>
    <n v="6933.2600000000011"/>
    <x v="0"/>
  </r>
  <r>
    <s v="23254"/>
    <n v="6932.1599999999798"/>
    <x v="0"/>
  </r>
  <r>
    <s v="22109"/>
    <n v="6928.6499999999942"/>
    <x v="0"/>
  </r>
  <r>
    <s v="22840"/>
    <n v="6927.6399999999976"/>
    <x v="0"/>
  </r>
  <r>
    <s v="85014A"/>
    <n v="6909.9899999999843"/>
    <x v="0"/>
  </r>
  <r>
    <s v="21257"/>
    <n v="6909.3699999999972"/>
    <x v="0"/>
  </r>
  <r>
    <s v="22294"/>
    <n v="6901.33"/>
    <x v="0"/>
  </r>
  <r>
    <s v="21326"/>
    <n v="6890.4700000000012"/>
    <x v="0"/>
  </r>
  <r>
    <s v="23109"/>
    <n v="6878.3700000000181"/>
    <x v="0"/>
  </r>
  <r>
    <s v="22580"/>
    <n v="6860.0899999999901"/>
    <x v="0"/>
  </r>
  <r>
    <s v="23103"/>
    <n v="6859.3599999999833"/>
    <x v="0"/>
  </r>
  <r>
    <s v="84970L"/>
    <n v="6831.7500000000027"/>
    <x v="0"/>
  </r>
  <r>
    <s v="75049L"/>
    <n v="6827.9799999999959"/>
    <x v="0"/>
  </r>
  <r>
    <s v="23541"/>
    <n v="6823.909999999998"/>
    <x v="0"/>
  </r>
  <r>
    <s v="21672"/>
    <n v="6815.8999999999805"/>
    <x v="0"/>
  </r>
  <r>
    <s v="23297"/>
    <n v="6792.2299999999987"/>
    <x v="0"/>
  </r>
  <r>
    <s v="22620"/>
    <n v="6789.4599999999964"/>
    <x v="0"/>
  </r>
  <r>
    <s v="22943"/>
    <n v="6785.1699999999973"/>
    <x v="0"/>
  </r>
  <r>
    <s v="23008"/>
    <n v="6753.5099999999757"/>
    <x v="0"/>
  </r>
  <r>
    <s v="23229"/>
    <n v="6739.71"/>
    <x v="0"/>
  </r>
  <r>
    <s v="47591D"/>
    <n v="6732.489999999998"/>
    <x v="0"/>
  </r>
  <r>
    <s v="23480"/>
    <n v="6726.64"/>
    <x v="0"/>
  </r>
  <r>
    <s v="23247"/>
    <n v="6715.9300000000139"/>
    <x v="0"/>
  </r>
  <r>
    <s v="22668"/>
    <n v="6710.4199999999992"/>
    <x v="0"/>
  </r>
  <r>
    <s v="21533"/>
    <n v="6701.219999999983"/>
    <x v="0"/>
  </r>
  <r>
    <s v="21871"/>
    <n v="6681.2099999999928"/>
    <x v="0"/>
  </r>
  <r>
    <s v="84988"/>
    <n v="6672.6999999999807"/>
    <x v="0"/>
  </r>
  <r>
    <s v="23169"/>
    <n v="6671.1399999999794"/>
    <x v="0"/>
  </r>
  <r>
    <s v="21888"/>
    <n v="6667.04"/>
    <x v="0"/>
  </r>
  <r>
    <s v="82001S"/>
    <n v="6660.3299999999927"/>
    <x v="0"/>
  </r>
  <r>
    <s v="20718"/>
    <n v="6613.04"/>
    <x v="0"/>
  </r>
  <r>
    <s v="84992"/>
    <n v="6555.3299999999927"/>
    <x v="0"/>
  </r>
  <r>
    <s v="22508"/>
    <n v="6544.63"/>
    <x v="0"/>
  </r>
  <r>
    <s v="21122"/>
    <n v="6496.04"/>
    <x v="0"/>
  </r>
  <r>
    <s v="23311"/>
    <n v="6488.2000000000207"/>
    <x v="0"/>
  </r>
  <r>
    <s v="22141"/>
    <n v="6474.2900000000154"/>
    <x v="0"/>
  </r>
  <r>
    <s v="23553"/>
    <n v="6457.1500000000005"/>
    <x v="0"/>
  </r>
  <r>
    <s v="23188"/>
    <n v="6451.0699999999788"/>
    <x v="0"/>
  </r>
  <r>
    <s v="20676"/>
    <n v="6441.0600000000022"/>
    <x v="0"/>
  </r>
  <r>
    <s v="23571"/>
    <n v="6436.6099999999915"/>
    <x v="0"/>
  </r>
  <r>
    <s v="23134"/>
    <n v="6431.1099999999988"/>
    <x v="0"/>
  </r>
  <r>
    <s v="22635"/>
    <n v="6422.2799999999916"/>
    <x v="0"/>
  </r>
  <r>
    <s v="22784"/>
    <n v="6405.5399999999772"/>
    <x v="0"/>
  </r>
  <r>
    <s v="22979"/>
    <n v="6401.9699999999993"/>
    <x v="0"/>
  </r>
  <r>
    <s v="23307"/>
    <n v="6379.5900000000038"/>
    <x v="0"/>
  </r>
  <r>
    <s v="23172"/>
    <n v="6360.9100000000008"/>
    <x v="0"/>
  </r>
  <r>
    <s v="22303"/>
    <n v="6353.5500000000138"/>
    <x v="0"/>
  </r>
  <r>
    <s v="22895"/>
    <n v="6349.9499999999871"/>
    <x v="0"/>
  </r>
  <r>
    <s v="22151"/>
    <n v="6332.2900000000036"/>
    <x v="0"/>
  </r>
  <r>
    <s v="21154"/>
    <n v="6321.76"/>
    <x v="0"/>
  </r>
  <r>
    <s v="21380"/>
    <n v="6316.3599999999569"/>
    <x v="0"/>
  </r>
  <r>
    <s v="21935"/>
    <n v="6298.6099999999915"/>
    <x v="0"/>
  </r>
  <r>
    <s v="22826"/>
    <n v="6210"/>
    <x v="0"/>
  </r>
  <r>
    <s v="23192"/>
    <n v="6142.29"/>
    <x v="0"/>
  </r>
  <r>
    <s v="21670"/>
    <n v="6141.2899999999972"/>
    <x v="0"/>
  </r>
  <r>
    <s v="21975"/>
    <n v="6117.9099999999935"/>
    <x v="0"/>
  </r>
  <r>
    <s v="23118"/>
    <n v="6102.18"/>
    <x v="0"/>
  </r>
  <r>
    <s v="21156"/>
    <n v="6093.0499999999847"/>
    <x v="0"/>
  </r>
  <r>
    <s v="21671"/>
    <n v="6078.5399999999991"/>
    <x v="0"/>
  </r>
  <r>
    <s v="21673"/>
    <n v="6071.7499999999918"/>
    <x v="0"/>
  </r>
  <r>
    <s v="47556B"/>
    <n v="6045"/>
    <x v="0"/>
  </r>
  <r>
    <s v="17003"/>
    <n v="6036.3899999999885"/>
    <x v="0"/>
  </r>
  <r>
    <s v="22366"/>
    <n v="6034.8999999999787"/>
    <x v="0"/>
  </r>
  <r>
    <s v="23526"/>
    <n v="6021.4000000000024"/>
    <x v="0"/>
  </r>
  <r>
    <s v="22174"/>
    <n v="6013.4299999999921"/>
    <x v="0"/>
  </r>
  <r>
    <s v="21535"/>
    <n v="6011.510000000033"/>
    <x v="0"/>
  </r>
  <r>
    <s v="48129"/>
    <n v="6009.8399999999947"/>
    <x v="0"/>
  </r>
  <r>
    <s v="23296"/>
    <n v="5988.0500000000011"/>
    <x v="0"/>
  </r>
  <r>
    <s v="23312"/>
    <n v="5968.2999999999893"/>
    <x v="0"/>
  </r>
  <r>
    <s v="22783"/>
    <n v="5961.2500000000009"/>
    <x v="0"/>
  </r>
  <r>
    <s v="22584"/>
    <n v="5954.6100000000124"/>
    <x v="0"/>
  </r>
  <r>
    <s v="23052"/>
    <n v="5949.34"/>
    <x v="0"/>
  </r>
  <r>
    <s v="22150"/>
    <n v="5925.3899999999494"/>
    <x v="0"/>
  </r>
  <r>
    <s v="23154"/>
    <n v="5907.3599999999924"/>
    <x v="0"/>
  </r>
  <r>
    <s v="23113"/>
    <n v="5868.5000000000064"/>
    <x v="0"/>
  </r>
  <r>
    <s v="22971"/>
    <n v="5849.2900000000163"/>
    <x v="0"/>
  </r>
  <r>
    <s v="23485"/>
    <n v="5843.9199999999973"/>
    <x v="0"/>
  </r>
  <r>
    <s v="22207"/>
    <n v="5837.8400000000011"/>
    <x v="0"/>
  </r>
  <r>
    <s v="22751"/>
    <n v="5812.7199999999993"/>
    <x v="0"/>
  </r>
  <r>
    <s v="22796"/>
    <n v="5807.3499999999904"/>
    <x v="0"/>
  </r>
  <r>
    <s v="22779"/>
    <n v="5802.6000000000013"/>
    <x v="0"/>
  </r>
  <r>
    <s v="22740"/>
    <n v="5793.619999999999"/>
    <x v="0"/>
  </r>
  <r>
    <s v="22365"/>
    <n v="5762.2799999999806"/>
    <x v="0"/>
  </r>
  <r>
    <s v="22595"/>
    <n v="5731.2600000000093"/>
    <x v="0"/>
  </r>
  <r>
    <s v="23205"/>
    <n v="5728.0800000000081"/>
    <x v="0"/>
  </r>
  <r>
    <s v="62018"/>
    <n v="5716.8499999999931"/>
    <x v="0"/>
  </r>
  <r>
    <s v="21242"/>
    <n v="5704.7799999999952"/>
    <x v="0"/>
  </r>
  <r>
    <s v="22646"/>
    <n v="5695.769999999995"/>
    <x v="0"/>
  </r>
  <r>
    <s v="22907"/>
    <n v="5681.9000000000142"/>
    <x v="0"/>
  </r>
  <r>
    <s v="22837"/>
    <n v="5662.5800000000045"/>
    <x v="0"/>
  </r>
  <r>
    <s v="22088"/>
    <n v="5661.0499999999847"/>
    <x v="0"/>
  </r>
  <r>
    <s v="22466"/>
    <n v="5607.739999999998"/>
    <x v="0"/>
  </r>
  <r>
    <s v="22418"/>
    <n v="5585.4499999999925"/>
    <x v="0"/>
  </r>
  <r>
    <s v="22488"/>
    <n v="5575.3299999999817"/>
    <x v="0"/>
  </r>
  <r>
    <s v="21558"/>
    <n v="5568.0700000000297"/>
    <x v="0"/>
  </r>
  <r>
    <s v="22798"/>
    <n v="5564.2499999999955"/>
    <x v="0"/>
  </r>
  <r>
    <s v="23531"/>
    <n v="5559.109999999996"/>
    <x v="0"/>
  </r>
  <r>
    <s v="23126"/>
    <n v="5556.7899999999836"/>
    <x v="0"/>
  </r>
  <r>
    <s v="22429"/>
    <n v="5549.68"/>
    <x v="0"/>
  </r>
  <r>
    <s v="23177"/>
    <n v="5528.0400000000009"/>
    <x v="0"/>
  </r>
  <r>
    <s v="23133"/>
    <n v="5525.4000000000015"/>
    <x v="0"/>
  </r>
  <r>
    <s v="22464"/>
    <n v="5519.419999999991"/>
    <x v="0"/>
  </r>
  <r>
    <s v="23158"/>
    <n v="5517.9899999999989"/>
    <x v="0"/>
  </r>
  <r>
    <s v="23583"/>
    <n v="5513.8299999999799"/>
    <x v="0"/>
  </r>
  <r>
    <s v="22964"/>
    <n v="5481.0900000000165"/>
    <x v="0"/>
  </r>
  <r>
    <s v="22904"/>
    <n v="5479.0599999999777"/>
    <x v="0"/>
  </r>
  <r>
    <s v="22297"/>
    <n v="5468.66"/>
    <x v="0"/>
  </r>
  <r>
    <s v="23135"/>
    <n v="5416.18"/>
    <x v="0"/>
  </r>
  <r>
    <s v="22827"/>
    <n v="5415"/>
    <x v="0"/>
  </r>
  <r>
    <s v="22845"/>
    <n v="5403.2800000000061"/>
    <x v="0"/>
  </r>
  <r>
    <s v="22349"/>
    <n v="5389.02"/>
    <x v="0"/>
  </r>
  <r>
    <s v="23494"/>
    <n v="5377.8099999999831"/>
    <x v="0"/>
  </r>
  <r>
    <s v="21172"/>
    <n v="5345.8800000000047"/>
    <x v="0"/>
  </r>
  <r>
    <s v="22998"/>
    <n v="5314.9000000000196"/>
    <x v="0"/>
  </r>
  <r>
    <s v="22120"/>
    <n v="5276.939999999985"/>
    <x v="0"/>
  </r>
  <r>
    <s v="22296"/>
    <n v="5274.1199999999872"/>
    <x v="0"/>
  </r>
  <r>
    <s v="22623"/>
    <n v="5248.2099999999764"/>
    <x v="0"/>
  </r>
  <r>
    <s v="22848"/>
    <n v="5225.3999999999942"/>
    <x v="0"/>
  </r>
  <r>
    <s v="23132"/>
    <n v="5219.0999999999976"/>
    <x v="0"/>
  </r>
  <r>
    <s v="22772"/>
    <n v="5211.6999999999989"/>
    <x v="0"/>
  </r>
  <r>
    <s v="22781"/>
    <n v="5198.6599999999862"/>
    <x v="0"/>
  </r>
  <r>
    <s v="22665"/>
    <n v="5195.029999999987"/>
    <x v="0"/>
  </r>
  <r>
    <s v="23263"/>
    <n v="5184.6900000000005"/>
    <x v="0"/>
  </r>
  <r>
    <s v="22689"/>
    <n v="5176.2499999999955"/>
    <x v="0"/>
  </r>
  <r>
    <s v="22898"/>
    <n v="5174.3199999999852"/>
    <x v="0"/>
  </r>
  <r>
    <s v="21844"/>
    <n v="5170.6399999999921"/>
    <x v="0"/>
  </r>
  <r>
    <s v="23157"/>
    <n v="5170.0999999999995"/>
    <x v="0"/>
  </r>
  <r>
    <s v="21428"/>
    <n v="5167.880000000001"/>
    <x v="0"/>
  </r>
  <r>
    <s v="21164"/>
    <n v="5161.8799999999865"/>
    <x v="0"/>
  </r>
  <r>
    <s v="23165"/>
    <n v="5147.6599999999889"/>
    <x v="0"/>
  </r>
  <r>
    <s v="23162"/>
    <n v="5143.6900000000005"/>
    <x v="0"/>
  </r>
  <r>
    <s v="22302"/>
    <n v="5136.8400000000092"/>
    <x v="0"/>
  </r>
  <r>
    <s v="37449"/>
    <n v="5127.2399999999907"/>
    <x v="0"/>
  </r>
  <r>
    <s v="23397"/>
    <n v="5097.6500000000015"/>
    <x v="0"/>
  </r>
  <r>
    <s v="21098"/>
    <n v="5093.7600000000029"/>
    <x v="0"/>
  </r>
  <r>
    <s v="22371"/>
    <n v="5093.5699999999979"/>
    <x v="0"/>
  </r>
  <r>
    <s v="21756"/>
    <n v="5089.5599999999822"/>
    <x v="0"/>
  </r>
  <r>
    <s v="23234"/>
    <n v="5088.4500000000089"/>
    <x v="0"/>
  </r>
  <r>
    <s v="23295"/>
    <n v="5078.4299999999967"/>
    <x v="0"/>
  </r>
  <r>
    <s v="23198"/>
    <n v="5068.3999999999978"/>
    <x v="0"/>
  </r>
  <r>
    <s v="22849"/>
    <n v="5061.6299999999947"/>
    <x v="0"/>
  </r>
  <r>
    <s v="22780"/>
    <n v="5044.3400000000011"/>
    <x v="0"/>
  </r>
  <r>
    <s v="23314"/>
    <n v="5037.96"/>
    <x v="0"/>
  </r>
  <r>
    <s v="22301"/>
    <n v="5031.8300000000163"/>
    <x v="0"/>
  </r>
  <r>
    <s v="21907"/>
    <n v="5031.3800000000019"/>
    <x v="0"/>
  </r>
  <r>
    <s v="22957"/>
    <n v="5023.4999999999791"/>
    <x v="0"/>
  </r>
  <r>
    <s v="22271"/>
    <n v="5022.0999999999831"/>
    <x v="0"/>
  </r>
  <r>
    <s v="22636"/>
    <n v="5009.5600000000004"/>
    <x v="0"/>
  </r>
  <r>
    <s v="21932"/>
    <n v="5001.979999999985"/>
    <x v="0"/>
  </r>
  <r>
    <s v="23310"/>
    <n v="4997.2799999999888"/>
    <x v="0"/>
  </r>
  <r>
    <s v="23556"/>
    <n v="4974.51"/>
    <x v="0"/>
  </r>
  <r>
    <s v="21933"/>
    <n v="4964.0299999999897"/>
    <x v="0"/>
  </r>
  <r>
    <s v="22142"/>
    <n v="4950.5399999999936"/>
    <x v="0"/>
  </r>
  <r>
    <s v="23570"/>
    <n v="4944.37"/>
    <x v="0"/>
  </r>
  <r>
    <s v="84212"/>
    <n v="4934.8700000000099"/>
    <x v="0"/>
  </r>
  <r>
    <s v="22110"/>
    <n v="4914.6900000000342"/>
    <x v="0"/>
  </r>
  <r>
    <s v="21937"/>
    <n v="4901.7999999999856"/>
    <x v="0"/>
  </r>
  <r>
    <s v="22748"/>
    <n v="4897.6299999999937"/>
    <x v="0"/>
  </r>
  <r>
    <s v="23010"/>
    <n v="4896.5499999999902"/>
    <x v="0"/>
  </r>
  <r>
    <s v="23351"/>
    <n v="4880.6500000000005"/>
    <x v="0"/>
  </r>
  <r>
    <s v="21124"/>
    <n v="4868.05"/>
    <x v="0"/>
  </r>
  <r>
    <s v="23503"/>
    <n v="4864.3"/>
    <x v="0"/>
  </r>
  <r>
    <s v="21086"/>
    <n v="4861.8999999999924"/>
    <x v="0"/>
  </r>
  <r>
    <s v="21033"/>
    <n v="4853.8099999999913"/>
    <x v="0"/>
  </r>
  <r>
    <s v="21390"/>
    <n v="4851.88"/>
    <x v="0"/>
  </r>
  <r>
    <s v="21876"/>
    <n v="4834.5099999999984"/>
    <x v="0"/>
  </r>
  <r>
    <s v="23554"/>
    <n v="4830.5299999999988"/>
    <x v="0"/>
  </r>
  <r>
    <s v="23555"/>
    <n v="4818.0700000000006"/>
    <x v="0"/>
  </r>
  <r>
    <s v="22549"/>
    <n v="4799.8299999999963"/>
    <x v="0"/>
  </r>
  <r>
    <s v="23389"/>
    <n v="4780.5399999999863"/>
    <x v="0"/>
  </r>
  <r>
    <s v="15056P"/>
    <n v="4779.2999999999865"/>
    <x v="0"/>
  </r>
  <r>
    <s v="23159"/>
    <n v="4771.7599999999939"/>
    <x v="0"/>
  </r>
  <r>
    <s v="23184"/>
    <n v="4764.49999999999"/>
    <x v="0"/>
  </r>
  <r>
    <s v="84050"/>
    <n v="4761.7799999999943"/>
    <x v="0"/>
  </r>
  <r>
    <s v="21539"/>
    <n v="4758.7499999999854"/>
    <x v="0"/>
  </r>
  <r>
    <s v="22243"/>
    <n v="4753.2899999999972"/>
    <x v="0"/>
  </r>
  <r>
    <s v="23569"/>
    <n v="4752.3099999999904"/>
    <x v="0"/>
  </r>
  <r>
    <s v="20677"/>
    <n v="4749.8400000000011"/>
    <x v="0"/>
  </r>
  <r>
    <s v="23286"/>
    <n v="4747.6199999999981"/>
    <x v="0"/>
  </r>
  <r>
    <s v="23558"/>
    <n v="4741.37"/>
    <x v="0"/>
  </r>
  <r>
    <s v="20979"/>
    <n v="4729.9800000000005"/>
    <x v="0"/>
  </r>
  <r>
    <s v="22645"/>
    <n v="4721.7299999999886"/>
    <x v="0"/>
  </r>
  <r>
    <s v="22082"/>
    <n v="4716.3299999999845"/>
    <x v="0"/>
  </r>
  <r>
    <s v="23241"/>
    <n v="4709.0699999999861"/>
    <x v="0"/>
  </r>
  <r>
    <s v="23176"/>
    <n v="4697.58"/>
    <x v="0"/>
  </r>
  <r>
    <s v="82552"/>
    <n v="4680.6300000000065"/>
    <x v="0"/>
  </r>
  <r>
    <s v="22721"/>
    <n v="4678.7100000000009"/>
    <x v="0"/>
  </r>
  <r>
    <s v="22745"/>
    <n v="4678.5899999999883"/>
    <x v="0"/>
  </r>
  <r>
    <s v="22504"/>
    <n v="4674.6199999999972"/>
    <x v="0"/>
  </r>
  <r>
    <s v="22606"/>
    <n v="4670.3600000000024"/>
    <x v="0"/>
  </r>
  <r>
    <s v="85049A"/>
    <n v="4660.2000000000007"/>
    <x v="0"/>
  </r>
  <r>
    <s v="47599A"/>
    <n v="4649.50000000001"/>
    <x v="0"/>
  </r>
  <r>
    <s v="22295"/>
    <n v="4643.6699999999919"/>
    <x v="0"/>
  </r>
  <r>
    <s v="22813"/>
    <n v="4640.78"/>
    <x v="0"/>
  </r>
  <r>
    <s v="22628"/>
    <n v="4625.8599999999951"/>
    <x v="0"/>
  </r>
  <r>
    <s v="22775"/>
    <n v="4621.87"/>
    <x v="0"/>
  </r>
  <r>
    <s v="21833"/>
    <n v="4594.4299999999985"/>
    <x v="0"/>
  </r>
  <r>
    <s v="23285"/>
    <n v="4572.4099999999971"/>
    <x v="0"/>
  </r>
  <r>
    <s v="22417"/>
    <n v="4566.5400000000163"/>
    <x v="0"/>
  </r>
  <r>
    <s v="23404"/>
    <n v="4561.7599999999811"/>
    <x v="0"/>
  </r>
  <r>
    <s v="23168"/>
    <n v="4559.920000000001"/>
    <x v="0"/>
  </r>
  <r>
    <s v="23275"/>
    <n v="4557.9700000000012"/>
    <x v="0"/>
  </r>
  <r>
    <s v="82551"/>
    <n v="4542.8899999999931"/>
    <x v="0"/>
  </r>
  <r>
    <s v="20974"/>
    <n v="4531.9799999999859"/>
    <x v="0"/>
  </r>
  <r>
    <s v="23309"/>
    <n v="4527.2000000000235"/>
    <x v="0"/>
  </r>
  <r>
    <s v="23163"/>
    <n v="4515.2199999999975"/>
    <x v="0"/>
  </r>
  <r>
    <s v="23112"/>
    <n v="4514.5800000000017"/>
    <x v="0"/>
  </r>
  <r>
    <s v="22938"/>
    <n v="4488.6299999999983"/>
    <x v="0"/>
  </r>
  <r>
    <s v="21934"/>
    <n v="4480.2799999999934"/>
    <x v="0"/>
  </r>
  <r>
    <s v="23167"/>
    <n v="4476.0099999999975"/>
    <x v="0"/>
  </r>
  <r>
    <s v="84987"/>
    <n v="4474.0699999999924"/>
    <x v="0"/>
  </r>
  <r>
    <s v="21906"/>
    <n v="4470.8099999999995"/>
    <x v="0"/>
  </r>
  <r>
    <s v="22942"/>
    <n v="4469.0399999999991"/>
    <x v="0"/>
  </r>
  <r>
    <s v="23530"/>
    <n v="4465.9699999999875"/>
    <x v="0"/>
  </r>
  <r>
    <s v="22089"/>
    <n v="4460.3799999999937"/>
    <x v="0"/>
  </r>
  <r>
    <s v="23288"/>
    <n v="4444.2300000000005"/>
    <x v="0"/>
  </r>
  <r>
    <s v="22626"/>
    <n v="4427.3600000000015"/>
    <x v="0"/>
  </r>
  <r>
    <s v="20975"/>
    <n v="4387.8199999999924"/>
    <x v="0"/>
  </r>
  <r>
    <s v="23349"/>
    <n v="4355.1000000000004"/>
    <x v="0"/>
  </r>
  <r>
    <s v="22327"/>
    <n v="4336.6999999999834"/>
    <x v="0"/>
  </r>
  <r>
    <s v="16014"/>
    <n v="4335.7599999999984"/>
    <x v="0"/>
  </r>
  <r>
    <s v="84692"/>
    <n v="4329.4800000000223"/>
    <x v="0"/>
  </r>
  <r>
    <s v="22899"/>
    <n v="4328.5300000000097"/>
    <x v="0"/>
  </r>
  <r>
    <s v="21498"/>
    <n v="4322.42"/>
    <x v="0"/>
  </r>
  <r>
    <s v="21892"/>
    <n v="4322.16"/>
    <x v="0"/>
  </r>
  <r>
    <s v="23050"/>
    <n v="4286.55"/>
    <x v="0"/>
  </r>
  <r>
    <s v="22723"/>
    <n v="4282.57"/>
    <x v="0"/>
  </r>
  <r>
    <s v="23237"/>
    <n v="4278.5399999999936"/>
    <x v="0"/>
  </r>
  <r>
    <s v="22694"/>
    <n v="4260.1200000000099"/>
    <x v="0"/>
  </r>
  <r>
    <s v="20970"/>
    <n v="4235.8799999999992"/>
    <x v="0"/>
  </r>
  <r>
    <s v="22661"/>
    <n v="4231.950000000008"/>
    <x v="0"/>
  </r>
  <r>
    <s v="22061"/>
    <n v="4228.0099999999966"/>
    <x v="0"/>
  </r>
  <r>
    <s v="23089"/>
    <n v="4217.7300000000059"/>
    <x v="0"/>
  </r>
  <r>
    <s v="22801"/>
    <n v="4215.1400000000003"/>
    <x v="0"/>
  </r>
  <r>
    <s v="23012"/>
    <n v="4208.9599999999964"/>
    <x v="0"/>
  </r>
  <r>
    <s v="23144"/>
    <n v="4197.8300000000008"/>
    <x v="0"/>
  </r>
  <r>
    <s v="22550"/>
    <n v="4194.8900000000003"/>
    <x v="0"/>
  </r>
  <r>
    <s v="84509A"/>
    <n v="4193.1200000000008"/>
    <x v="0"/>
  </r>
  <r>
    <s v="20682"/>
    <n v="4190.8300000000008"/>
    <x v="0"/>
  </r>
  <r>
    <s v="23110"/>
    <n v="4158.68"/>
    <x v="0"/>
  </r>
  <r>
    <s v="72760B"/>
    <n v="4155.3399999999929"/>
    <x v="0"/>
  </r>
  <r>
    <s v="85049E"/>
    <n v="4151.82"/>
    <x v="0"/>
  </r>
  <r>
    <s v="21874"/>
    <n v="4149.9300000000012"/>
    <x v="0"/>
  </r>
  <r>
    <s v="22649"/>
    <n v="4147.7299999999877"/>
    <x v="0"/>
  </r>
  <r>
    <s v="23486"/>
    <n v="4145.4700000000066"/>
    <x v="0"/>
  </r>
  <r>
    <s v="22596"/>
    <n v="4142.9199999999983"/>
    <x v="0"/>
  </r>
  <r>
    <s v="23306"/>
    <n v="4123.3799999999956"/>
    <x v="0"/>
  </r>
  <r>
    <s v="22841"/>
    <n v="4109.7199999999893"/>
    <x v="0"/>
  </r>
  <r>
    <s v="23255"/>
    <n v="4101.3700000000017"/>
    <x v="0"/>
  </r>
  <r>
    <s v="23193"/>
    <n v="4097.28"/>
    <x v="0"/>
  </r>
  <r>
    <s v="23194"/>
    <n v="4086.3699999999994"/>
    <x v="0"/>
  </r>
  <r>
    <s v="23009"/>
    <n v="4082.5199999999927"/>
    <x v="0"/>
  </r>
  <r>
    <s v="22577"/>
    <n v="4075.9399999999864"/>
    <x v="0"/>
  </r>
  <r>
    <s v="22489"/>
    <n v="4072.970000000003"/>
    <x v="0"/>
  </r>
  <r>
    <s v="22896"/>
    <n v="4063.7600000000084"/>
    <x v="0"/>
  </r>
  <r>
    <s v="23340"/>
    <n v="4053.8799999999997"/>
    <x v="0"/>
  </r>
  <r>
    <s v="21116"/>
    <n v="4051.7899999999895"/>
    <x v="0"/>
  </r>
  <r>
    <s v="23081"/>
    <n v="4046.5"/>
    <x v="0"/>
  </r>
  <r>
    <s v="21704"/>
    <n v="4039.2799999999988"/>
    <x v="0"/>
  </r>
  <r>
    <s v="22219"/>
    <n v="4037.9799999999955"/>
    <x v="0"/>
  </r>
  <r>
    <s v="72351B"/>
    <n v="4012.049999999987"/>
    <x v="0"/>
  </r>
  <r>
    <s v="22951"/>
    <n v="4010.5499999999975"/>
    <x v="0"/>
  </r>
  <r>
    <s v="22431"/>
    <n v="4002.6099999999933"/>
    <x v="0"/>
  </r>
  <r>
    <s v="22890"/>
    <n v="3999.5700000000038"/>
    <x v="0"/>
  </r>
  <r>
    <s v="23129"/>
    <n v="3999.5000000000068"/>
    <x v="0"/>
  </r>
  <r>
    <s v="22956"/>
    <n v="3992.5799999999881"/>
    <x v="0"/>
  </r>
  <r>
    <s v="22493"/>
    <n v="3989.9400000000028"/>
    <x v="0"/>
  </r>
  <r>
    <s v="23130"/>
    <n v="3988.9800000000023"/>
    <x v="0"/>
  </r>
  <r>
    <s v="20675"/>
    <n v="3984.369999999999"/>
    <x v="0"/>
  </r>
  <r>
    <s v="84792"/>
    <n v="3978.9700000000103"/>
    <x v="0"/>
  </r>
  <r>
    <s v="22274"/>
    <n v="3974.1299999999883"/>
    <x v="0"/>
  </r>
  <r>
    <s v="22131"/>
    <n v="3952.1899999999887"/>
    <x v="0"/>
  </r>
  <r>
    <s v="23557"/>
    <n v="3930.27"/>
    <x v="0"/>
  </r>
  <r>
    <s v="22148"/>
    <n v="3929.1500000000051"/>
    <x v="0"/>
  </r>
  <r>
    <s v="22980"/>
    <n v="3914.9600000000055"/>
    <x v="0"/>
  </r>
  <r>
    <s v="21716"/>
    <n v="3913.7200000000025"/>
    <x v="0"/>
  </r>
  <r>
    <s v="21041"/>
    <n v="3909.6299999999828"/>
    <x v="0"/>
  </r>
  <r>
    <s v="23049"/>
    <n v="3896.84"/>
    <x v="0"/>
  </r>
  <r>
    <s v="22117"/>
    <n v="3896.4499999999939"/>
    <x v="0"/>
  </r>
  <r>
    <s v="23552"/>
    <n v="3883.9899999999993"/>
    <x v="0"/>
  </r>
  <r>
    <s v="22222"/>
    <n v="3880.1999999999894"/>
    <x v="0"/>
  </r>
  <r>
    <s v="22578"/>
    <n v="3877.6799999999894"/>
    <x v="0"/>
  </r>
  <r>
    <s v="21749"/>
    <n v="3877.0899999999924"/>
    <x v="0"/>
  </r>
  <r>
    <s v="23032"/>
    <n v="3876.7800000000129"/>
    <x v="0"/>
  </r>
  <r>
    <s v="22738"/>
    <n v="3856.0700000000015"/>
    <x v="0"/>
  </r>
  <r>
    <s v="23253"/>
    <n v="3848.860000000001"/>
    <x v="0"/>
  </r>
  <r>
    <s v="37370"/>
    <n v="3844.8100000000027"/>
    <x v="0"/>
  </r>
  <r>
    <s v="23131"/>
    <n v="3840.1300000000051"/>
    <x v="0"/>
  </r>
  <r>
    <s v="23111"/>
    <n v="3839.2400000000007"/>
    <x v="0"/>
  </r>
  <r>
    <s v="21243"/>
    <n v="3827.1600000000058"/>
    <x v="0"/>
  </r>
  <r>
    <s v="22842"/>
    <n v="3823.2100000000005"/>
    <x v="0"/>
  </r>
  <r>
    <s v="22809"/>
    <n v="3822.4999999999877"/>
    <x v="0"/>
  </r>
  <r>
    <s v="21110"/>
    <n v="3822.450000000003"/>
    <x v="0"/>
  </r>
  <r>
    <s v="22350"/>
    <n v="3822.1200000000117"/>
    <x v="0"/>
  </r>
  <r>
    <s v="23542"/>
    <n v="3800.1599999999989"/>
    <x v="0"/>
  </r>
  <r>
    <s v="21244"/>
    <n v="3789.3200000000056"/>
    <x v="0"/>
  </r>
  <r>
    <s v="23299"/>
    <n v="3784.13"/>
    <x v="0"/>
  </r>
  <r>
    <s v="23092"/>
    <n v="3773.5800000000013"/>
    <x v="0"/>
  </r>
  <r>
    <s v="21746"/>
    <n v="3766.9300000000003"/>
    <x v="0"/>
  </r>
  <r>
    <s v="23127"/>
    <n v="3763.9499999999944"/>
    <x v="0"/>
  </r>
  <r>
    <s v="21527"/>
    <n v="3756.7899999999995"/>
    <x v="0"/>
  </r>
  <r>
    <s v="22195"/>
    <n v="3725.6100000000215"/>
    <x v="0"/>
  </r>
  <r>
    <s v="23091"/>
    <n v="3725.0699999999997"/>
    <x v="0"/>
  </r>
  <r>
    <s v="21260"/>
    <n v="3722.23"/>
    <x v="0"/>
  </r>
  <r>
    <s v="21658"/>
    <n v="3721.6300000000015"/>
    <x v="0"/>
  </r>
  <r>
    <s v="23182"/>
    <n v="3718.0899999999929"/>
    <x v="0"/>
  </r>
  <r>
    <s v="23064"/>
    <n v="3717.5599999999977"/>
    <x v="0"/>
  </r>
  <r>
    <s v="22212"/>
    <n v="3713.5399999999831"/>
    <x v="0"/>
  </r>
  <r>
    <s v="22854"/>
    <n v="3708.5199999999986"/>
    <x v="0"/>
  </r>
  <r>
    <s v="21531"/>
    <n v="3692.3700000000076"/>
    <x v="0"/>
  </r>
  <r>
    <s v="21890"/>
    <n v="3689.4599999999941"/>
    <x v="0"/>
  </r>
  <r>
    <s v="22656"/>
    <n v="3685"/>
    <x v="0"/>
  </r>
  <r>
    <s v="23013"/>
    <n v="3678.1099999999983"/>
    <x v="0"/>
  </r>
  <r>
    <s v="22926"/>
    <n v="3674.6999999999907"/>
    <x v="0"/>
  </r>
  <r>
    <s v="85053"/>
    <n v="3666.2899999999854"/>
    <x v="0"/>
  </r>
  <r>
    <s v="23497"/>
    <n v="3660.3699999999953"/>
    <x v="0"/>
  </r>
  <r>
    <s v="23191"/>
    <n v="3656.9400000000041"/>
    <x v="0"/>
  </r>
  <r>
    <s v="22378"/>
    <n v="3649.0699999999965"/>
    <x v="0"/>
  </r>
  <r>
    <s v="23085"/>
    <n v="3635.230000000005"/>
    <x v="0"/>
  </r>
  <r>
    <s v="22468"/>
    <n v="3633.17"/>
    <x v="0"/>
  </r>
  <r>
    <s v="23294"/>
    <n v="3631.0499999999984"/>
    <x v="0"/>
  </r>
  <r>
    <s v="22236"/>
    <n v="3624.6000000000008"/>
    <x v="0"/>
  </r>
  <r>
    <s v="23210"/>
    <n v="3617.7799999999997"/>
    <x v="0"/>
  </r>
  <r>
    <s v="22812"/>
    <n v="3610.2500000000045"/>
    <x v="0"/>
  </r>
  <r>
    <s v="22053"/>
    <n v="3606.42"/>
    <x v="0"/>
  </r>
  <r>
    <s v="85132C"/>
    <n v="3587.1900000000037"/>
    <x v="0"/>
  </r>
  <r>
    <s v="84968C"/>
    <n v="3585.9899999999993"/>
    <x v="0"/>
  </r>
  <r>
    <s v="22739"/>
    <n v="3585.0200000000036"/>
    <x v="0"/>
  </r>
  <r>
    <s v="22348"/>
    <n v="3584.9899999999961"/>
    <x v="0"/>
  </r>
  <r>
    <s v="21494"/>
    <n v="3578.8300000000008"/>
    <x v="0"/>
  </r>
  <r>
    <s v="22908"/>
    <n v="3573.8299999999913"/>
    <x v="0"/>
  </r>
  <r>
    <s v="23332"/>
    <n v="3570.7600000000216"/>
    <x v="0"/>
  </r>
  <r>
    <s v="22800"/>
    <n v="3564.4900000000002"/>
    <x v="0"/>
  </r>
  <r>
    <s v="20717"/>
    <n v="3564.4800000000005"/>
    <x v="0"/>
  </r>
  <r>
    <s v="22180"/>
    <n v="3561.3399999999933"/>
    <x v="0"/>
  </r>
  <r>
    <s v="22669"/>
    <n v="3558.9999999999991"/>
    <x v="0"/>
  </r>
  <r>
    <s v="21974"/>
    <n v="3545.5999999999931"/>
    <x v="0"/>
  </r>
  <r>
    <s v="21992"/>
    <n v="3529.1199999999958"/>
    <x v="0"/>
  </r>
  <r>
    <s v="21703"/>
    <n v="3528.8900000000008"/>
    <x v="0"/>
  </r>
  <r>
    <s v="22688"/>
    <n v="3519.6600000000003"/>
    <x v="0"/>
  </r>
  <r>
    <s v="23353"/>
    <n v="3517.5199999999959"/>
    <x v="0"/>
  </r>
  <r>
    <s v="23189"/>
    <n v="3507.5100000000016"/>
    <x v="0"/>
  </r>
  <r>
    <s v="21715"/>
    <n v="3507.1700000000033"/>
    <x v="0"/>
  </r>
  <r>
    <s v="22760"/>
    <n v="3491.8599999999997"/>
    <x v="0"/>
  </r>
  <r>
    <s v="21238"/>
    <n v="3488.4399999999941"/>
    <x v="0"/>
  </r>
  <r>
    <s v="21745"/>
    <n v="3486.9799999999996"/>
    <x v="0"/>
  </r>
  <r>
    <s v="23232"/>
    <n v="3478.92"/>
    <x v="0"/>
  </r>
  <r>
    <s v="82580"/>
    <n v="3474.3100000000054"/>
    <x v="0"/>
  </r>
  <r>
    <s v="22065"/>
    <n v="3470.8299999999972"/>
    <x v="0"/>
  </r>
  <r>
    <s v="22435"/>
    <n v="3456.75"/>
    <x v="0"/>
  </r>
  <r>
    <s v="23350"/>
    <n v="3456.33"/>
    <x v="0"/>
  </r>
  <r>
    <s v="47567B"/>
    <n v="3456.1499999999905"/>
    <x v="0"/>
  </r>
  <r>
    <s v="23426"/>
    <n v="3450.2099999999996"/>
    <x v="0"/>
  </r>
  <r>
    <s v="21588"/>
    <n v="3450.150000000006"/>
    <x v="0"/>
  </r>
  <r>
    <s v="23388"/>
    <n v="3448.6900000000023"/>
    <x v="0"/>
  </r>
  <r>
    <s v="84508A"/>
    <n v="3448.050000000002"/>
    <x v="0"/>
  </r>
  <r>
    <s v="21385"/>
    <n v="3447.5499999999915"/>
    <x v="0"/>
  </r>
  <r>
    <s v="21463"/>
    <n v="3446.9499999999966"/>
    <x v="0"/>
  </r>
  <r>
    <s v="22300"/>
    <n v="3444.909999999998"/>
    <x v="0"/>
  </r>
  <r>
    <s v="23536"/>
    <n v="3442.1300000000033"/>
    <x v="0"/>
  </r>
  <r>
    <s v="23065"/>
    <n v="3439.94"/>
    <x v="0"/>
  </r>
  <r>
    <s v="23156"/>
    <n v="3437.8500000000013"/>
    <x v="0"/>
  </r>
  <r>
    <s v="23354"/>
    <n v="3431.8900000000012"/>
    <x v="0"/>
  </r>
  <r>
    <s v="21497"/>
    <n v="3430"/>
    <x v="0"/>
  </r>
  <r>
    <s v="23014"/>
    <n v="3427.4799999999946"/>
    <x v="0"/>
  </r>
  <r>
    <s v="22311"/>
    <n v="3418.5099999999907"/>
    <x v="0"/>
  </r>
  <r>
    <s v="22782"/>
    <n v="3399.949999999993"/>
    <x v="0"/>
  </r>
  <r>
    <s v="23239"/>
    <n v="3399.4900000000102"/>
    <x v="0"/>
  </r>
  <r>
    <s v="21429"/>
    <n v="3398.9500000000003"/>
    <x v="0"/>
  </r>
  <r>
    <s v="22029"/>
    <n v="3397.6499999999978"/>
    <x v="0"/>
  </r>
  <r>
    <s v="84032A"/>
    <n v="3390.8799999999956"/>
    <x v="0"/>
  </r>
  <r>
    <s v="22653"/>
    <n v="3380.4499999999962"/>
    <x v="0"/>
  </r>
  <r>
    <s v="79000"/>
    <n v="3377.7399999999907"/>
    <x v="0"/>
  </r>
  <r>
    <s v="21993"/>
    <n v="3363.3399999999979"/>
    <x v="0"/>
  </r>
  <r>
    <s v="22563"/>
    <n v="3358.18"/>
    <x v="0"/>
  </r>
  <r>
    <s v="22687"/>
    <n v="3354.2200000000012"/>
    <x v="0"/>
  </r>
  <r>
    <s v="22432"/>
    <n v="3350.6199999999944"/>
    <x v="0"/>
  </r>
  <r>
    <s v="22079"/>
    <n v="3348.3900000000053"/>
    <x v="0"/>
  </r>
  <r>
    <s v="22165"/>
    <n v="3328.1999999999975"/>
    <x v="0"/>
  </r>
  <r>
    <s v="23395"/>
    <n v="3305.83"/>
    <x v="0"/>
  </r>
  <r>
    <s v="22855"/>
    <n v="3304.2300000000005"/>
    <x v="0"/>
  </r>
  <r>
    <s v="22962"/>
    <n v="3294.9099999999958"/>
    <x v="0"/>
  </r>
  <r>
    <s v="22460"/>
    <n v="3289.7500000000005"/>
    <x v="0"/>
  </r>
  <r>
    <s v="22567"/>
    <n v="3282.2999999999965"/>
    <x v="0"/>
  </r>
  <r>
    <s v="22244"/>
    <n v="3280.110000000001"/>
    <x v="0"/>
  </r>
  <r>
    <s v="23308"/>
    <n v="3279.2100000000091"/>
    <x v="0"/>
  </r>
  <r>
    <s v="22967"/>
    <n v="3277.3099999999886"/>
    <x v="0"/>
  </r>
  <r>
    <s v="22430"/>
    <n v="3266.0899999999951"/>
    <x v="0"/>
  </r>
  <r>
    <s v="84968A"/>
    <n v="3264.6299999999997"/>
    <x v="0"/>
  </r>
  <r>
    <s v="23053"/>
    <n v="3262.57"/>
    <x v="0"/>
  </r>
  <r>
    <s v="21868"/>
    <n v="3262.2499999999995"/>
    <x v="0"/>
  </r>
  <r>
    <s v="22187"/>
    <n v="3245.680000000003"/>
    <x v="0"/>
  </r>
  <r>
    <s v="22746"/>
    <n v="3244.9399999999832"/>
    <x v="0"/>
  </r>
  <r>
    <s v="23393"/>
    <n v="3230.41"/>
    <x v="0"/>
  </r>
  <r>
    <s v="23230"/>
    <n v="3228.42"/>
    <x v="0"/>
  </r>
  <r>
    <s v="23035"/>
    <n v="3226.0900000000024"/>
    <x v="0"/>
  </r>
  <r>
    <s v="23051"/>
    <n v="3223.49"/>
    <x v="0"/>
  </r>
  <r>
    <s v="20973"/>
    <n v="3216.1200000000081"/>
    <x v="0"/>
  </r>
  <r>
    <s v="22360"/>
    <n v="3210.5199999999863"/>
    <x v="0"/>
  </r>
  <r>
    <s v="21135"/>
    <n v="3207.6900000000014"/>
    <x v="0"/>
  </r>
  <r>
    <s v="22491"/>
    <n v="3193.829999999999"/>
    <x v="0"/>
  </r>
  <r>
    <s v="23342"/>
    <n v="3193.4100000000003"/>
    <x v="0"/>
  </r>
  <r>
    <s v="72807C"/>
    <n v="3186.5000000000005"/>
    <x v="0"/>
  </r>
  <r>
    <s v="21115"/>
    <n v="3174.8399999999979"/>
    <x v="0"/>
  </r>
  <r>
    <s v="23323"/>
    <n v="3155.1799999999839"/>
    <x v="0"/>
  </r>
  <r>
    <s v="22465"/>
    <n v="3153.0900000000024"/>
    <x v="0"/>
  </r>
  <r>
    <s v="22778"/>
    <n v="3146.82"/>
    <x v="0"/>
  </r>
  <r>
    <s v="21381"/>
    <n v="3138.0000000000146"/>
    <x v="0"/>
  </r>
  <r>
    <s v="21561"/>
    <n v="3127.3800000000051"/>
    <x v="0"/>
  </r>
  <r>
    <s v="23346"/>
    <n v="3117.34"/>
    <x v="0"/>
  </r>
  <r>
    <s v="21240"/>
    <n v="3112.8099999999931"/>
    <x v="0"/>
  </r>
  <r>
    <s v="20754"/>
    <n v="3090.9599999999828"/>
    <x v="0"/>
  </r>
  <r>
    <s v="23461"/>
    <n v="3082.7100000000041"/>
    <x v="0"/>
  </r>
  <r>
    <s v="20828"/>
    <n v="3079.8800000000083"/>
    <x v="0"/>
  </r>
  <r>
    <s v="22972"/>
    <n v="3072.5900000000029"/>
    <x v="0"/>
  </r>
  <r>
    <s v="22564"/>
    <n v="3063.52"/>
    <x v="0"/>
  </r>
  <r>
    <s v="23329"/>
    <n v="3056.340000000012"/>
    <x v="0"/>
  </r>
  <r>
    <s v="22810"/>
    <n v="3045.6799999999935"/>
    <x v="0"/>
  </r>
  <r>
    <s v="22604"/>
    <n v="3044.7600000000066"/>
    <x v="0"/>
  </r>
  <r>
    <s v="23390"/>
    <n v="3042.1900000000046"/>
    <x v="0"/>
  </r>
  <r>
    <s v="23242"/>
    <n v="3037.1099999999915"/>
    <x v="0"/>
  </r>
  <r>
    <s v="22892"/>
    <n v="3029.1"/>
    <x v="0"/>
  </r>
  <r>
    <s v="22894"/>
    <n v="3027.380000000001"/>
    <x v="0"/>
  </r>
  <r>
    <s v="21810"/>
    <n v="3022.7900000000018"/>
    <x v="0"/>
  </r>
  <r>
    <s v="22592"/>
    <n v="3021.119999999999"/>
    <x v="0"/>
  </r>
  <r>
    <s v="22945"/>
    <n v="3019.1200000000003"/>
    <x v="0"/>
  </r>
  <r>
    <s v="21714"/>
    <n v="3018.1499999999996"/>
    <x v="0"/>
  </r>
  <r>
    <s v="85184C"/>
    <n v="3009.2199999999925"/>
    <x v="0"/>
  </r>
  <r>
    <s v="23231"/>
    <n v="3008.34"/>
    <x v="0"/>
  </r>
  <r>
    <s v="22644"/>
    <n v="3000.0199999999927"/>
    <x v="0"/>
  </r>
  <r>
    <s v="16161P"/>
    <n v="2990.92"/>
    <x v="1"/>
  </r>
  <r>
    <s v="21201"/>
    <n v="2987.8200000000006"/>
    <x v="1"/>
  </r>
  <r>
    <s v="21411"/>
    <n v="2982.0299999999988"/>
    <x v="1"/>
  </r>
  <r>
    <s v="22331"/>
    <n v="2975.1400000000026"/>
    <x v="1"/>
  </r>
  <r>
    <s v="21625"/>
    <n v="2967.3099999999899"/>
    <x v="1"/>
  </r>
  <r>
    <s v="22906"/>
    <n v="2959.4200000000105"/>
    <x v="1"/>
  </r>
  <r>
    <s v="22777"/>
    <n v="2951.5300000000007"/>
    <x v="1"/>
  </r>
  <r>
    <s v="21918"/>
    <n v="2950.6700000000051"/>
    <x v="1"/>
  </r>
  <r>
    <s v="22078"/>
    <n v="2948.4099999999949"/>
    <x v="1"/>
  </r>
  <r>
    <s v="85174"/>
    <n v="2946.88"/>
    <x v="1"/>
  </r>
  <r>
    <s v="22990"/>
    <n v="2942.1799999999939"/>
    <x v="1"/>
  </r>
  <r>
    <s v="35004B"/>
    <n v="2934.8099999999995"/>
    <x v="1"/>
  </r>
  <r>
    <s v="23211"/>
    <n v="2933.07"/>
    <x v="1"/>
  </r>
  <r>
    <s v="47559B"/>
    <n v="2931.3"/>
    <x v="1"/>
  </r>
  <r>
    <s v="84568"/>
    <n v="2923.13"/>
    <x v="1"/>
  </r>
  <r>
    <s v="23056"/>
    <n v="2916.87"/>
    <x v="1"/>
  </r>
  <r>
    <s v="22965"/>
    <n v="2914.8099999999868"/>
    <x v="1"/>
  </r>
  <r>
    <s v="22843"/>
    <n v="2911.2700000000004"/>
    <x v="1"/>
  </r>
  <r>
    <s v="21313"/>
    <n v="2906.5200000000018"/>
    <x v="1"/>
  </r>
  <r>
    <s v="22774"/>
    <n v="2901.75"/>
    <x v="1"/>
  </r>
  <r>
    <s v="23290"/>
    <n v="2899.1000000000004"/>
    <x v="1"/>
  </r>
  <r>
    <s v="23345"/>
    <n v="2891.25"/>
    <x v="1"/>
  </r>
  <r>
    <s v="21976"/>
    <n v="2886.9500000000121"/>
    <x v="1"/>
  </r>
  <r>
    <s v="21112"/>
    <n v="2885.1299999999978"/>
    <x v="1"/>
  </r>
  <r>
    <s v="21990"/>
    <n v="2880.4499999999994"/>
    <x v="1"/>
  </r>
  <r>
    <s v="23427"/>
    <n v="2873.08"/>
    <x v="1"/>
  </r>
  <r>
    <s v="23212"/>
    <n v="2865.8900000000003"/>
    <x v="1"/>
  </r>
  <r>
    <s v="22354"/>
    <n v="2860.9800000000005"/>
    <x v="1"/>
  </r>
  <r>
    <s v="22426"/>
    <n v="2858.96"/>
    <x v="1"/>
  </r>
  <r>
    <s v="23504"/>
    <n v="2857.6400000000003"/>
    <x v="1"/>
  </r>
  <r>
    <s v="22797"/>
    <n v="2851.3599999999929"/>
    <x v="1"/>
  </r>
  <r>
    <s v="22930"/>
    <n v="2849.3500000000085"/>
    <x v="1"/>
  </r>
  <r>
    <s v="23196"/>
    <n v="2848.0399999999909"/>
    <x v="1"/>
  </r>
  <r>
    <s v="22476"/>
    <n v="2844.1599999999926"/>
    <x v="1"/>
  </r>
  <r>
    <s v="22072"/>
    <n v="2831.1699999999996"/>
    <x v="1"/>
  </r>
  <r>
    <s v="22380"/>
    <n v="2823.8599999999956"/>
    <x v="1"/>
  </r>
  <r>
    <s v="85178"/>
    <n v="2823.83"/>
    <x v="1"/>
  </r>
  <r>
    <s v="47599B"/>
    <n v="2822.3199999999915"/>
    <x v="1"/>
  </r>
  <r>
    <s v="21499"/>
    <n v="2819.84"/>
    <x v="1"/>
  </r>
  <r>
    <s v="21563"/>
    <n v="2803.1299999999951"/>
    <x v="1"/>
  </r>
  <r>
    <s v="22762"/>
    <n v="2786.0300000000011"/>
    <x v="1"/>
  </r>
  <r>
    <s v="22794"/>
    <n v="2784.8999999999905"/>
    <x v="1"/>
  </r>
  <r>
    <s v="23396"/>
    <n v="2780.5299999999997"/>
    <x v="1"/>
  </r>
  <r>
    <s v="22963"/>
    <n v="2778.8399999999956"/>
    <x v="1"/>
  </r>
  <r>
    <s v="22224"/>
    <n v="2767.0099999999966"/>
    <x v="1"/>
  </r>
  <r>
    <s v="21109"/>
    <n v="2765.1499999999992"/>
    <x v="1"/>
  </r>
  <r>
    <s v="22925"/>
    <n v="2763.4199999999919"/>
    <x v="1"/>
  </r>
  <r>
    <s v="23190"/>
    <n v="2761.9000000000042"/>
    <x v="1"/>
  </r>
  <r>
    <s v="22196"/>
    <n v="2759.2599999999934"/>
    <x v="1"/>
  </r>
  <r>
    <s v="23266"/>
    <n v="2757.5700000000006"/>
    <x v="1"/>
  </r>
  <r>
    <s v="23147"/>
    <n v="2755.099999999999"/>
    <x v="1"/>
  </r>
  <r>
    <s v="22773"/>
    <n v="2754.4"/>
    <x v="1"/>
  </r>
  <r>
    <s v="23341"/>
    <n v="2749.8500000000004"/>
    <x v="1"/>
  </r>
  <r>
    <s v="22823"/>
    <n v="2745"/>
    <x v="1"/>
  </r>
  <r>
    <s v="22974"/>
    <n v="2744.5400000000041"/>
    <x v="1"/>
  </r>
  <r>
    <s v="23100"/>
    <n v="2743.13"/>
    <x v="1"/>
  </r>
  <r>
    <s v="22283"/>
    <n v="2742.329999999994"/>
    <x v="1"/>
  </r>
  <r>
    <s v="21985"/>
    <n v="2737.6299999999933"/>
    <x v="1"/>
  </r>
  <r>
    <s v="23407"/>
    <n v="2729.3299999999958"/>
    <x v="1"/>
  </r>
  <r>
    <s v="20829"/>
    <n v="2725.0499999999947"/>
    <x v="1"/>
  </r>
  <r>
    <s v="23333"/>
    <n v="2721.7"/>
    <x v="1"/>
  </r>
  <r>
    <s v="23164"/>
    <n v="2718.6500000000024"/>
    <x v="1"/>
  </r>
  <r>
    <s v="84832"/>
    <n v="2713.5500000000011"/>
    <x v="1"/>
  </r>
  <r>
    <s v="22278"/>
    <n v="2709.2999999999929"/>
    <x v="1"/>
  </r>
  <r>
    <s v="23489"/>
    <n v="2709.2299999999937"/>
    <x v="1"/>
  </r>
  <r>
    <s v="21239"/>
    <n v="2709.0399999999954"/>
    <x v="1"/>
  </r>
  <r>
    <s v="22927"/>
    <n v="2704.71"/>
    <x v="1"/>
  </r>
  <r>
    <s v="23292"/>
    <n v="2704.58"/>
    <x v="1"/>
  </r>
  <r>
    <s v="72802C"/>
    <n v="2700.73"/>
    <x v="1"/>
  </r>
  <r>
    <s v="22737"/>
    <n v="2695.8000000000034"/>
    <x v="1"/>
  </r>
  <r>
    <s v="23264"/>
    <n v="2694.5600000000004"/>
    <x v="1"/>
  </r>
  <r>
    <s v="21811"/>
    <n v="2687.4"/>
    <x v="1"/>
  </r>
  <r>
    <s v="22691"/>
    <n v="2686.7199999999975"/>
    <x v="1"/>
  </r>
  <r>
    <s v="22702"/>
    <n v="2684.649999999996"/>
    <x v="1"/>
  </r>
  <r>
    <s v="22045"/>
    <n v="2683.84"/>
    <x v="1"/>
  </r>
  <r>
    <s v="22660"/>
    <n v="2678.9599999999969"/>
    <x v="1"/>
  </r>
  <r>
    <s v="21781"/>
    <n v="2676.7499999999936"/>
    <x v="1"/>
  </r>
  <r>
    <s v="22433"/>
    <n v="2667.499999999995"/>
    <x v="1"/>
  </r>
  <r>
    <s v="22130"/>
    <n v="2664.6299999999915"/>
    <x v="1"/>
  </r>
  <r>
    <s v="22329"/>
    <n v="2663.5400000000068"/>
    <x v="1"/>
  </r>
  <r>
    <s v="23146"/>
    <n v="2655.1299999999947"/>
    <x v="1"/>
  </r>
  <r>
    <s v="22902"/>
    <n v="2650.0799999999958"/>
    <x v="1"/>
  </r>
  <r>
    <s v="22582"/>
    <n v="2649.3500000000067"/>
    <x v="1"/>
  </r>
  <r>
    <s v="22792"/>
    <n v="2643.3300000000004"/>
    <x v="1"/>
  </r>
  <r>
    <s v="22241"/>
    <n v="2641.93"/>
    <x v="1"/>
  </r>
  <r>
    <s v="35961"/>
    <n v="2640.8599999999906"/>
    <x v="1"/>
  </r>
  <r>
    <s v="23054"/>
    <n v="2621.4300000000003"/>
    <x v="1"/>
  </r>
  <r>
    <s v="21012"/>
    <n v="2618.2499999999923"/>
    <x v="1"/>
  </r>
  <r>
    <s v="22830"/>
    <n v="2610.2899999999995"/>
    <x v="1"/>
  </r>
  <r>
    <s v="22700"/>
    <n v="2608.0799999999977"/>
    <x v="1"/>
  </r>
  <r>
    <s v="22833"/>
    <n v="2603.5299999999993"/>
    <x v="1"/>
  </r>
  <r>
    <s v="22175"/>
    <n v="2600.1299999999992"/>
    <x v="1"/>
  </r>
  <r>
    <s v="22361"/>
    <n v="2598.2299999999896"/>
    <x v="1"/>
  </r>
  <r>
    <s v="22805"/>
    <n v="2593.5299999999997"/>
    <x v="1"/>
  </r>
  <r>
    <s v="21500"/>
    <n v="2593"/>
    <x v="1"/>
  </r>
  <r>
    <s v="72351A"/>
    <n v="2590.4199999999964"/>
    <x v="1"/>
  </r>
  <r>
    <s v="22822"/>
    <n v="2588.6999999999953"/>
    <x v="1"/>
  </r>
  <r>
    <s v="84596B"/>
    <n v="2588.090000000012"/>
    <x v="1"/>
  </r>
  <r>
    <s v="22933"/>
    <n v="2585.9199999999964"/>
    <x v="1"/>
  </r>
  <r>
    <s v="22610"/>
    <n v="2578.2399999999993"/>
    <x v="1"/>
  </r>
  <r>
    <s v="21735"/>
    <n v="2577.4499999999998"/>
    <x v="1"/>
  </r>
  <r>
    <s v="22937"/>
    <n v="2568.3400000000011"/>
    <x v="1"/>
  </r>
  <r>
    <s v="22358"/>
    <n v="2557.1199999999944"/>
    <x v="1"/>
  </r>
  <r>
    <s v="22064"/>
    <n v="2556.2000000000007"/>
    <x v="1"/>
  </r>
  <r>
    <s v="21452"/>
    <n v="2549.1100000000015"/>
    <x v="1"/>
  </r>
  <r>
    <s v="21078"/>
    <n v="2540.3899999999899"/>
    <x v="1"/>
  </r>
  <r>
    <s v="23424"/>
    <n v="2529.4199999999978"/>
    <x v="1"/>
  </r>
  <r>
    <s v="23681"/>
    <n v="2526.6900000000023"/>
    <x v="1"/>
  </r>
  <r>
    <s v="21730"/>
    <n v="2519.3799999999965"/>
    <x v="1"/>
  </r>
  <r>
    <s v="22670"/>
    <n v="2518"/>
    <x v="1"/>
  </r>
  <r>
    <s v="21556"/>
    <n v="2515.520000000005"/>
    <x v="1"/>
  </r>
  <r>
    <s v="23316"/>
    <n v="2511.5899999999974"/>
    <x v="1"/>
  </r>
  <r>
    <s v="22672"/>
    <n v="2511.2200000000025"/>
    <x v="1"/>
  </r>
  <r>
    <s v="22075"/>
    <n v="2503.3400000000029"/>
    <x v="1"/>
  </r>
  <r>
    <s v="21107"/>
    <n v="2501.5599999999949"/>
    <x v="1"/>
  </r>
  <r>
    <s v="23367"/>
    <n v="2495.7500000000023"/>
    <x v="1"/>
  </r>
  <r>
    <s v="21903"/>
    <n v="2494.3299999999972"/>
    <x v="1"/>
  </r>
  <r>
    <s v="22215"/>
    <n v="2471.3900000000003"/>
    <x v="1"/>
  </r>
  <r>
    <s v="23352"/>
    <n v="2462.9499999999998"/>
    <x v="1"/>
  </r>
  <r>
    <s v="85062"/>
    <n v="2449.300000000007"/>
    <x v="1"/>
  </r>
  <r>
    <s v="22374"/>
    <n v="2440.27"/>
    <x v="1"/>
  </r>
  <r>
    <s v="84032B"/>
    <n v="2430.4399999999928"/>
    <x v="1"/>
  </r>
  <r>
    <s v="21875"/>
    <n v="2429.3799999999997"/>
    <x v="1"/>
  </r>
  <r>
    <s v="23406"/>
    <n v="2428.9100000000003"/>
    <x v="1"/>
  </r>
  <r>
    <s v="22807"/>
    <n v="2428.1799999999989"/>
    <x v="1"/>
  </r>
  <r>
    <s v="22573"/>
    <n v="2427.249999999995"/>
    <x v="1"/>
  </r>
  <r>
    <s v="23265"/>
    <n v="2423.5400000000004"/>
    <x v="1"/>
  </r>
  <r>
    <s v="22743"/>
    <n v="2420.3399999999965"/>
    <x v="1"/>
  </r>
  <r>
    <s v="22811"/>
    <n v="2419.2899999999963"/>
    <x v="1"/>
  </r>
  <r>
    <s v="22437"/>
    <n v="2418.9399999999964"/>
    <x v="1"/>
  </r>
  <r>
    <s v="21328"/>
    <n v="2418.6800000000062"/>
    <x v="1"/>
  </r>
  <r>
    <s v="23400"/>
    <n v="2409.34"/>
    <x v="1"/>
  </r>
  <r>
    <s v="22939"/>
    <n v="2407.5199999999954"/>
    <x v="1"/>
  </r>
  <r>
    <s v="22167"/>
    <n v="2401.0699999999961"/>
    <x v="1"/>
  </r>
  <r>
    <s v="20978"/>
    <n v="2400.0499999999997"/>
    <x v="1"/>
  </r>
  <r>
    <s v="84796B"/>
    <n v="2393.590000000002"/>
    <x v="1"/>
  </r>
  <r>
    <s v="84969"/>
    <n v="2389.5200000000013"/>
    <x v="1"/>
  </r>
  <r>
    <s v="11001"/>
    <n v="2389.4399999999987"/>
    <x v="1"/>
  </r>
  <r>
    <s v="23028"/>
    <n v="2387.030000000007"/>
    <x v="1"/>
  </r>
  <r>
    <s v="22440"/>
    <n v="2385.1200000000035"/>
    <x v="1"/>
  </r>
  <r>
    <s v="23048"/>
    <n v="2384.970000000003"/>
    <x v="1"/>
  </r>
  <r>
    <s v="20983"/>
    <n v="2382.4599999999973"/>
    <x v="1"/>
  </r>
  <r>
    <s v="22282"/>
    <n v="2378.52"/>
    <x v="1"/>
  </r>
  <r>
    <s v="23498"/>
    <n v="2378.4799999999987"/>
    <x v="1"/>
  </r>
  <r>
    <s v="22851"/>
    <n v="2375.4399999999951"/>
    <x v="1"/>
  </r>
  <r>
    <s v="23437"/>
    <n v="2373.63"/>
    <x v="1"/>
  </r>
  <r>
    <s v="23436"/>
    <n v="2367.39"/>
    <x v="1"/>
  </r>
  <r>
    <s v="37500"/>
    <n v="2360.6799999999994"/>
    <x v="1"/>
  </r>
  <r>
    <s v="22070"/>
    <n v="2358.1499999999992"/>
    <x v="1"/>
  </r>
  <r>
    <s v="21495"/>
    <n v="2356"/>
    <x v="1"/>
  </r>
  <r>
    <s v="23401"/>
    <n v="2354.87"/>
    <x v="1"/>
  </r>
  <r>
    <s v="23412"/>
    <n v="2354.8000000000002"/>
    <x v="1"/>
  </r>
  <r>
    <s v="22548"/>
    <n v="2351.4400000000005"/>
    <x v="1"/>
  </r>
  <r>
    <s v="22425"/>
    <n v="2346.119999999989"/>
    <x v="1"/>
  </r>
  <r>
    <s v="21700"/>
    <n v="2334.9399999999964"/>
    <x v="1"/>
  </r>
  <r>
    <s v="20977"/>
    <n v="2331.1400000000003"/>
    <x v="1"/>
  </r>
  <r>
    <s v="16156S"/>
    <n v="2331"/>
    <x v="1"/>
  </r>
  <r>
    <s v="23197"/>
    <n v="2323.7999999999993"/>
    <x v="1"/>
  </r>
  <r>
    <s v="22829"/>
    <n v="2315.3299999999995"/>
    <x v="1"/>
  </r>
  <r>
    <s v="22736"/>
    <n v="2315.2500000000027"/>
    <x v="1"/>
  </r>
  <r>
    <s v="22483"/>
    <n v="2314.7399999999943"/>
    <x v="1"/>
  </r>
  <r>
    <s v="23371"/>
    <n v="2313.5300000000002"/>
    <x v="1"/>
  </r>
  <r>
    <s v="84950"/>
    <n v="2304.830000000004"/>
    <x v="1"/>
  </r>
  <r>
    <s v="21982"/>
    <n v="2304.1399999999921"/>
    <x v="1"/>
  </r>
  <r>
    <s v="23029"/>
    <n v="2303.9200000000014"/>
    <x v="1"/>
  </r>
  <r>
    <s v="22441"/>
    <n v="2301.3099999999895"/>
    <x v="1"/>
  </r>
  <r>
    <s v="23330"/>
    <n v="2299.4700000000003"/>
    <x v="1"/>
  </r>
  <r>
    <s v="23360"/>
    <n v="2296.150000000001"/>
    <x v="1"/>
  </r>
  <r>
    <s v="85175"/>
    <n v="2292.3400000000024"/>
    <x v="1"/>
  </r>
  <r>
    <s v="22185"/>
    <n v="2291.4399999999996"/>
    <x v="1"/>
  </r>
  <r>
    <s v="85049G"/>
    <n v="2284.3599999999997"/>
    <x v="1"/>
  </r>
  <r>
    <s v="23128"/>
    <n v="2283.4099999999912"/>
    <x v="1"/>
  </r>
  <r>
    <s v="21813"/>
    <n v="2280.4700000000003"/>
    <x v="1"/>
  </r>
  <r>
    <s v="21896"/>
    <n v="2279.0899999999915"/>
    <x v="1"/>
  </r>
  <r>
    <s v="23252"/>
    <n v="2276.6099999999997"/>
    <x v="1"/>
  </r>
  <r>
    <s v="22914"/>
    <n v="2266.1599999999944"/>
    <x v="1"/>
  </r>
  <r>
    <s v="22983"/>
    <n v="2261.6000000000004"/>
    <x v="1"/>
  </r>
  <r>
    <s v="46000S"/>
    <n v="2256.1999999999975"/>
    <x v="1"/>
  </r>
  <r>
    <s v="21069"/>
    <n v="2251.77"/>
    <x v="1"/>
  </r>
  <r>
    <s v="22030"/>
    <n v="2247.9699999999984"/>
    <x v="1"/>
  </r>
  <r>
    <s v="23093"/>
    <n v="2244.2200000000003"/>
    <x v="1"/>
  </r>
  <r>
    <s v="23079"/>
    <n v="2243.3500000000013"/>
    <x v="1"/>
  </r>
  <r>
    <s v="23326"/>
    <n v="2237.71"/>
    <x v="1"/>
  </r>
  <r>
    <s v="21989"/>
    <n v="2235.6499999999996"/>
    <x v="1"/>
  </r>
  <r>
    <s v="21471"/>
    <n v="2228.09"/>
    <x v="1"/>
  </r>
  <r>
    <s v="23438"/>
    <n v="2227.42"/>
    <x v="1"/>
  </r>
  <r>
    <s v="22601"/>
    <n v="2222.3799999999992"/>
    <x v="1"/>
  </r>
  <r>
    <s v="23501"/>
    <n v="2220.37"/>
    <x v="1"/>
  </r>
  <r>
    <s v="22478"/>
    <n v="2218.12"/>
    <x v="1"/>
  </r>
  <r>
    <s v="37448"/>
    <n v="2214.0800000000027"/>
    <x v="1"/>
  </r>
  <r>
    <s v="21794"/>
    <n v="2213.4199999999955"/>
    <x v="1"/>
  </r>
  <r>
    <s v="23403"/>
    <n v="2207.86"/>
    <x v="1"/>
  </r>
  <r>
    <s v="10135"/>
    <n v="2207.3900000000017"/>
    <x v="1"/>
  </r>
  <r>
    <s v="21042"/>
    <n v="2205.4699999999962"/>
    <x v="1"/>
  </r>
  <r>
    <s v="22574"/>
    <n v="2202.1399999999994"/>
    <x v="1"/>
  </r>
  <r>
    <s v="21900"/>
    <n v="2201.0700000000106"/>
    <x v="1"/>
  </r>
  <r>
    <s v="23302"/>
    <n v="2194.6200000000013"/>
    <x v="1"/>
  </r>
  <r>
    <s v="23020"/>
    <n v="2191.84"/>
    <x v="1"/>
  </r>
  <r>
    <s v="22571"/>
    <n v="2191.4299999999985"/>
    <x v="1"/>
  </r>
  <r>
    <s v="22763"/>
    <n v="2186.2700000000013"/>
    <x v="1"/>
  </r>
  <r>
    <s v="23031"/>
    <n v="2182.0000000000005"/>
    <x v="1"/>
  </r>
  <r>
    <s v="85038"/>
    <n v="2179.6599999999962"/>
    <x v="1"/>
  </r>
  <r>
    <s v="23445"/>
    <n v="2177.8400000000006"/>
    <x v="1"/>
  </r>
  <r>
    <s v="22357"/>
    <n v="2175.0400000000009"/>
    <x v="1"/>
  </r>
  <r>
    <s v="21878"/>
    <n v="2173.0499999999993"/>
    <x v="1"/>
  </r>
  <r>
    <s v="22377"/>
    <n v="2171.5299999999957"/>
    <x v="1"/>
  </r>
  <r>
    <s v="22704"/>
    <n v="2168.7600000000002"/>
    <x v="1"/>
  </r>
  <r>
    <s v="22121"/>
    <n v="2165.6500000000033"/>
    <x v="1"/>
  </r>
  <r>
    <s v="21592"/>
    <n v="2164.4599999999987"/>
    <x v="1"/>
  </r>
  <r>
    <s v="22732"/>
    <n v="2162.7500000000005"/>
    <x v="1"/>
  </r>
  <r>
    <s v="21249"/>
    <n v="2160.0000000000009"/>
    <x v="1"/>
  </r>
  <r>
    <s v="22107"/>
    <n v="2158.0599999999995"/>
    <x v="1"/>
  </r>
  <r>
    <s v="23370"/>
    <n v="2157.8500000000004"/>
    <x v="1"/>
  </r>
  <r>
    <s v="22920"/>
    <n v="2155.9400000000019"/>
    <x v="1"/>
  </r>
  <r>
    <s v="82581"/>
    <n v="2155.8900000000081"/>
    <x v="1"/>
  </r>
  <r>
    <s v="72349B"/>
    <n v="2149.3999999999974"/>
    <x v="1"/>
  </r>
  <r>
    <s v="22588"/>
    <n v="2149.3099999999945"/>
    <x v="1"/>
  </r>
  <r>
    <s v="23005"/>
    <n v="2147.5499999999988"/>
    <x v="1"/>
  </r>
  <r>
    <s v="22973"/>
    <n v="2145.9099999999985"/>
    <x v="1"/>
  </r>
  <r>
    <s v="23161"/>
    <n v="2145.3000000000002"/>
    <x v="1"/>
  </r>
  <r>
    <s v="23213"/>
    <n v="2139.67"/>
    <x v="1"/>
  </r>
  <r>
    <s v="23066"/>
    <n v="2137.81"/>
    <x v="1"/>
  </r>
  <r>
    <s v="40016"/>
    <n v="2136.3399999999974"/>
    <x v="1"/>
  </r>
  <r>
    <s v="22509"/>
    <n v="2132.4399999999991"/>
    <x v="1"/>
  </r>
  <r>
    <s v="22128"/>
    <n v="2127.5300000000002"/>
    <x v="1"/>
  </r>
  <r>
    <s v="37450"/>
    <n v="2126.3899999999985"/>
    <x v="1"/>
  </r>
  <r>
    <s v="22891"/>
    <n v="2125.1800000000003"/>
    <x v="1"/>
  </r>
  <r>
    <s v="84356"/>
    <n v="2124.15"/>
    <x v="1"/>
  </r>
  <r>
    <s v="22498"/>
    <n v="2121.9899999999989"/>
    <x v="1"/>
  </r>
  <r>
    <s v="21980"/>
    <n v="2121.7599999999966"/>
    <x v="1"/>
  </r>
  <r>
    <s v="22156"/>
    <n v="2114.829999999999"/>
    <x v="1"/>
  </r>
  <r>
    <s v="21718"/>
    <n v="2114.64"/>
    <x v="1"/>
  </r>
  <r>
    <s v="23046"/>
    <n v="2111.4900000000002"/>
    <x v="1"/>
  </r>
  <r>
    <s v="20751"/>
    <n v="2108.7200000000021"/>
    <x v="1"/>
  </r>
  <r>
    <s v="23251"/>
    <n v="2107"/>
    <x v="1"/>
  </r>
  <r>
    <s v="23233"/>
    <n v="2105.5"/>
    <x v="1"/>
  </r>
  <r>
    <s v="21506"/>
    <n v="2101.0100000000011"/>
    <x v="1"/>
  </r>
  <r>
    <s v="22996"/>
    <n v="2099.970000000008"/>
    <x v="1"/>
  </r>
  <r>
    <s v="23152"/>
    <n v="2095.65"/>
    <x v="1"/>
  </r>
  <r>
    <s v="22733"/>
    <n v="2095.08"/>
    <x v="1"/>
  </r>
  <r>
    <s v="22059"/>
    <n v="2094.2400000000025"/>
    <x v="1"/>
  </r>
  <r>
    <s v="23315"/>
    <n v="2094.2400000000021"/>
    <x v="1"/>
  </r>
  <r>
    <s v="22744"/>
    <n v="2091.5400000000022"/>
    <x v="1"/>
  </r>
  <r>
    <s v="21609"/>
    <n v="2089.639999999999"/>
    <x v="1"/>
  </r>
  <r>
    <s v="22593"/>
    <n v="2087.3399999999997"/>
    <x v="1"/>
  </r>
  <r>
    <s v="22747"/>
    <n v="2087.1499999999919"/>
    <x v="1"/>
  </r>
  <r>
    <s v="22055"/>
    <n v="2086.4900000000048"/>
    <x v="1"/>
  </r>
  <r>
    <s v="22863"/>
    <n v="2076.6299999999978"/>
    <x v="1"/>
  </r>
  <r>
    <s v="22831"/>
    <n v="2070.9000000000033"/>
    <x v="1"/>
  </r>
  <r>
    <s v="22955"/>
    <n v="2070.1499999999942"/>
    <x v="1"/>
  </r>
  <r>
    <s v="23227"/>
    <n v="2070.06"/>
    <x v="1"/>
  </r>
  <r>
    <s v="22935"/>
    <n v="2066.8200000000002"/>
    <x v="1"/>
  </r>
  <r>
    <s v="23291"/>
    <n v="2060.2800000000002"/>
    <x v="1"/>
  </r>
  <r>
    <s v="23490"/>
    <n v="2055.27"/>
    <x v="1"/>
  </r>
  <r>
    <s v="22101"/>
    <n v="2053.1699999999983"/>
    <x v="1"/>
  </r>
  <r>
    <s v="47504K"/>
    <n v="2049.4500000000012"/>
    <x v="1"/>
  </r>
  <r>
    <s v="23500"/>
    <n v="2044.58"/>
    <x v="1"/>
  </r>
  <r>
    <s v="21864"/>
    <n v="2043.7899999999968"/>
    <x v="1"/>
  </r>
  <r>
    <s v="22414"/>
    <n v="2038.3900000000021"/>
    <x v="1"/>
  </r>
  <r>
    <s v="22803"/>
    <n v="2038.0900000000008"/>
    <x v="1"/>
  </r>
  <r>
    <s v="20674"/>
    <n v="2032.48"/>
    <x v="1"/>
  </r>
  <r>
    <s v="22080"/>
    <n v="2028.2300000000016"/>
    <x v="1"/>
  </r>
  <r>
    <s v="84880"/>
    <n v="2027.7400000000005"/>
    <x v="1"/>
  </r>
  <r>
    <s v="22788"/>
    <n v="2025.9600000000021"/>
    <x v="1"/>
  </r>
  <r>
    <s v="22602"/>
    <n v="2025.5700000000015"/>
    <x v="1"/>
  </r>
  <r>
    <s v="22115"/>
    <n v="2020.9100000000021"/>
    <x v="1"/>
  </r>
  <r>
    <s v="23268"/>
    <n v="2019.5900000000047"/>
    <x v="1"/>
  </r>
  <r>
    <s v="51014A"/>
    <n v="2018.7799999999982"/>
    <x v="1"/>
  </r>
  <r>
    <s v="22897"/>
    <n v="2016.0000000000032"/>
    <x v="1"/>
  </r>
  <r>
    <s v="22959"/>
    <n v="2014.42"/>
    <x v="1"/>
  </r>
  <r>
    <s v="23289"/>
    <n v="2013.6999999999998"/>
    <x v="1"/>
  </r>
  <r>
    <s v="22859"/>
    <n v="2012.9700000000005"/>
    <x v="1"/>
  </r>
  <r>
    <s v="21622"/>
    <n v="2012.3400000000011"/>
    <x v="1"/>
  </r>
  <r>
    <s v="23358"/>
    <n v="2012.13"/>
    <x v="1"/>
  </r>
  <r>
    <s v="23529"/>
    <n v="2011.99"/>
    <x v="1"/>
  </r>
  <r>
    <s v="22364"/>
    <n v="2010.1700000000044"/>
    <x v="1"/>
  </r>
  <r>
    <s v="22503"/>
    <n v="2010.1200000000003"/>
    <x v="1"/>
  </r>
  <r>
    <s v="23274"/>
    <n v="2009.9499999999989"/>
    <x v="1"/>
  </r>
  <r>
    <s v="21591"/>
    <n v="2001.1399999999999"/>
    <x v="1"/>
  </r>
  <r>
    <s v="22932"/>
    <n v="2000.8799999999981"/>
    <x v="1"/>
  </r>
  <r>
    <s v="22186"/>
    <n v="1997.480000000005"/>
    <x v="1"/>
  </r>
  <r>
    <s v="22928"/>
    <n v="1993.7500000000048"/>
    <x v="1"/>
  </r>
  <r>
    <s v="23357"/>
    <n v="1993.6000000000015"/>
    <x v="1"/>
  </r>
  <r>
    <s v="72802B"/>
    <n v="1993.4799999999998"/>
    <x v="1"/>
  </r>
  <r>
    <s v="84596F"/>
    <n v="1991.359999999999"/>
    <x v="1"/>
  </r>
  <r>
    <s v="22579"/>
    <n v="1988.8899999999983"/>
    <x v="1"/>
  </r>
  <r>
    <s v="37446"/>
    <n v="1986.2399999999973"/>
    <x v="1"/>
  </r>
  <r>
    <s v="23075"/>
    <n v="1981.0499999999984"/>
    <x v="1"/>
  </r>
  <r>
    <s v="22477"/>
    <n v="1980.3999999999999"/>
    <x v="1"/>
  </r>
  <r>
    <s v="15039"/>
    <n v="1979.4899999999998"/>
    <x v="1"/>
  </r>
  <r>
    <s v="23145"/>
    <n v="1979.4799999999998"/>
    <x v="1"/>
  </r>
  <r>
    <s v="84031A"/>
    <n v="1977.7900000000025"/>
    <x v="1"/>
  </r>
  <r>
    <s v="23068"/>
    <n v="1976.8900000000024"/>
    <x v="1"/>
  </r>
  <r>
    <s v="21916"/>
    <n v="1973.910000000001"/>
    <x v="1"/>
  </r>
  <r>
    <s v="22931"/>
    <n v="1968.3999999999946"/>
    <x v="1"/>
  </r>
  <r>
    <s v="20992"/>
    <n v="1965.8099999999954"/>
    <x v="1"/>
  </r>
  <r>
    <s v="23374"/>
    <n v="1962.8300000000038"/>
    <x v="1"/>
  </r>
  <r>
    <s v="22312"/>
    <n v="1962.2900000000043"/>
    <x v="1"/>
  </r>
  <r>
    <s v="23228"/>
    <n v="1960.0000000000002"/>
    <x v="1"/>
  </r>
  <r>
    <s v="23235"/>
    <n v="1957.6899999999998"/>
    <x v="1"/>
  </r>
  <r>
    <s v="22291"/>
    <n v="1946.6199999999992"/>
    <x v="1"/>
  </r>
  <r>
    <s v="22824"/>
    <n v="1938.2500000000016"/>
    <x v="1"/>
  </r>
  <r>
    <s v="22412"/>
    <n v="1938.1499999999983"/>
    <x v="1"/>
  </r>
  <r>
    <s v="22639"/>
    <n v="1937.7099999999953"/>
    <x v="1"/>
  </r>
  <r>
    <s v="84968F"/>
    <n v="1931.1699999999998"/>
    <x v="1"/>
  </r>
  <r>
    <s v="22199"/>
    <n v="1927.8400000000001"/>
    <x v="1"/>
  </r>
  <r>
    <s v="21192"/>
    <n v="1924.9399999999998"/>
    <x v="1"/>
  </r>
  <r>
    <s v="23094"/>
    <n v="1924.92"/>
    <x v="1"/>
  </r>
  <r>
    <s v="72807A"/>
    <n v="1916.1399999999999"/>
    <x v="1"/>
  </r>
  <r>
    <s v="22183"/>
    <n v="1916.0100000000004"/>
    <x v="1"/>
  </r>
  <r>
    <s v="23155"/>
    <n v="1914.7300000000023"/>
    <x v="1"/>
  </r>
  <r>
    <s v="20963"/>
    <n v="1913.6700000000003"/>
    <x v="1"/>
  </r>
  <r>
    <s v="21534"/>
    <n v="1908.8800000000037"/>
    <x v="1"/>
  </r>
  <r>
    <s v="22594"/>
    <n v="1905.7700000000034"/>
    <x v="1"/>
  </r>
  <r>
    <s v="23491"/>
    <n v="1897.76"/>
    <x v="1"/>
  </r>
  <r>
    <s v="85061W"/>
    <n v="1897.4500000000012"/>
    <x v="1"/>
  </r>
  <r>
    <s v="16169E"/>
    <n v="1892.46"/>
    <x v="1"/>
  </r>
  <r>
    <s v="23434"/>
    <n v="1892.0699999999995"/>
    <x v="1"/>
  </r>
  <r>
    <s v="21068"/>
    <n v="1890.3299999999983"/>
    <x v="1"/>
  </r>
  <r>
    <s v="23394"/>
    <n v="1888.8999999999999"/>
    <x v="1"/>
  </r>
  <r>
    <s v="35004C"/>
    <n v="1888.0999999999995"/>
    <x v="1"/>
  </r>
  <r>
    <s v="15058B"/>
    <n v="1885.2700000000023"/>
    <x v="1"/>
  </r>
  <r>
    <s v="20982"/>
    <n v="1884.9199999999962"/>
    <x v="1"/>
  </r>
  <r>
    <s v="22027"/>
    <n v="1883.7900000000004"/>
    <x v="1"/>
  </r>
  <r>
    <s v="23359"/>
    <n v="1872.3100000000031"/>
    <x v="1"/>
  </r>
  <r>
    <s v="22534"/>
    <n v="1871.1200000000013"/>
    <x v="1"/>
  </r>
  <r>
    <s v="22198"/>
    <n v="1870.9099999999992"/>
    <x v="1"/>
  </r>
  <r>
    <s v="23090"/>
    <n v="1870.8600000000006"/>
    <x v="1"/>
  </r>
  <r>
    <s v="23525"/>
    <n v="1867.5700000000002"/>
    <x v="1"/>
  </r>
  <r>
    <s v="22858"/>
    <n v="1865.7300000000055"/>
    <x v="1"/>
  </r>
  <r>
    <s v="70006"/>
    <n v="1865.6300000000003"/>
    <x v="1"/>
  </r>
  <r>
    <s v="72807B"/>
    <n v="1863.87"/>
    <x v="1"/>
  </r>
  <r>
    <s v="21988"/>
    <n v="1862.7500000000032"/>
    <x v="1"/>
  </r>
  <r>
    <s v="21870"/>
    <n v="1861.46"/>
    <x v="1"/>
  </r>
  <r>
    <s v="22220"/>
    <n v="1859.2000000000032"/>
    <x v="1"/>
  </r>
  <r>
    <s v="22428"/>
    <n v="1854.7600000000048"/>
    <x v="1"/>
  </r>
  <r>
    <s v="22944"/>
    <n v="1843.6399999999974"/>
    <x v="1"/>
  </r>
  <r>
    <s v="21557"/>
    <n v="1843.610000000001"/>
    <x v="1"/>
  </r>
  <r>
    <s v="23378"/>
    <n v="1842.4199999999976"/>
    <x v="1"/>
  </r>
  <r>
    <s v="22712"/>
    <n v="1842.36"/>
    <x v="1"/>
  </r>
  <r>
    <s v="21034"/>
    <n v="1842.0499999999988"/>
    <x v="1"/>
  </r>
  <r>
    <s v="21873"/>
    <n v="1838.0499999999988"/>
    <x v="1"/>
  </r>
  <r>
    <s v="22651"/>
    <n v="1837.4700000000021"/>
    <x v="1"/>
  </r>
  <r>
    <s v="21713"/>
    <n v="1836.6400000000015"/>
    <x v="1"/>
  </r>
  <r>
    <s v="15060B"/>
    <n v="1832.42"/>
    <x v="1"/>
  </r>
  <r>
    <s v="21564"/>
    <n v="1831.6200000000035"/>
    <x v="1"/>
  </r>
  <r>
    <s v="22452"/>
    <n v="1831.1100000000029"/>
    <x v="1"/>
  </r>
  <r>
    <s v="15044D"/>
    <n v="1822.7100000000023"/>
    <x v="1"/>
  </r>
  <r>
    <s v="22223"/>
    <n v="1821.61"/>
    <x v="1"/>
  </r>
  <r>
    <s v="23148"/>
    <n v="1820.4599999999987"/>
    <x v="1"/>
  </r>
  <r>
    <s v="22200"/>
    <n v="1809.4800000000005"/>
    <x v="1"/>
  </r>
  <r>
    <s v="23160"/>
    <n v="1809.48"/>
    <x v="1"/>
  </r>
  <r>
    <s v="21114"/>
    <n v="1809.33"/>
    <x v="1"/>
  </r>
  <r>
    <s v="22536"/>
    <n v="1805.2099999999996"/>
    <x v="1"/>
  </r>
  <r>
    <s v="85034C"/>
    <n v="1804.9999999999998"/>
    <x v="1"/>
  </r>
  <r>
    <s v="21832"/>
    <n v="1800.0000000000016"/>
    <x v="1"/>
  </r>
  <r>
    <s v="21245"/>
    <n v="1792.2700000000011"/>
    <x v="1"/>
  </r>
  <r>
    <s v="85035C"/>
    <n v="1787.8799999999997"/>
    <x v="1"/>
  </r>
  <r>
    <s v="23317"/>
    <n v="1787.4100000000024"/>
    <x v="1"/>
  </r>
  <r>
    <s v="23057"/>
    <n v="1783.5200000000004"/>
    <x v="1"/>
  </r>
  <r>
    <s v="21055"/>
    <n v="1782.5400000000038"/>
    <x v="1"/>
  </r>
  <r>
    <s v="22832"/>
    <n v="1781.82"/>
    <x v="1"/>
  </r>
  <r>
    <s v="22710"/>
    <n v="1774.42"/>
    <x v="1"/>
  </r>
  <r>
    <s v="22562"/>
    <n v="1773.37"/>
    <x v="1"/>
  </r>
  <r>
    <s v="47570B"/>
    <n v="1769.2500000000005"/>
    <x v="1"/>
  </r>
  <r>
    <s v="21439"/>
    <n v="1767.15"/>
    <x v="1"/>
  </r>
  <r>
    <s v="84510A"/>
    <n v="1767.0500000000004"/>
    <x v="1"/>
  </r>
  <r>
    <s v="22119"/>
    <n v="1766.5700000000033"/>
    <x v="1"/>
  </r>
  <r>
    <s v="21056"/>
    <n v="1765.4000000000028"/>
    <x v="1"/>
  </r>
  <r>
    <s v="22314"/>
    <n v="1762.0700000000036"/>
    <x v="1"/>
  </r>
  <r>
    <s v="21899"/>
    <n v="1761.2200000000014"/>
    <x v="1"/>
  </r>
  <r>
    <s v="23096"/>
    <n v="1759.7899999999986"/>
    <x v="1"/>
  </r>
  <r>
    <s v="22852"/>
    <n v="1757.88"/>
    <x v="1"/>
  </r>
  <r>
    <s v="21584"/>
    <n v="1754.9000000000042"/>
    <x v="1"/>
  </r>
  <r>
    <s v="23372"/>
    <n v="1752.79"/>
    <x v="1"/>
  </r>
  <r>
    <s v="23399"/>
    <n v="1752.3499999999979"/>
    <x v="1"/>
  </r>
  <r>
    <s v="21812"/>
    <n v="1751.2200000000023"/>
    <x v="1"/>
  </r>
  <r>
    <s v="20961"/>
    <n v="1749.1799999999998"/>
    <x v="1"/>
  </r>
  <r>
    <s v="23101"/>
    <n v="1744.6099999999974"/>
    <x v="1"/>
  </r>
  <r>
    <s v="20981"/>
    <n v="1742.2699999999977"/>
    <x v="1"/>
  </r>
  <r>
    <s v="84968D"/>
    <n v="1736.35"/>
    <x v="1"/>
  </r>
  <r>
    <s v="23244"/>
    <n v="1733.9800000000023"/>
    <x v="1"/>
  </r>
  <r>
    <s v="23181"/>
    <n v="1733.57"/>
    <x v="1"/>
  </r>
  <r>
    <s v="21329"/>
    <n v="1728.6400000000033"/>
    <x v="1"/>
  </r>
  <r>
    <s v="23122"/>
    <n v="1727.7500000000011"/>
    <x v="1"/>
  </r>
  <r>
    <s v="84968E"/>
    <n v="1722.74"/>
    <x v="1"/>
  </r>
  <r>
    <s v="21586"/>
    <n v="1721.8499999999972"/>
    <x v="1"/>
  </r>
  <r>
    <s v="21845"/>
    <n v="1721.0900000000022"/>
    <x v="1"/>
  </r>
  <r>
    <s v="22526"/>
    <n v="1720.2600000000002"/>
    <x v="1"/>
  </r>
  <r>
    <s v="85015"/>
    <n v="1719.84"/>
    <x v="1"/>
  </r>
  <r>
    <s v="23073"/>
    <n v="1719"/>
    <x v="1"/>
  </r>
  <r>
    <s v="22544"/>
    <n v="1716.1799999999964"/>
    <x v="1"/>
  </r>
  <r>
    <s v="85040A"/>
    <n v="1715.9000000000008"/>
    <x v="1"/>
  </r>
  <r>
    <s v="22037"/>
    <n v="1715.4799999999996"/>
    <x v="1"/>
  </r>
  <r>
    <s v="22986"/>
    <n v="1712.1000000000001"/>
    <x v="1"/>
  </r>
  <r>
    <s v="22227"/>
    <n v="1708.0699999999983"/>
    <x v="1"/>
  </r>
  <r>
    <s v="22934"/>
    <n v="1707.4700000000025"/>
    <x v="1"/>
  </r>
  <r>
    <s v="22816"/>
    <n v="1706.880000000001"/>
    <x v="1"/>
  </r>
  <r>
    <s v="23214"/>
    <n v="1705.4400000000005"/>
    <x v="1"/>
  </r>
  <r>
    <s v="21917"/>
    <n v="1704.0300000000009"/>
    <x v="1"/>
  </r>
  <r>
    <s v="22674"/>
    <n v="1697.72"/>
    <x v="1"/>
  </r>
  <r>
    <s v="37340"/>
    <n v="1695.8600000000001"/>
    <x v="1"/>
  </r>
  <r>
    <s v="51008"/>
    <n v="1690.5500000000002"/>
    <x v="1"/>
  </r>
  <r>
    <s v="21544"/>
    <n v="1690.2300000000018"/>
    <x v="1"/>
  </r>
  <r>
    <s v="22789"/>
    <n v="1688.2200000000009"/>
    <x v="1"/>
  </r>
  <r>
    <s v="16161U"/>
    <n v="1687.5"/>
    <x v="1"/>
  </r>
  <r>
    <s v="21207"/>
    <n v="1686.5000000000002"/>
    <x v="1"/>
  </r>
  <r>
    <s v="23368"/>
    <n v="1681.5000000000016"/>
    <x v="1"/>
  </r>
  <r>
    <s v="22332"/>
    <n v="1679.6500000000037"/>
    <x v="1"/>
  </r>
  <r>
    <s v="22419"/>
    <n v="1676.8799999999974"/>
    <x v="1"/>
  </r>
  <r>
    <s v="22913"/>
    <n v="1673.1500000000042"/>
    <x v="1"/>
  </r>
  <r>
    <s v="22335"/>
    <n v="1672.7899999999988"/>
    <x v="1"/>
  </r>
  <r>
    <s v="23366"/>
    <n v="1670.5500000000009"/>
    <x v="1"/>
  </r>
  <r>
    <s v="22076"/>
    <n v="1669.5299999999993"/>
    <x v="1"/>
  </r>
  <r>
    <s v="15058A"/>
    <n v="1668.4900000000027"/>
    <x v="1"/>
  </r>
  <r>
    <s v="21577"/>
    <n v="1664.8999999999999"/>
    <x v="1"/>
  </r>
  <r>
    <s v="21578"/>
    <n v="1664.51"/>
    <x v="1"/>
  </r>
  <r>
    <s v="23505"/>
    <n v="1660.04"/>
    <x v="1"/>
  </r>
  <r>
    <s v="23270"/>
    <n v="1659.3700000000049"/>
    <x v="1"/>
  </r>
  <r>
    <s v="22479"/>
    <n v="1658.57"/>
    <x v="1"/>
  </r>
  <r>
    <s v="85132A"/>
    <n v="1657.870000000004"/>
    <x v="1"/>
  </r>
  <r>
    <s v="84795B"/>
    <n v="1657.4200000000005"/>
    <x v="1"/>
  </r>
  <r>
    <s v="22853"/>
    <n v="1655.96"/>
    <x v="1"/>
  </r>
  <r>
    <s v="21981"/>
    <n v="1655.3599999999983"/>
    <x v="1"/>
  </r>
  <r>
    <s v="21111"/>
    <n v="1652.2700000000011"/>
    <x v="1"/>
  </r>
  <r>
    <s v="23483"/>
    <n v="1651.3600000000001"/>
    <x v="1"/>
  </r>
  <r>
    <s v="23273"/>
    <n v="1649.0499999999979"/>
    <x v="1"/>
  </r>
  <r>
    <s v="22161"/>
    <n v="1647.1600000000005"/>
    <x v="1"/>
  </r>
  <r>
    <s v="23348"/>
    <n v="1642.130000000001"/>
    <x v="1"/>
  </r>
  <r>
    <s v="85034B"/>
    <n v="1642.0699999999997"/>
    <x v="1"/>
  </r>
  <r>
    <s v="22284"/>
    <n v="1641.6199999999988"/>
    <x v="1"/>
  </r>
  <r>
    <s v="22375"/>
    <n v="1639.2900000000004"/>
    <x v="1"/>
  </r>
  <r>
    <s v="22154"/>
    <n v="1638.35"/>
    <x v="1"/>
  </r>
  <r>
    <s v="22474"/>
    <n v="1636.2700000000009"/>
    <x v="1"/>
  </r>
  <r>
    <s v="35953"/>
    <n v="1634.92"/>
    <x v="1"/>
  </r>
  <r>
    <s v="23391"/>
    <n v="1632.3199999999995"/>
    <x v="1"/>
  </r>
  <r>
    <s v="22799"/>
    <n v="1631.5800000000004"/>
    <x v="1"/>
  </r>
  <r>
    <s v="22445"/>
    <n v="1624.7600000000045"/>
    <x v="1"/>
  </r>
  <r>
    <s v="22975"/>
    <n v="1624.63"/>
    <x v="1"/>
  </r>
  <r>
    <s v="22473"/>
    <n v="1623.0400000000006"/>
    <x v="1"/>
  </r>
  <r>
    <s v="37495"/>
    <n v="1622.24"/>
    <x v="1"/>
  </r>
  <r>
    <s v="21706"/>
    <n v="1621.7600000000007"/>
    <x v="1"/>
  </r>
  <r>
    <s v="23280"/>
    <n v="1614.9900000000007"/>
    <x v="1"/>
  </r>
  <r>
    <s v="22166"/>
    <n v="1614.4000000000003"/>
    <x v="1"/>
  </r>
  <r>
    <s v="23217"/>
    <n v="1613.8200000000004"/>
    <x v="1"/>
  </r>
  <r>
    <s v="23287"/>
    <n v="1613.5900000000006"/>
    <x v="1"/>
  </r>
  <r>
    <s v="21206"/>
    <n v="1610.9199999999996"/>
    <x v="1"/>
  </r>
  <r>
    <s v="22095"/>
    <n v="1610.4100000000035"/>
    <x v="1"/>
  </r>
  <r>
    <s v="22671"/>
    <n v="1610.3500000000004"/>
    <x v="1"/>
  </r>
  <r>
    <s v="22292"/>
    <n v="1608.8599999999992"/>
    <x v="1"/>
  </r>
  <r>
    <s v="23462"/>
    <n v="1607.0400000000011"/>
    <x v="1"/>
  </r>
  <r>
    <s v="22475"/>
    <n v="1605.6700000000053"/>
    <x v="1"/>
  </r>
  <r>
    <s v="22948"/>
    <n v="1604.9900000000005"/>
    <x v="1"/>
  </r>
  <r>
    <s v="22305"/>
    <n v="1604.5799999999981"/>
    <x v="1"/>
  </r>
  <r>
    <s v="21394"/>
    <n v="1603.7700000000004"/>
    <x v="1"/>
  </r>
  <r>
    <s v="18097C"/>
    <n v="1601.2099999999975"/>
    <x v="1"/>
  </r>
  <r>
    <s v="23226"/>
    <n v="1596.67"/>
    <x v="1"/>
  </r>
  <r>
    <s v="22398"/>
    <n v="1589.5100000000014"/>
    <x v="1"/>
  </r>
  <r>
    <s v="22449"/>
    <n v="1587.2999999999986"/>
    <x v="1"/>
  </r>
  <r>
    <s v="21626"/>
    <n v="1586.750000000002"/>
    <x v="1"/>
  </r>
  <r>
    <s v="21967"/>
    <n v="1583.4100000000014"/>
    <x v="1"/>
  </r>
  <r>
    <s v="46000M"/>
    <n v="1582.5499999999956"/>
    <x v="1"/>
  </r>
  <r>
    <s v="23369"/>
    <n v="1581.0600000000002"/>
    <x v="1"/>
  </r>
  <r>
    <s v="22676"/>
    <n v="1580.89"/>
    <x v="1"/>
  </r>
  <r>
    <s v="22434"/>
    <n v="1580.160000000001"/>
    <x v="1"/>
  </r>
  <r>
    <s v="21528"/>
    <n v="1578.4200000000028"/>
    <x v="1"/>
  </r>
  <r>
    <s v="84279P"/>
    <n v="1576.96"/>
    <x v="1"/>
  </r>
  <r>
    <s v="22208"/>
    <n v="1576.4700000000014"/>
    <x v="1"/>
  </r>
  <r>
    <s v="22494"/>
    <n v="1573.5200000000004"/>
    <x v="1"/>
  </r>
  <r>
    <s v="22583"/>
    <n v="1572.949999999996"/>
    <x v="1"/>
  </r>
  <r>
    <s v="21509"/>
    <n v="1572.2800000000007"/>
    <x v="1"/>
  </r>
  <r>
    <s v="85206A"/>
    <n v="1572.2300000000037"/>
    <x v="1"/>
  </r>
  <r>
    <s v="22085"/>
    <n v="1566.9900000000036"/>
    <x v="1"/>
  </r>
  <r>
    <s v="21913"/>
    <n v="1565.8300000000002"/>
    <x v="1"/>
  </r>
  <r>
    <s v="22313"/>
    <n v="1564.8300000000022"/>
    <x v="1"/>
  </r>
  <r>
    <s v="21744"/>
    <n v="1563.5500000000034"/>
    <x v="1"/>
  </r>
  <r>
    <s v="84971S"/>
    <n v="1561.6999999999994"/>
    <x v="1"/>
  </r>
  <r>
    <s v="22818"/>
    <n v="1560.4800000000018"/>
    <x v="1"/>
  </r>
  <r>
    <s v="22675"/>
    <n v="1558.91"/>
    <x v="1"/>
  </r>
  <r>
    <s v="23524"/>
    <n v="1557.6299999999999"/>
    <x v="1"/>
  </r>
  <r>
    <s v="20665"/>
    <n v="1546.2700000000034"/>
    <x v="1"/>
  </r>
  <r>
    <s v="20985"/>
    <n v="1545.5900000000001"/>
    <x v="1"/>
  </r>
  <r>
    <s v="22982"/>
    <n v="1545.02"/>
    <x v="1"/>
  </r>
  <r>
    <s v="22600"/>
    <n v="1544.9300000000019"/>
    <x v="1"/>
  </r>
  <r>
    <s v="10133"/>
    <n v="1544.2199999999989"/>
    <x v="1"/>
  </r>
  <r>
    <s v="22318"/>
    <n v="1541.6200000000038"/>
    <x v="1"/>
  </r>
  <r>
    <s v="84828"/>
    <n v="1541.3600000000001"/>
    <x v="1"/>
  </r>
  <r>
    <s v="21898"/>
    <n v="1541.1100000000004"/>
    <x v="1"/>
  </r>
  <r>
    <s v="22176"/>
    <n v="1539.8300000000049"/>
    <x v="1"/>
  </r>
  <r>
    <s v="22472"/>
    <n v="1536.9100000000017"/>
    <x v="1"/>
  </r>
  <r>
    <s v="22731"/>
    <n v="1536.2400000000005"/>
    <x v="1"/>
  </r>
  <r>
    <s v="23267"/>
    <n v="1531.95"/>
    <x v="1"/>
  </r>
  <r>
    <s v="21200"/>
    <n v="1531.14"/>
    <x v="1"/>
  </r>
  <r>
    <s v="23250"/>
    <n v="1531.03"/>
    <x v="1"/>
  </r>
  <r>
    <s v="22828"/>
    <n v="1530"/>
    <x v="1"/>
  </r>
  <r>
    <s v="85049C"/>
    <n v="1520.65"/>
    <x v="1"/>
  </r>
  <r>
    <s v="84884A"/>
    <n v="1519.6300000000019"/>
    <x v="1"/>
  </r>
  <r>
    <s v="22530"/>
    <n v="1517.7200000000014"/>
    <x v="1"/>
  </r>
  <r>
    <s v="22770"/>
    <n v="1515.6800000000012"/>
    <x v="1"/>
  </r>
  <r>
    <s v="20668"/>
    <n v="1512.9199999999992"/>
    <x v="1"/>
  </r>
  <r>
    <s v="21352"/>
    <n v="1511.2600000000011"/>
    <x v="1"/>
  </r>
  <r>
    <s v="22591"/>
    <n v="1509.4100000000003"/>
    <x v="1"/>
  </r>
  <r>
    <s v="22471"/>
    <n v="1506.9700000000007"/>
    <x v="1"/>
  </r>
  <r>
    <s v="21361"/>
    <n v="1505.96"/>
    <x v="1"/>
  </r>
  <r>
    <s v="22905"/>
    <n v="1505.2400000000025"/>
    <x v="1"/>
  </r>
  <r>
    <s v="23528"/>
    <n v="1504.49"/>
    <x v="1"/>
  </r>
  <r>
    <s v="22985"/>
    <n v="1500.44"/>
    <x v="1"/>
  </r>
  <r>
    <s v="23271"/>
    <n v="1499.3799999999987"/>
    <x v="1"/>
  </r>
  <r>
    <s v="21792"/>
    <n v="1497.7200000000009"/>
    <x v="1"/>
  </r>
  <r>
    <s v="22285"/>
    <n v="1494.8999999999994"/>
    <x v="1"/>
  </r>
  <r>
    <s v="22802"/>
    <n v="1494.6900000000012"/>
    <x v="1"/>
  </r>
  <r>
    <s v="23334"/>
    <n v="1491.7500000000016"/>
    <x v="1"/>
  </r>
  <r>
    <s v="37342"/>
    <n v="1489.0100000000014"/>
    <x v="1"/>
  </r>
  <r>
    <s v="23559"/>
    <n v="1488.6499999999992"/>
    <x v="1"/>
  </r>
  <r>
    <s v="84580"/>
    <n v="1486.1800000000003"/>
    <x v="1"/>
  </r>
  <r>
    <s v="23392"/>
    <n v="1485.4299999999989"/>
    <x v="1"/>
  </r>
  <r>
    <s v="35924"/>
    <n v="1484.2999999999993"/>
    <x v="1"/>
  </r>
  <r>
    <s v="21327"/>
    <n v="1484.1300000000022"/>
    <x v="1"/>
  </r>
  <r>
    <s v="21829"/>
    <n v="1483.4200000000003"/>
    <x v="1"/>
  </r>
  <r>
    <s v="22203"/>
    <n v="1483.13"/>
    <x v="1"/>
  </r>
  <r>
    <s v="21619"/>
    <n v="1481.4"/>
    <x v="1"/>
  </r>
  <r>
    <s v="21447"/>
    <n v="1478.1000000000001"/>
    <x v="1"/>
  </r>
  <r>
    <s v="21470"/>
    <n v="1477.8200000000002"/>
    <x v="1"/>
  </r>
  <r>
    <s v="22664"/>
    <n v="1472.8499999999983"/>
    <x v="1"/>
  </r>
  <r>
    <s v="23034"/>
    <n v="1466.0700000000033"/>
    <x v="1"/>
  </r>
  <r>
    <s v="23365"/>
    <n v="1464.3799999999994"/>
    <x v="1"/>
  </r>
  <r>
    <s v="22713"/>
    <n v="1462.5600000000004"/>
    <x v="1"/>
  </r>
  <r>
    <s v="21705"/>
    <n v="1462.1700000000003"/>
    <x v="1"/>
  </r>
  <r>
    <s v="84818"/>
    <n v="1461.5999999999988"/>
    <x v="1"/>
  </r>
  <r>
    <s v="23470"/>
    <n v="1460.5"/>
    <x v="1"/>
  </r>
  <r>
    <s v="21872"/>
    <n v="1459.98"/>
    <x v="1"/>
  </r>
  <r>
    <s v="84031B"/>
    <n v="1457.0000000000018"/>
    <x v="1"/>
  </r>
  <r>
    <s v="15044A"/>
    <n v="1456.7200000000032"/>
    <x v="1"/>
  </r>
  <r>
    <s v="22696"/>
    <n v="1456.4500000000055"/>
    <x v="1"/>
  </r>
  <r>
    <s v="23086"/>
    <n v="1455.1799999999998"/>
    <x v="1"/>
  </r>
  <r>
    <s v="85114C"/>
    <n v="1454.8800000000012"/>
    <x v="1"/>
  </r>
  <r>
    <s v="22461"/>
    <n v="1453.5800000000013"/>
    <x v="1"/>
  </r>
  <r>
    <s v="21620"/>
    <n v="1451.99"/>
    <x v="1"/>
  </r>
  <r>
    <s v="21191"/>
    <n v="1451.819999999999"/>
    <x v="1"/>
  </r>
  <r>
    <s v="23249"/>
    <n v="1445.8999999999992"/>
    <x v="1"/>
  </r>
  <r>
    <s v="85054"/>
    <n v="1436.5300000000032"/>
    <x v="1"/>
  </r>
  <r>
    <s v="22949"/>
    <n v="1434.9500000000023"/>
    <x v="1"/>
  </r>
  <r>
    <s v="23527"/>
    <n v="1432.31"/>
    <x v="1"/>
  </r>
  <r>
    <s v="22182"/>
    <n v="1430.4799999999998"/>
    <x v="1"/>
  </r>
  <r>
    <s v="15058C"/>
    <n v="1429.8200000000008"/>
    <x v="1"/>
  </r>
  <r>
    <s v="22306"/>
    <n v="1428.5700000000011"/>
    <x v="1"/>
  </r>
  <r>
    <s v="21507"/>
    <n v="1425.2800000000002"/>
    <x v="1"/>
  </r>
  <r>
    <s v="22922"/>
    <n v="1422.9000000000021"/>
    <x v="1"/>
  </r>
  <r>
    <s v="22458"/>
    <n v="1421.8300000000002"/>
    <x v="1"/>
  </r>
  <r>
    <s v="21407"/>
    <n v="1421.1099999999997"/>
    <x v="1"/>
  </r>
  <r>
    <s v="84536A"/>
    <n v="1420.9600000000003"/>
    <x v="1"/>
  </r>
  <r>
    <s v="22976"/>
    <n v="1420.26"/>
    <x v="1"/>
  </r>
  <r>
    <s v="51014C"/>
    <n v="1415.9200000000035"/>
    <x v="1"/>
  </r>
  <r>
    <s v="22714"/>
    <n v="1415.7300000000005"/>
    <x v="1"/>
  </r>
  <r>
    <s v="22576"/>
    <n v="1415.3100000000015"/>
    <x v="1"/>
  </r>
  <r>
    <s v="21363"/>
    <n v="1413.8400000000033"/>
    <x v="1"/>
  </r>
  <r>
    <s v="22531"/>
    <n v="1413.2500000000009"/>
    <x v="1"/>
  </r>
  <r>
    <s v="82567"/>
    <n v="1412.2699999999963"/>
    <x v="1"/>
  </r>
  <r>
    <s v="22436"/>
    <n v="1412.1600000000003"/>
    <x v="1"/>
  </r>
  <r>
    <s v="22915"/>
    <n v="1406.42"/>
    <x v="1"/>
  </r>
  <r>
    <s v="23104"/>
    <n v="1405.42"/>
    <x v="1"/>
  </r>
  <r>
    <s v="23119"/>
    <n v="1402.3199999999993"/>
    <x v="1"/>
  </r>
  <r>
    <s v="23055"/>
    <n v="1401.43"/>
    <x v="1"/>
  </r>
  <r>
    <s v="21424"/>
    <n v="1401.0200000000007"/>
    <x v="1"/>
  </r>
  <r>
    <s v="22443"/>
    <n v="1399.6900000000014"/>
    <x v="1"/>
  </r>
  <r>
    <s v="22047"/>
    <n v="1394.5"/>
    <x v="1"/>
  </r>
  <r>
    <s v="23040"/>
    <n v="1394.03"/>
    <x v="1"/>
  </r>
  <r>
    <s v="84813"/>
    <n v="1393.7900000000002"/>
    <x v="1"/>
  </r>
  <r>
    <s v="21537"/>
    <n v="1392.21"/>
    <x v="1"/>
  </r>
  <r>
    <s v="72802A"/>
    <n v="1392.1899999999998"/>
    <x v="1"/>
  </r>
  <r>
    <s v="23376"/>
    <n v="1389.5899999999986"/>
    <x v="1"/>
  </r>
  <r>
    <s v="21519"/>
    <n v="1389.2200000000003"/>
    <x v="1"/>
  </r>
  <r>
    <s v="21382"/>
    <n v="1389.0800000000011"/>
    <x v="1"/>
  </r>
  <r>
    <s v="22677"/>
    <n v="1389.07"/>
    <x v="1"/>
  </r>
  <r>
    <s v="22063"/>
    <n v="1388.1000000000038"/>
    <x v="1"/>
  </r>
  <r>
    <s v="22071"/>
    <n v="1388.0500000000002"/>
    <x v="1"/>
  </r>
  <r>
    <s v="22735"/>
    <n v="1387.4600000000005"/>
    <x v="1"/>
  </r>
  <r>
    <s v="22299"/>
    <n v="1386.9700000000003"/>
    <x v="1"/>
  </r>
  <r>
    <s v="21071"/>
    <n v="1385.2800000000002"/>
    <x v="1"/>
  </r>
  <r>
    <s v="22363"/>
    <n v="1383.750000000003"/>
    <x v="1"/>
  </r>
  <r>
    <s v="21123"/>
    <n v="1383.3399999999997"/>
    <x v="1"/>
  </r>
  <r>
    <s v="22609"/>
    <n v="1381.78"/>
    <x v="1"/>
  </r>
  <r>
    <s v="21820"/>
    <n v="1379.7199999999998"/>
    <x v="1"/>
  </r>
  <r>
    <s v="23414"/>
    <n v="1378.7500000000011"/>
    <x v="1"/>
  </r>
  <r>
    <s v="23546"/>
    <n v="1375.5"/>
    <x v="1"/>
  </r>
  <r>
    <s v="23000"/>
    <n v="1369.1200000000019"/>
    <x v="1"/>
  </r>
  <r>
    <s v="85227"/>
    <n v="1368.7500000000002"/>
    <x v="1"/>
  </r>
  <r>
    <s v="22304"/>
    <n v="1368.1799999999978"/>
    <x v="1"/>
  </r>
  <r>
    <s v="22716"/>
    <n v="1365.9499999999998"/>
    <x v="1"/>
  </r>
  <r>
    <s v="23221"/>
    <n v="1363.870000000001"/>
    <x v="1"/>
  </r>
  <r>
    <s v="85232B"/>
    <n v="1361.2500000000002"/>
    <x v="1"/>
  </r>
  <r>
    <s v="22911"/>
    <n v="1361.0400000000022"/>
    <x v="1"/>
  </r>
  <r>
    <s v="23469"/>
    <n v="1355.2400000000007"/>
    <x v="1"/>
  </r>
  <r>
    <s v="23061"/>
    <n v="1355.18"/>
    <x v="1"/>
  </r>
  <r>
    <s v="21039"/>
    <n v="1353.6899999999966"/>
    <x v="1"/>
  </r>
  <r>
    <s v="22754"/>
    <n v="1352.169999999998"/>
    <x v="1"/>
  </r>
  <r>
    <s v="21686"/>
    <n v="1351.6400000000003"/>
    <x v="1"/>
  </r>
  <r>
    <s v="21615"/>
    <n v="1349.17"/>
    <x v="1"/>
  </r>
  <r>
    <s v="22421"/>
    <n v="1347.5199999999984"/>
    <x v="1"/>
  </r>
  <r>
    <s v="22399"/>
    <n v="1347.08"/>
    <x v="1"/>
  </r>
  <r>
    <s v="21987"/>
    <n v="1346.649999999998"/>
    <x v="1"/>
  </r>
  <r>
    <s v="22917"/>
    <n v="1344.7700000000027"/>
    <x v="1"/>
  </r>
  <r>
    <s v="22073"/>
    <n v="1343.6399999999999"/>
    <x v="1"/>
  </r>
  <r>
    <s v="22912"/>
    <n v="1342.3900000000035"/>
    <x v="1"/>
  </r>
  <r>
    <s v="22293"/>
    <n v="1341.6700000000003"/>
    <x v="1"/>
  </r>
  <r>
    <s v="21624"/>
    <n v="1337.5100000000029"/>
    <x v="1"/>
  </r>
  <r>
    <s v="21246"/>
    <n v="1336.7800000000016"/>
    <x v="1"/>
  </r>
  <r>
    <s v="23538"/>
    <n v="1334.4900000000011"/>
    <x v="1"/>
  </r>
  <r>
    <s v="22650"/>
    <n v="1333.7500000000011"/>
    <x v="1"/>
  </r>
  <r>
    <s v="22742"/>
    <n v="1333.2100000000034"/>
    <x v="1"/>
  </r>
  <r>
    <s v="22362"/>
    <n v="1329.4400000000037"/>
    <x v="1"/>
  </r>
  <r>
    <s v="85183B"/>
    <n v="1323.37"/>
    <x v="1"/>
  </r>
  <r>
    <s v="21818"/>
    <n v="1322.5"/>
    <x v="1"/>
  </r>
  <r>
    <s v="23405"/>
    <n v="1321.3799999999999"/>
    <x v="1"/>
  </r>
  <r>
    <s v="22916"/>
    <n v="1316.1600000000026"/>
    <x v="1"/>
  </r>
  <r>
    <s v="21179"/>
    <n v="1315.4300000000005"/>
    <x v="1"/>
  </r>
  <r>
    <s v="23373"/>
    <n v="1313.3900000000017"/>
    <x v="1"/>
  </r>
  <r>
    <s v="37447"/>
    <n v="1313.2800000000022"/>
    <x v="1"/>
  </r>
  <r>
    <s v="90057"/>
    <n v="1311.3600000000001"/>
    <x v="1"/>
  </r>
  <r>
    <s v="22028"/>
    <n v="1309.1799999999998"/>
    <x v="1"/>
  </r>
  <r>
    <s v="21195"/>
    <n v="1308.5600000000002"/>
    <x v="1"/>
  </r>
  <r>
    <s v="22686"/>
    <n v="1308.3800000000001"/>
    <x v="1"/>
  </r>
  <r>
    <s v="85199S"/>
    <n v="1305.2500000000007"/>
    <x v="1"/>
  </r>
  <r>
    <s v="21064"/>
    <n v="1301.5500000000011"/>
    <x v="1"/>
  </r>
  <r>
    <s v="21627"/>
    <n v="1299.8300000000008"/>
    <x v="1"/>
  </r>
  <r>
    <s v="22439"/>
    <n v="1297.1200000000013"/>
    <x v="1"/>
  </r>
  <r>
    <s v="21793"/>
    <n v="1296.6100000000022"/>
    <x v="1"/>
  </r>
  <r>
    <s v="22310"/>
    <n v="1296.2300000000023"/>
    <x v="1"/>
  </r>
  <r>
    <s v="21866"/>
    <n v="1296.1300000000006"/>
    <x v="1"/>
  </r>
  <r>
    <s v="21408"/>
    <n v="1295.2100000000003"/>
    <x v="1"/>
  </r>
  <r>
    <s v="21422"/>
    <n v="1294.9999999999991"/>
    <x v="1"/>
  </r>
  <r>
    <s v="22372"/>
    <n v="1289.4899999999998"/>
    <x v="1"/>
  </r>
  <r>
    <s v="21616"/>
    <n v="1288.3400000000001"/>
    <x v="1"/>
  </r>
  <r>
    <s v="84012"/>
    <n v="1283.9899999999977"/>
    <x v="1"/>
  </r>
  <r>
    <s v="21901"/>
    <n v="1280.4899999999984"/>
    <x v="1"/>
  </r>
  <r>
    <s v="22999"/>
    <n v="1280.3099999999997"/>
    <x v="1"/>
  </r>
  <r>
    <s v="22918"/>
    <n v="1278.6000000000022"/>
    <x v="1"/>
  </r>
  <r>
    <s v="21090"/>
    <n v="1278.230000000003"/>
    <x v="1"/>
  </r>
  <r>
    <s v="47480"/>
    <n v="1277.4700000000007"/>
    <x v="1"/>
  </r>
  <r>
    <s v="23072"/>
    <n v="1273.76"/>
    <x v="1"/>
  </r>
  <r>
    <s v="85059"/>
    <n v="1273.1100000000001"/>
    <x v="1"/>
  </r>
  <r>
    <s v="21211"/>
    <n v="1271.5200000000013"/>
    <x v="1"/>
  </r>
  <r>
    <s v="21902"/>
    <n v="1270.8200000000036"/>
    <x v="1"/>
  </r>
  <r>
    <s v="21897"/>
    <n v="1268.1899999999998"/>
    <x v="1"/>
  </r>
  <r>
    <s v="85114A"/>
    <n v="1266.9100000000008"/>
    <x v="1"/>
  </r>
  <r>
    <s v="47503A"/>
    <n v="1264.2000000000016"/>
    <x v="1"/>
  </r>
  <r>
    <s v="23511"/>
    <n v="1256.1699999999998"/>
    <x v="1"/>
  </r>
  <r>
    <s v="22572"/>
    <n v="1255.7200000000007"/>
    <x v="1"/>
  </r>
  <r>
    <s v="23071"/>
    <n v="1255.0999999999999"/>
    <x v="1"/>
  </r>
  <r>
    <s v="22977"/>
    <n v="1253.8600000000001"/>
    <x v="1"/>
  </r>
  <r>
    <s v="23067"/>
    <n v="1249.1100000000015"/>
    <x v="1"/>
  </r>
  <r>
    <s v="22597"/>
    <n v="1247.7799999999995"/>
    <x v="1"/>
  </r>
  <r>
    <s v="71038"/>
    <n v="1244.950000000001"/>
    <x v="1"/>
  </r>
  <r>
    <s v="21262"/>
    <n v="1242.0600000000027"/>
    <x v="1"/>
  </r>
  <r>
    <s v="22074"/>
    <n v="1241.3200000000008"/>
    <x v="1"/>
  </r>
  <r>
    <s v="22442"/>
    <n v="1241.3000000000004"/>
    <x v="1"/>
  </r>
  <r>
    <s v="23138"/>
    <n v="1238.7600000000009"/>
    <x v="1"/>
  </r>
  <r>
    <s v="22603"/>
    <n v="1237.0800000000015"/>
    <x v="1"/>
  </r>
  <r>
    <s v="22338"/>
    <n v="1234.6700000000017"/>
    <x v="1"/>
  </r>
  <r>
    <s v="72817"/>
    <n v="1232.2700000000004"/>
    <x v="1"/>
  </r>
  <r>
    <s v="22129"/>
    <n v="1231.5200000000002"/>
    <x v="1"/>
  </r>
  <r>
    <s v="85132B"/>
    <n v="1230.7800000000007"/>
    <x v="1"/>
  </r>
  <r>
    <s v="23539"/>
    <n v="1227.9500000000003"/>
    <x v="1"/>
  </r>
  <r>
    <s v="22919"/>
    <n v="1224.4600000000019"/>
    <x v="1"/>
  </r>
  <r>
    <s v="22613"/>
    <n v="1222.609999999999"/>
    <x v="1"/>
  </r>
  <r>
    <s v="22575"/>
    <n v="1222.0700000000013"/>
    <x v="1"/>
  </r>
  <r>
    <s v="22315"/>
    <n v="1221.43"/>
    <x v="1"/>
  </r>
  <r>
    <s v="23142"/>
    <n v="1220.8200000000013"/>
    <x v="1"/>
  </r>
  <r>
    <s v="82578"/>
    <n v="1218.9499999999969"/>
    <x v="1"/>
  </r>
  <r>
    <s v="23598"/>
    <n v="1218.4800000000016"/>
    <x v="1"/>
  </r>
  <r>
    <s v="82599"/>
    <n v="1217.7299999999996"/>
    <x v="1"/>
  </r>
  <r>
    <s v="22711"/>
    <n v="1213.3399999999999"/>
    <x v="1"/>
  </r>
  <r>
    <s v="72800E"/>
    <n v="1213.2899999999991"/>
    <x v="1"/>
  </r>
  <r>
    <s v="22589"/>
    <n v="1212.8200000000006"/>
    <x v="1"/>
  </r>
  <r>
    <s v="22416"/>
    <n v="1210.8200000000011"/>
    <x v="1"/>
  </r>
  <r>
    <s v="21846"/>
    <n v="1206.97"/>
    <x v="1"/>
  </r>
  <r>
    <s v="22168"/>
    <n v="1205.3"/>
    <x v="1"/>
  </r>
  <r>
    <s v="23026"/>
    <n v="1201.0400000000006"/>
    <x v="1"/>
  </r>
  <r>
    <s v="23444"/>
    <n v="1200"/>
    <x v="1"/>
  </r>
  <r>
    <s v="22929"/>
    <n v="1199.75"/>
    <x v="1"/>
  </r>
  <r>
    <s v="21986"/>
    <n v="1197.7300000000023"/>
    <x v="1"/>
  </r>
  <r>
    <s v="22081"/>
    <n v="1193.0000000000011"/>
    <x v="1"/>
  </r>
  <r>
    <s v="22453"/>
    <n v="1191.6900000000012"/>
    <x v="1"/>
  </r>
  <r>
    <s v="22755"/>
    <n v="1190.5099999999982"/>
    <x v="1"/>
  </r>
  <r>
    <s v="21070"/>
    <n v="1186.23"/>
    <x v="1"/>
  </r>
  <r>
    <s v="22921"/>
    <n v="1184.1200000000017"/>
    <x v="1"/>
  </r>
  <r>
    <s v="23041"/>
    <n v="1178.4800000000009"/>
    <x v="1"/>
  </r>
  <r>
    <s v="23225"/>
    <n v="1177.0000000000009"/>
    <x v="1"/>
  </r>
  <r>
    <s v="21628"/>
    <n v="1176.6000000000006"/>
    <x v="1"/>
  </r>
  <r>
    <s v="23431"/>
    <n v="1175.3800000000012"/>
    <x v="1"/>
  </r>
  <r>
    <s v="85039B"/>
    <n v="1174.6300000000001"/>
    <x v="1"/>
  </r>
  <r>
    <s v="20984"/>
    <n v="1173.8999999999978"/>
    <x v="1"/>
  </r>
  <r>
    <s v="23523"/>
    <n v="1173.8100000000002"/>
    <x v="1"/>
  </r>
  <r>
    <s v="21742"/>
    <n v="1173.5300000000013"/>
    <x v="1"/>
  </r>
  <r>
    <s v="21065"/>
    <n v="1172.4800000000007"/>
    <x v="1"/>
  </r>
  <r>
    <s v="22924"/>
    <n v="1169.9000000000024"/>
    <x v="1"/>
  </r>
  <r>
    <s v="22757"/>
    <n v="1168.9899999999996"/>
    <x v="1"/>
  </r>
  <r>
    <s v="23418"/>
    <n v="1168.0800000000004"/>
    <x v="1"/>
  </r>
  <r>
    <s v="84313C"/>
    <n v="1165.9100000000008"/>
    <x v="1"/>
  </r>
  <r>
    <s v="23508"/>
    <n v="1165.1299999999994"/>
    <x v="1"/>
  </r>
  <r>
    <s v="23515"/>
    <n v="1164.9799999999996"/>
    <x v="1"/>
  </r>
  <r>
    <s v="23269"/>
    <n v="1163.1300000000006"/>
    <x v="1"/>
  </r>
  <r>
    <s v="22334"/>
    <n v="1160.7100000000021"/>
    <x v="1"/>
  </r>
  <r>
    <s v="22680"/>
    <n v="1160.29"/>
    <x v="1"/>
  </r>
  <r>
    <s v="22708"/>
    <n v="1160"/>
    <x v="1"/>
  </r>
  <r>
    <s v="23566"/>
    <n v="1159.43"/>
    <x v="1"/>
  </r>
  <r>
    <s v="20801"/>
    <n v="1157.7999999999993"/>
    <x v="1"/>
  </r>
  <r>
    <s v="23507"/>
    <n v="1156.5099999999995"/>
    <x v="1"/>
  </r>
  <r>
    <s v="21773"/>
    <n v="1154.17"/>
    <x v="1"/>
  </r>
  <r>
    <s v="22678"/>
    <n v="1152.81"/>
    <x v="1"/>
  </r>
  <r>
    <s v="21774"/>
    <n v="1152.4000000000005"/>
    <x v="1"/>
  </r>
  <r>
    <s v="22325"/>
    <n v="1151.3000000000018"/>
    <x v="1"/>
  </r>
  <r>
    <s v="23402"/>
    <n v="1151.03"/>
    <x v="1"/>
  </r>
  <r>
    <s v="20956"/>
    <n v="1149.02"/>
    <x v="1"/>
  </r>
  <r>
    <s v="85106"/>
    <n v="1147.4099999999996"/>
    <x v="1"/>
  </r>
  <r>
    <s v="22320"/>
    <n v="1147.2700000000018"/>
    <x v="1"/>
  </r>
  <r>
    <s v="85039A"/>
    <n v="1145.73"/>
    <x v="1"/>
  </r>
  <r>
    <s v="22497"/>
    <n v="1145.1499999999999"/>
    <x v="1"/>
  </r>
  <r>
    <s v="21043"/>
    <n v="1143.76"/>
    <x v="1"/>
  </r>
  <r>
    <s v="21693"/>
    <n v="1143.3100000000013"/>
    <x v="1"/>
  </r>
  <r>
    <s v="21947"/>
    <n v="1142.1499999999999"/>
    <x v="1"/>
  </r>
  <r>
    <s v="22376"/>
    <n v="1141.6999999999998"/>
    <x v="1"/>
  </r>
  <r>
    <s v="21395"/>
    <n v="1141.4000000000005"/>
    <x v="1"/>
  </r>
  <r>
    <s v="22923"/>
    <n v="1140.9700000000023"/>
    <x v="1"/>
  </r>
  <r>
    <s v="23506"/>
    <n v="1139.1999999999996"/>
    <x v="1"/>
  </r>
  <r>
    <s v="22581"/>
    <n v="1138.9800000000005"/>
    <x v="1"/>
  </r>
  <r>
    <s v="22094"/>
    <n v="1138.2000000000019"/>
    <x v="1"/>
  </r>
  <r>
    <s v="84912B"/>
    <n v="1136.5999999999997"/>
    <x v="1"/>
  </r>
  <r>
    <s v="22446"/>
    <n v="1135.1799999999994"/>
    <x v="1"/>
  </r>
  <r>
    <s v="85159B"/>
    <n v="1134.5"/>
    <x v="1"/>
  </r>
  <r>
    <s v="22155"/>
    <n v="1134.450000000001"/>
    <x v="1"/>
  </r>
  <r>
    <s v="22153"/>
    <n v="1134.2500000000007"/>
    <x v="1"/>
  </r>
  <r>
    <s v="22539"/>
    <n v="1130.5800000000017"/>
    <x v="1"/>
  </r>
  <r>
    <s v="85087"/>
    <n v="1129.9899999999998"/>
    <x v="1"/>
  </r>
  <r>
    <s v="47585A"/>
    <n v="1129.4399999999996"/>
    <x v="1"/>
  </r>
  <r>
    <s v="21830"/>
    <n v="1127.23"/>
    <x v="1"/>
  </r>
  <r>
    <s v="22211"/>
    <n v="1124.0399999999981"/>
    <x v="1"/>
  </r>
  <r>
    <s v="22815"/>
    <n v="1123.880000000001"/>
    <x v="1"/>
  </r>
  <r>
    <s v="84944"/>
    <n v="1121.9100000000008"/>
    <x v="1"/>
  </r>
  <r>
    <s v="47580"/>
    <n v="1121.8199999999981"/>
    <x v="1"/>
  </r>
  <r>
    <s v="22608"/>
    <n v="1121.4800000000002"/>
    <x v="1"/>
  </r>
  <r>
    <s v="21809"/>
    <n v="1119.5600000000006"/>
    <x v="1"/>
  </r>
  <r>
    <s v="23510"/>
    <n v="1119.2199999999996"/>
    <x v="1"/>
  </r>
  <r>
    <s v="22060"/>
    <n v="1118.9500000000003"/>
    <x v="1"/>
  </r>
  <r>
    <s v="23411"/>
    <n v="1118.6100000000015"/>
    <x v="1"/>
  </r>
  <r>
    <s v="21984"/>
    <n v="1116.9500000000021"/>
    <x v="1"/>
  </r>
  <r>
    <s v="21466"/>
    <n v="1116.8900000000003"/>
    <x v="1"/>
  </r>
  <r>
    <s v="22997"/>
    <n v="1115.9300000000003"/>
    <x v="1"/>
  </r>
  <r>
    <s v="22817"/>
    <n v="1114.8100000000009"/>
    <x v="1"/>
  </r>
  <r>
    <s v="23513"/>
    <n v="1114.26"/>
    <x v="1"/>
  </r>
  <r>
    <s v="22758"/>
    <n v="1112.7499999999998"/>
    <x v="1"/>
  </r>
  <r>
    <s v="22342"/>
    <n v="1111.5799999999997"/>
    <x v="1"/>
  </r>
  <r>
    <s v="23375"/>
    <n v="1108.8900000000024"/>
    <x v="1"/>
  </r>
  <r>
    <s v="23433"/>
    <n v="1108.580000000002"/>
    <x v="1"/>
  </r>
  <r>
    <s v="22444"/>
    <n v="1107.8699999999999"/>
    <x v="1"/>
  </r>
  <r>
    <s v="85116"/>
    <n v="1106.8799999999999"/>
    <x v="1"/>
  </r>
  <r>
    <s v="85127"/>
    <n v="1106.5400000000011"/>
    <x v="1"/>
  </r>
  <r>
    <s v="22984"/>
    <n v="1106.17"/>
    <x v="1"/>
  </r>
  <r>
    <s v="85036C"/>
    <n v="1104.8600000000001"/>
    <x v="1"/>
  </r>
  <r>
    <s v="22819"/>
    <n v="1104.8100000000006"/>
    <x v="1"/>
  </r>
  <r>
    <s v="22221"/>
    <n v="1104.54"/>
    <x v="1"/>
  </r>
  <r>
    <s v="21824"/>
    <n v="1102.8100000000009"/>
    <x v="1"/>
  </r>
  <r>
    <s v="21688"/>
    <n v="1101.2800000000009"/>
    <x v="1"/>
  </r>
  <r>
    <s v="22309"/>
    <n v="1093.5999999999985"/>
    <x v="1"/>
  </r>
  <r>
    <s v="23087"/>
    <n v="1090.6599999999999"/>
    <x v="1"/>
  </r>
  <r>
    <s v="23432"/>
    <n v="1090.0200000000013"/>
    <x v="1"/>
  </r>
  <r>
    <s v="22785"/>
    <n v="1087.5700000000002"/>
    <x v="1"/>
  </r>
  <r>
    <s v="23102"/>
    <n v="1086.6500000000005"/>
    <x v="1"/>
  </r>
  <r>
    <s v="21469"/>
    <n v="1085.3200000000002"/>
    <x v="1"/>
  </r>
  <r>
    <s v="21991"/>
    <n v="1080.82"/>
    <x v="1"/>
  </r>
  <r>
    <s v="21224"/>
    <n v="1079.9999999999998"/>
    <x v="1"/>
  </r>
  <r>
    <s v="84459B"/>
    <n v="1079.6700000000012"/>
    <x v="1"/>
  </r>
  <r>
    <s v="51014L"/>
    <n v="1079.3400000000006"/>
    <x v="1"/>
  </r>
  <r>
    <s v="23347"/>
    <n v="1077.3"/>
    <x v="1"/>
  </r>
  <r>
    <s v="22611"/>
    <n v="1077.0300000000007"/>
    <x v="1"/>
  </r>
  <r>
    <s v="22245"/>
    <n v="1070.8500000000001"/>
    <x v="1"/>
  </r>
  <r>
    <s v="21288"/>
    <n v="1070.2600000000009"/>
    <x v="1"/>
  </r>
  <r>
    <s v="22123"/>
    <n v="1069.17"/>
    <x v="1"/>
  </r>
  <r>
    <s v="35648"/>
    <n v="1068.3199999999995"/>
    <x v="1"/>
  </r>
  <r>
    <s v="21819"/>
    <n v="1067.8199999999988"/>
    <x v="1"/>
  </r>
  <r>
    <s v="23033"/>
    <n v="1067.6000000000013"/>
    <x v="1"/>
  </r>
  <r>
    <s v="85035B"/>
    <n v="1066.8200000000002"/>
    <x v="1"/>
  </r>
  <r>
    <s v="22286"/>
    <n v="1065.3899999999999"/>
    <x v="1"/>
  </r>
  <r>
    <s v="21391"/>
    <n v="1064.4399999999998"/>
    <x v="1"/>
  </r>
  <r>
    <s v="23516"/>
    <n v="1062.3499999999999"/>
    <x v="1"/>
  </r>
  <r>
    <s v="23331"/>
    <n v="1062.2800000000009"/>
    <x v="1"/>
  </r>
  <r>
    <s v="22995"/>
    <n v="1062.0000000000014"/>
    <x v="1"/>
  </r>
  <r>
    <s v="20931"/>
    <n v="1060.9000000000001"/>
    <x v="1"/>
  </r>
  <r>
    <s v="84459A"/>
    <n v="1059.670000000001"/>
    <x v="1"/>
  </r>
  <r>
    <s v="22438"/>
    <n v="1058.6900000000007"/>
    <x v="1"/>
  </r>
  <r>
    <s v="22190"/>
    <n v="1057.7099999999989"/>
    <x v="1"/>
  </r>
  <r>
    <s v="21464"/>
    <n v="1055.25"/>
    <x v="1"/>
  </r>
  <r>
    <s v="21949"/>
    <n v="1054.44"/>
    <x v="1"/>
  </r>
  <r>
    <s v="22152"/>
    <n v="1053.5000000000018"/>
    <x v="1"/>
  </r>
  <r>
    <s v="16016"/>
    <n v="1053.45"/>
    <x v="1"/>
  </r>
  <r>
    <s v="23327"/>
    <n v="1051.1400000000001"/>
    <x v="1"/>
  </r>
  <r>
    <s v="22066"/>
    <n v="1051.049999999999"/>
    <x v="1"/>
  </r>
  <r>
    <s v="16237"/>
    <n v="1048.5600000000013"/>
    <x v="1"/>
  </r>
  <r>
    <s v="21508"/>
    <n v="1046.9799999999996"/>
    <x v="1"/>
  </r>
  <r>
    <s v="23419"/>
    <n v="1045.8000000000004"/>
    <x v="1"/>
  </r>
  <r>
    <s v="22163"/>
    <n v="1042.7800000000013"/>
    <x v="1"/>
  </r>
  <r>
    <s v="85180A"/>
    <n v="1042.6600000000001"/>
    <x v="1"/>
  </r>
  <r>
    <s v="22808"/>
    <n v="1038.8700000000008"/>
    <x v="1"/>
  </r>
  <r>
    <s v="79302M"/>
    <n v="1037.5400000000011"/>
    <x v="1"/>
  </r>
  <r>
    <s v="21821"/>
    <n v="1037.0500000000002"/>
    <x v="1"/>
  </r>
  <r>
    <s v="22402"/>
    <n v="1035.579999999997"/>
    <x v="1"/>
  </r>
  <r>
    <s v="22024"/>
    <n v="1033.81"/>
    <x v="1"/>
  </r>
  <r>
    <s v="23088"/>
    <n v="1033.28"/>
    <x v="1"/>
  </r>
  <r>
    <s v="22091"/>
    <n v="1033.2199999999982"/>
    <x v="1"/>
  </r>
  <r>
    <s v="21788"/>
    <n v="1032.639999999999"/>
    <x v="1"/>
  </r>
  <r>
    <s v="22860"/>
    <n v="1032.6199999999985"/>
    <x v="1"/>
  </r>
  <r>
    <s v="20967"/>
    <n v="1031.69"/>
    <x v="1"/>
  </r>
  <r>
    <s v="21803"/>
    <n v="1031.5600000000004"/>
    <x v="1"/>
  </r>
  <r>
    <s v="22231"/>
    <n v="1029.7600000000002"/>
    <x v="1"/>
  </r>
  <r>
    <s v="21679"/>
    <n v="1028.5800000000015"/>
    <x v="1"/>
  </r>
  <r>
    <s v="15044C"/>
    <n v="1025.9400000000016"/>
    <x v="1"/>
  </r>
  <r>
    <s v="23545"/>
    <n v="1025.5999999999999"/>
    <x v="1"/>
  </r>
  <r>
    <s v="84558A"/>
    <n v="1025.5700000000008"/>
    <x v="1"/>
  </r>
  <r>
    <s v="22614"/>
    <n v="1024.8999999999992"/>
    <x v="1"/>
  </r>
  <r>
    <s v="22679"/>
    <n v="1024.2800000000002"/>
    <x v="1"/>
  </r>
  <r>
    <s v="85114B"/>
    <n v="1022.9999999999998"/>
    <x v="1"/>
  </r>
  <r>
    <s v="20966"/>
    <n v="1022.8"/>
    <x v="1"/>
  </r>
  <r>
    <s v="21188"/>
    <n v="1021.9"/>
    <x v="1"/>
  </r>
  <r>
    <s v="23452"/>
    <n v="1021.760000000001"/>
    <x v="1"/>
  </r>
  <r>
    <s v="23153"/>
    <n v="1020.69"/>
    <x v="1"/>
  </r>
  <r>
    <s v="22673"/>
    <n v="1019.8300000000002"/>
    <x v="1"/>
  </r>
  <r>
    <s v="22459"/>
    <n v="1018.1899999999998"/>
    <x v="1"/>
  </r>
  <r>
    <s v="23544"/>
    <n v="1015.7800000000001"/>
    <x v="1"/>
  </r>
  <r>
    <s v="21617"/>
    <n v="1013.01"/>
    <x v="1"/>
  </r>
  <r>
    <s v="21354"/>
    <n v="1010.21"/>
    <x v="1"/>
  </r>
  <r>
    <s v="23107"/>
    <n v="1009.5099999999995"/>
    <x v="1"/>
  </r>
  <r>
    <s v="21198"/>
    <n v="1008.4699999999991"/>
    <x v="1"/>
  </r>
  <r>
    <s v="22279"/>
    <n v="1007.15"/>
    <x v="1"/>
  </r>
  <r>
    <s v="23460"/>
    <n v="1007.0799999999998"/>
    <x v="1"/>
  </r>
  <r>
    <s v="72816"/>
    <n v="1006.2699999999999"/>
    <x v="1"/>
  </r>
  <r>
    <s v="21467"/>
    <n v="1004.3900000000001"/>
    <x v="1"/>
  </r>
  <r>
    <s v="22098"/>
    <n v="1003.1899999999974"/>
    <x v="1"/>
  </r>
  <r>
    <s v="23121"/>
    <n v="1002.5400000000013"/>
    <x v="1"/>
  </r>
  <r>
    <s v="22695"/>
    <n v="1001.4899999999997"/>
    <x v="1"/>
  </r>
  <r>
    <s v="23281"/>
    <n v="1000.8200000000014"/>
    <x v="1"/>
  </r>
  <r>
    <s v="21355"/>
    <n v="998.83"/>
    <x v="1"/>
  </r>
  <r>
    <s v="23533"/>
    <n v="998.64000000000078"/>
    <x v="1"/>
  </r>
  <r>
    <s v="85232D"/>
    <n v="997.47000000000162"/>
    <x v="1"/>
  </r>
  <r>
    <s v="22069"/>
    <n v="996.79999999999848"/>
    <x v="1"/>
  </r>
  <r>
    <s v="23517"/>
    <n v="996.38000000000011"/>
    <x v="1"/>
  </r>
  <r>
    <s v="10125"/>
    <n v="994.84000000000015"/>
    <x v="1"/>
  </r>
  <r>
    <s v="22242"/>
    <n v="994.37999999999943"/>
    <x v="1"/>
  </r>
  <r>
    <s v="21648"/>
    <n v="992.79"/>
    <x v="1"/>
  </r>
  <r>
    <s v="20886"/>
    <n v="988.18000000000109"/>
    <x v="1"/>
  </r>
  <r>
    <s v="35651"/>
    <n v="985.83999999999912"/>
    <x v="1"/>
  </r>
  <r>
    <s v="35471D"/>
    <n v="984.56999999999846"/>
    <x v="1"/>
  </r>
  <r>
    <s v="20802"/>
    <n v="984.46999999999935"/>
    <x v="1"/>
  </r>
  <r>
    <s v="23380"/>
    <n v="983.49999999999886"/>
    <x v="1"/>
  </r>
  <r>
    <s v="23518"/>
    <n v="983.30000000000018"/>
    <x v="1"/>
  </r>
  <r>
    <s v="22500"/>
    <n v="980.7000000000013"/>
    <x v="1"/>
  </r>
  <r>
    <s v="21948"/>
    <n v="979.4799999999999"/>
    <x v="1"/>
  </r>
  <r>
    <s v="22857"/>
    <n v="977.7600000000017"/>
    <x v="1"/>
  </r>
  <r>
    <s v="23514"/>
    <n v="977.3900000000009"/>
    <x v="1"/>
  </r>
  <r>
    <s v="23512"/>
    <n v="977.32000000000119"/>
    <x v="1"/>
  </r>
  <r>
    <s v="85064"/>
    <n v="976.25"/>
    <x v="1"/>
  </r>
  <r>
    <s v="22681"/>
    <n v="973.15000000000009"/>
    <x v="1"/>
  </r>
  <r>
    <s v="84843"/>
    <n v="969.80000000000007"/>
    <x v="1"/>
  </r>
  <r>
    <s v="22307"/>
    <n v="969.64000000000067"/>
    <x v="1"/>
  </r>
  <r>
    <s v="22209"/>
    <n v="968.37000000000285"/>
    <x v="1"/>
  </r>
  <r>
    <s v="21058"/>
    <n v="968.21000000000265"/>
    <x v="1"/>
  </r>
  <r>
    <s v="22599"/>
    <n v="967.76000000000022"/>
    <x v="1"/>
  </r>
  <r>
    <s v="23183"/>
    <n v="967.17"/>
    <x v="1"/>
  </r>
  <r>
    <s v="21389"/>
    <n v="966.78000000000122"/>
    <x v="1"/>
  </r>
  <r>
    <s v="84509G"/>
    <n v="965.41"/>
    <x v="1"/>
  </r>
  <r>
    <s v="47504H"/>
    <n v="964.38000000000056"/>
    <x v="1"/>
  </r>
  <r>
    <s v="70007"/>
    <n v="962.95999999999924"/>
    <x v="1"/>
  </r>
  <r>
    <s v="22246"/>
    <n v="962.76999999999964"/>
    <x v="1"/>
  </r>
  <r>
    <s v="22540"/>
    <n v="960.86000000000104"/>
    <x v="1"/>
  </r>
  <r>
    <s v="22210"/>
    <n v="959.70000000000198"/>
    <x v="1"/>
  </r>
  <r>
    <s v="20846"/>
    <n v="958.57"/>
    <x v="1"/>
  </r>
  <r>
    <s v="22994"/>
    <n v="958.2"/>
    <x v="1"/>
  </r>
  <r>
    <s v="20733"/>
    <n v="958.06000000000017"/>
    <x v="1"/>
  </r>
  <r>
    <s v="84596G"/>
    <n v="957.30000000000075"/>
    <x v="1"/>
  </r>
  <r>
    <s v="22262"/>
    <n v="953.86000000000195"/>
    <x v="1"/>
  </r>
  <r>
    <s v="84913A"/>
    <n v="952.83000000000015"/>
    <x v="1"/>
  </r>
  <r>
    <s v="84819"/>
    <n v="951.79000000000019"/>
    <x v="1"/>
  </r>
  <r>
    <s v="47593B"/>
    <n v="951.10999999999967"/>
    <x v="1"/>
  </r>
  <r>
    <s v="21683"/>
    <n v="948.69999999999993"/>
    <x v="1"/>
  </r>
  <r>
    <s v="23540"/>
    <n v="947.06"/>
    <x v="1"/>
  </r>
  <r>
    <s v="21717"/>
    <n v="946.92999999999984"/>
    <x v="1"/>
  </r>
  <r>
    <s v="15044B"/>
    <n v="946.83000000000129"/>
    <x v="1"/>
  </r>
  <r>
    <s v="22270"/>
    <n v="945.95"/>
    <x v="1"/>
  </r>
  <r>
    <s v="23178"/>
    <n v="943.92"/>
    <x v="1"/>
  </r>
  <r>
    <s v="85034A"/>
    <n v="940.02"/>
    <x v="1"/>
  </r>
  <r>
    <s v="22132"/>
    <n v="939.03000000000225"/>
    <x v="1"/>
  </r>
  <r>
    <s v="35646"/>
    <n v="937.24999999999989"/>
    <x v="1"/>
  </r>
  <r>
    <s v="22281"/>
    <n v="935.38999999999976"/>
    <x v="1"/>
  </r>
  <r>
    <s v="20752"/>
    <n v="935.15000000000282"/>
    <x v="1"/>
  </r>
  <r>
    <s v="20686"/>
    <n v="932.42"/>
    <x v="1"/>
  </r>
  <r>
    <s v="21462"/>
    <n v="932.40000000000009"/>
    <x v="1"/>
  </r>
  <r>
    <s v="22893"/>
    <n v="931.0200000000001"/>
    <x v="1"/>
  </r>
  <r>
    <s v="21682"/>
    <n v="930.95999999999981"/>
    <x v="1"/>
  </r>
  <r>
    <s v="23179"/>
    <n v="930.48000000000013"/>
    <x v="1"/>
  </r>
  <r>
    <s v="23413"/>
    <n v="929.11000000000081"/>
    <x v="1"/>
  </r>
  <r>
    <s v="22046"/>
    <n v="929"/>
    <x v="1"/>
  </r>
  <r>
    <s v="22103"/>
    <n v="928.03999999999974"/>
    <x v="1"/>
  </r>
  <r>
    <s v="85185B"/>
    <n v="926.94000000000108"/>
    <x v="1"/>
  </r>
  <r>
    <s v="23099"/>
    <n v="925.34999999999889"/>
    <x v="1"/>
  </r>
  <r>
    <s v="23002"/>
    <n v="925.2899999999994"/>
    <x v="1"/>
  </r>
  <r>
    <s v="85103"/>
    <n v="924.29"/>
    <x v="1"/>
  </r>
  <r>
    <s v="22701"/>
    <n v="922.89000000000055"/>
    <x v="1"/>
  </r>
  <r>
    <s v="18098C"/>
    <n v="921.87000000000069"/>
    <x v="1"/>
  </r>
  <r>
    <s v="17091J"/>
    <n v="920.66999999999859"/>
    <x v="1"/>
  </r>
  <r>
    <s v="21802"/>
    <n v="920.39999999999952"/>
    <x v="1"/>
  </r>
  <r>
    <s v="72799E"/>
    <n v="919.94000000000051"/>
    <x v="1"/>
  </r>
  <r>
    <s v="21786"/>
    <n v="918.25000000000068"/>
    <x v="1"/>
  </r>
  <r>
    <s v="23338"/>
    <n v="915.40000000000214"/>
    <x v="1"/>
  </r>
  <r>
    <s v="46776F"/>
    <n v="912.02999999999929"/>
    <x v="1"/>
  </r>
  <r>
    <s v="23472"/>
    <n v="909.37000000000069"/>
    <x v="1"/>
  </r>
  <r>
    <s v="21894"/>
    <n v="908.32999999999981"/>
    <x v="1"/>
  </r>
  <r>
    <s v="23004"/>
    <n v="906.9400000000004"/>
    <x v="1"/>
  </r>
  <r>
    <s v="37501"/>
    <n v="906.83000000000072"/>
    <x v="1"/>
  </r>
  <r>
    <s v="22519"/>
    <n v="906.75000000000136"/>
    <x v="1"/>
  </r>
  <r>
    <s v="84519A"/>
    <n v="905.55000000000007"/>
    <x v="1"/>
  </r>
  <r>
    <s v="23532"/>
    <n v="901.58000000000061"/>
    <x v="1"/>
  </r>
  <r>
    <s v="85131A"/>
    <n v="901.4799999999999"/>
    <x v="1"/>
  </r>
  <r>
    <s v="22118"/>
    <n v="901.46000000000129"/>
    <x v="1"/>
  </r>
  <r>
    <s v="22106"/>
    <n v="898.37999999999988"/>
    <x v="1"/>
  </r>
  <r>
    <s v="21465"/>
    <n v="897.8"/>
    <x v="1"/>
  </r>
  <r>
    <s v="22277"/>
    <n v="897.74000000000103"/>
    <x v="1"/>
  </r>
  <r>
    <s v="22682"/>
    <n v="896.75"/>
    <x v="1"/>
  </r>
  <r>
    <s v="23502"/>
    <n v="896.41000000000008"/>
    <x v="1"/>
  </r>
  <r>
    <s v="21631"/>
    <n v="896.00999999999976"/>
    <x v="1"/>
  </r>
  <r>
    <s v="22936"/>
    <n v="895.97"/>
    <x v="1"/>
  </r>
  <r>
    <s v="22719"/>
    <n v="895.71999999999969"/>
    <x v="1"/>
  </r>
  <r>
    <s v="21633"/>
    <n v="895.45999999999992"/>
    <x v="1"/>
  </r>
  <r>
    <s v="22761"/>
    <n v="895.38000000000056"/>
    <x v="1"/>
  </r>
  <r>
    <s v="22814"/>
    <n v="893.5100000000001"/>
    <x v="1"/>
  </r>
  <r>
    <s v="84536B"/>
    <n v="892.19000000000074"/>
    <x v="1"/>
  </r>
  <r>
    <s v="22251"/>
    <n v="891.99"/>
    <x v="1"/>
  </r>
  <r>
    <s v="21743"/>
    <n v="890.6"/>
    <x v="1"/>
  </r>
  <r>
    <s v="84823"/>
    <n v="890.4"/>
    <x v="1"/>
  </r>
  <r>
    <s v="21189"/>
    <n v="888.66999999999962"/>
    <x v="1"/>
  </r>
  <r>
    <s v="21199"/>
    <n v="888.32999999999902"/>
    <x v="1"/>
  </r>
  <r>
    <s v="21209"/>
    <n v="886.23999999999899"/>
    <x v="1"/>
  </r>
  <r>
    <s v="22524"/>
    <n v="883.2"/>
    <x v="1"/>
  </r>
  <r>
    <s v="22317"/>
    <n v="882.62000000000091"/>
    <x v="1"/>
  </r>
  <r>
    <s v="22321"/>
    <n v="881.33000000000141"/>
    <x v="1"/>
  </r>
  <r>
    <s v="85176"/>
    <n v="880.47000000000151"/>
    <x v="1"/>
  </r>
  <r>
    <s v="23479"/>
    <n v="880.23000000000013"/>
    <x v="1"/>
  </r>
  <r>
    <s v="22308"/>
    <n v="877.37999999999943"/>
    <x v="1"/>
  </r>
  <r>
    <s v="23423"/>
    <n v="876.9"/>
    <x v="1"/>
  </r>
  <r>
    <s v="21695"/>
    <n v="875.38000000000022"/>
    <x v="1"/>
  </r>
  <r>
    <s v="21399"/>
    <n v="874.29000000000076"/>
    <x v="1"/>
  </r>
  <r>
    <s v="22343"/>
    <n v="873.89999999999986"/>
    <x v="1"/>
  </r>
  <r>
    <s v="22565"/>
    <n v="873.52000000000157"/>
    <x v="1"/>
  </r>
  <r>
    <s v="22683"/>
    <n v="871.49000000000012"/>
    <x v="1"/>
  </r>
  <r>
    <s v="85049H"/>
    <n v="870.34999999999991"/>
    <x v="1"/>
  </r>
  <r>
    <s v="23220"/>
    <n v="869.98000000000172"/>
    <x v="1"/>
  </r>
  <r>
    <s v="21204"/>
    <n v="868.43999999999915"/>
    <x v="1"/>
  </r>
  <r>
    <s v="21708"/>
    <n v="868.06"/>
    <x v="1"/>
  </r>
  <r>
    <s v="22068"/>
    <n v="863.37999999999749"/>
    <x v="1"/>
  </r>
  <r>
    <s v="21359"/>
    <n v="860.23000000000047"/>
    <x v="1"/>
  </r>
  <r>
    <s v="84849D"/>
    <n v="859.00000000000102"/>
    <x v="1"/>
  </r>
  <r>
    <s v="21880"/>
    <n v="858.77999999999827"/>
    <x v="1"/>
  </r>
  <r>
    <s v="85135C"/>
    <n v="856.38000000000125"/>
    <x v="1"/>
  </r>
  <r>
    <s v="21823"/>
    <n v="854.74000000000012"/>
    <x v="1"/>
  </r>
  <r>
    <s v="85183A"/>
    <n v="852.04"/>
    <x v="1"/>
  </r>
  <r>
    <s v="84535B"/>
    <n v="850.19999999999914"/>
    <x v="1"/>
  </r>
  <r>
    <s v="84006"/>
    <n v="849.55000000000132"/>
    <x v="1"/>
  </r>
  <r>
    <s v="22706"/>
    <n v="847.94"/>
    <x v="1"/>
  </r>
  <r>
    <s v="22105"/>
    <n v="847.81999999999994"/>
    <x v="1"/>
  </r>
  <r>
    <s v="22537"/>
    <n v="844.83999999999924"/>
    <x v="1"/>
  </r>
  <r>
    <s v="22862"/>
    <n v="843.95"/>
    <x v="1"/>
  </r>
  <r>
    <s v="84509B"/>
    <n v="843.34000000000015"/>
    <x v="2"/>
  </r>
  <r>
    <s v="23564"/>
    <n v="841.31"/>
    <x v="2"/>
  </r>
  <r>
    <s v="22162"/>
    <n v="841.24000000000058"/>
    <x v="2"/>
  </r>
  <r>
    <s v="23551"/>
    <n v="841.00999999999863"/>
    <x v="2"/>
  </r>
  <r>
    <s v="37327"/>
    <n v="840.47000000000014"/>
    <x v="2"/>
  </r>
  <r>
    <s v="20839"/>
    <n v="840.44000000000187"/>
    <x v="2"/>
  </r>
  <r>
    <s v="21694"/>
    <n v="840.33000000000061"/>
    <x v="2"/>
  </r>
  <r>
    <s v="15034"/>
    <n v="840.01999999999941"/>
    <x v="2"/>
  </r>
  <r>
    <s v="22276"/>
    <n v="838.85999999999876"/>
    <x v="2"/>
  </r>
  <r>
    <s v="22254"/>
    <n v="836.8"/>
    <x v="2"/>
  </r>
  <r>
    <s v="21125"/>
    <n v="834.73"/>
    <x v="2"/>
  </r>
  <r>
    <s v="20986"/>
    <n v="833.4899999999999"/>
    <x v="2"/>
  </r>
  <r>
    <s v="22587"/>
    <n v="833.07000000000176"/>
    <x v="2"/>
  </r>
  <r>
    <s v="22217"/>
    <n v="832.50999999999965"/>
    <x v="2"/>
  </r>
  <r>
    <s v="22102"/>
    <n v="831.8399999999998"/>
    <x v="2"/>
  </r>
  <r>
    <s v="21642"/>
    <n v="831.02000000000157"/>
    <x v="2"/>
  </r>
  <r>
    <s v="21804"/>
    <n v="830.02999999999986"/>
    <x v="2"/>
  </r>
  <r>
    <s v="84660C"/>
    <n v="828.2399999999999"/>
    <x v="2"/>
  </r>
  <r>
    <s v="22454"/>
    <n v="827.8200000000005"/>
    <x v="2"/>
  </r>
  <r>
    <s v="22341"/>
    <n v="827.62999999999931"/>
    <x v="2"/>
  </r>
  <r>
    <s v="22249"/>
    <n v="826.46000000000117"/>
    <x v="2"/>
  </r>
  <r>
    <s v="23017"/>
    <n v="826.28"/>
    <x v="2"/>
  </r>
  <r>
    <s v="21294"/>
    <n v="825.49000000000024"/>
    <x v="2"/>
  </r>
  <r>
    <s v="84509C"/>
    <n v="824.90999999999985"/>
    <x v="2"/>
  </r>
  <r>
    <s v="22093"/>
    <n v="824.07999999999799"/>
    <x v="2"/>
  </r>
  <r>
    <s v="85194L"/>
    <n v="823.74000000000103"/>
    <x v="2"/>
  </r>
  <r>
    <s v="21905"/>
    <n v="823.70999999999992"/>
    <x v="2"/>
  </r>
  <r>
    <s v="72818"/>
    <n v="821.97999999999934"/>
    <x v="2"/>
  </r>
  <r>
    <s v="21291"/>
    <n v="819.64000000000044"/>
    <x v="2"/>
  </r>
  <r>
    <s v="23186"/>
    <n v="819.45999999999992"/>
    <x v="2"/>
  </r>
  <r>
    <s v="23324"/>
    <n v="816.04000000000076"/>
    <x v="2"/>
  </r>
  <r>
    <s v="23106"/>
    <n v="815.58999999999935"/>
    <x v="2"/>
  </r>
  <r>
    <s v="84660A"/>
    <n v="813.29000000000019"/>
    <x v="2"/>
  </r>
  <r>
    <s v="85169A"/>
    <n v="813.02"/>
    <x v="2"/>
  </r>
  <r>
    <s v="79191C"/>
    <n v="812.53000000000134"/>
    <x v="2"/>
  </r>
  <r>
    <s v="85035A"/>
    <n v="811.99"/>
    <x v="2"/>
  </r>
  <r>
    <s v="23022"/>
    <n v="808.1600000000002"/>
    <x v="2"/>
  </r>
  <r>
    <s v="21789"/>
    <n v="806.2"/>
    <x v="2"/>
  </r>
  <r>
    <s v="22099"/>
    <n v="804.64999999999839"/>
    <x v="2"/>
  </r>
  <r>
    <s v="22268"/>
    <n v="804.0400000000011"/>
    <x v="2"/>
  </r>
  <r>
    <s v="79160"/>
    <n v="802.1300000000009"/>
    <x v="2"/>
  </r>
  <r>
    <s v="23409"/>
    <n v="801.68000000000006"/>
    <x v="2"/>
  </r>
  <r>
    <s v="22705"/>
    <n v="801.36"/>
    <x v="2"/>
  </r>
  <r>
    <s v="22546"/>
    <n v="800.40000000000009"/>
    <x v="2"/>
  </r>
  <r>
    <s v="85170D"/>
    <n v="796.99000000000092"/>
    <x v="2"/>
  </r>
  <r>
    <s v="23487"/>
    <n v="795.58000000000095"/>
    <x v="2"/>
  </r>
  <r>
    <s v="85173"/>
    <n v="795.01999999999884"/>
    <x v="2"/>
  </r>
  <r>
    <s v="22566"/>
    <n v="794.88000000000136"/>
    <x v="2"/>
  </r>
  <r>
    <s v="21162"/>
    <n v="794.14999999999873"/>
    <x v="2"/>
  </r>
  <r>
    <s v="23521"/>
    <n v="793.37000000000023"/>
    <x v="2"/>
  </r>
  <r>
    <s v="23335"/>
    <n v="792.86000000000183"/>
    <x v="2"/>
  </r>
  <r>
    <s v="23519"/>
    <n v="792.31"/>
    <x v="2"/>
  </r>
  <r>
    <s v="22340"/>
    <n v="792.27999999999929"/>
    <x v="2"/>
  </r>
  <r>
    <s v="21504"/>
    <n v="788.9699999999998"/>
    <x v="2"/>
  </r>
  <r>
    <s v="23568"/>
    <n v="787.52"/>
    <x v="2"/>
  </r>
  <r>
    <s v="21680"/>
    <n v="786.31000000000131"/>
    <x v="2"/>
  </r>
  <r>
    <s v="84279B"/>
    <n v="785.94999999999993"/>
    <x v="2"/>
  </r>
  <r>
    <s v="23115"/>
    <n v="785.17000000000075"/>
    <x v="2"/>
  </r>
  <r>
    <s v="21272"/>
    <n v="783.82000000000016"/>
    <x v="2"/>
  </r>
  <r>
    <s v="21158"/>
    <n v="783.81999999999823"/>
    <x v="2"/>
  </r>
  <r>
    <s v="85163B"/>
    <n v="783.68000000000006"/>
    <x v="2"/>
  </r>
  <r>
    <s v="22518"/>
    <n v="783.54000000000121"/>
    <x v="2"/>
  </r>
  <r>
    <s v="85159A"/>
    <n v="783.35"/>
    <x v="2"/>
  </r>
  <r>
    <s v="85231B"/>
    <n v="782.50000000000193"/>
    <x v="2"/>
  </r>
  <r>
    <s v="22685"/>
    <n v="780.8"/>
    <x v="2"/>
  </r>
  <r>
    <s v="22451"/>
    <n v="779.15000000000089"/>
    <x v="2"/>
  </r>
  <r>
    <s v="22228"/>
    <n v="778.63"/>
    <x v="2"/>
  </r>
  <r>
    <s v="21983"/>
    <n v="777.66999999999928"/>
    <x v="2"/>
  </r>
  <r>
    <s v="85032A"/>
    <n v="777.13999999999805"/>
    <x v="2"/>
  </r>
  <r>
    <s v="22422"/>
    <n v="776.74999999999898"/>
    <x v="2"/>
  </r>
  <r>
    <s v="85036A"/>
    <n v="775.93"/>
    <x v="2"/>
  </r>
  <r>
    <s v="22586"/>
    <n v="774.55000000000166"/>
    <x v="2"/>
  </r>
  <r>
    <s v="84519B"/>
    <n v="774.55"/>
    <x v="2"/>
  </r>
  <r>
    <s v="22522"/>
    <n v="774.29000000000156"/>
    <x v="2"/>
  </r>
  <r>
    <s v="21084"/>
    <n v="773.13999999999771"/>
    <x v="2"/>
  </r>
  <r>
    <s v="21927"/>
    <n v="771.15"/>
    <x v="2"/>
  </r>
  <r>
    <s v="21618"/>
    <n v="770.87"/>
    <x v="2"/>
  </r>
  <r>
    <s v="22133"/>
    <n v="770.73000000000127"/>
    <x v="2"/>
  </r>
  <r>
    <s v="84609"/>
    <n v="770.59"/>
    <x v="2"/>
  </r>
  <r>
    <s v="22252"/>
    <n v="770.32"/>
    <x v="2"/>
  </r>
  <r>
    <s v="85125"/>
    <n v="770.29"/>
    <x v="2"/>
  </r>
  <r>
    <s v="21530"/>
    <n v="769.57000000000119"/>
    <x v="2"/>
  </r>
  <r>
    <s v="23140"/>
    <n v="766.0999999999998"/>
    <x v="2"/>
  </r>
  <r>
    <s v="22025"/>
    <n v="766.08999999999992"/>
    <x v="2"/>
  </r>
  <r>
    <s v="23006"/>
    <n v="765.26999999999941"/>
    <x v="2"/>
  </r>
  <r>
    <s v="22786"/>
    <n v="764.63000000000011"/>
    <x v="2"/>
  </r>
  <r>
    <s v="21707"/>
    <n v="763.66000000000076"/>
    <x v="2"/>
  </r>
  <r>
    <s v="23550"/>
    <n v="763.1"/>
    <x v="2"/>
  </r>
  <r>
    <s v="23458"/>
    <n v="762.45000000000016"/>
    <x v="2"/>
  </r>
  <r>
    <s v="85212"/>
    <n v="761.40000000000111"/>
    <x v="2"/>
  </r>
  <r>
    <s v="23025"/>
    <n v="760.80000000000064"/>
    <x v="2"/>
  </r>
  <r>
    <s v="85130B"/>
    <n v="760.42999999999961"/>
    <x v="2"/>
  </r>
  <r>
    <s v="23123"/>
    <n v="760.40000000000157"/>
    <x v="2"/>
  </r>
  <r>
    <s v="17084R"/>
    <n v="760.32"/>
    <x v="2"/>
  </r>
  <r>
    <s v="21287"/>
    <n v="760.14999999999873"/>
    <x v="2"/>
  </r>
  <r>
    <s v="10002"/>
    <n v="759.8900000000009"/>
    <x v="2"/>
  </r>
  <r>
    <s v="21822"/>
    <n v="759.44000000000074"/>
    <x v="2"/>
  </r>
  <r>
    <s v="22753"/>
    <n v="758.98000000000195"/>
    <x v="2"/>
  </r>
  <r>
    <s v="23282"/>
    <n v="757.86000000000206"/>
    <x v="2"/>
  </r>
  <r>
    <s v="22480"/>
    <n v="757.21"/>
    <x v="2"/>
  </r>
  <r>
    <s v="21383"/>
    <n v="755.82999999999834"/>
    <x v="2"/>
  </r>
  <r>
    <s v="22336"/>
    <n v="754.41000000000008"/>
    <x v="2"/>
  </r>
  <r>
    <s v="84913B"/>
    <n v="754.07000000000039"/>
    <x v="2"/>
  </r>
  <r>
    <s v="23454"/>
    <n v="753.94999999999948"/>
    <x v="2"/>
  </r>
  <r>
    <s v="23223"/>
    <n v="751.8500000000007"/>
    <x v="2"/>
  </r>
  <r>
    <s v="22495"/>
    <n v="751.77000000000066"/>
    <x v="2"/>
  </r>
  <r>
    <s v="22523"/>
    <n v="751.66000000000122"/>
    <x v="2"/>
  </r>
  <r>
    <s v="23124"/>
    <n v="751.38"/>
    <x v="2"/>
  </r>
  <r>
    <s v="20748"/>
    <n v="751.17000000000007"/>
    <x v="2"/>
  </r>
  <r>
    <s v="21126"/>
    <n v="750.2"/>
    <x v="2"/>
  </r>
  <r>
    <s v="84660B"/>
    <n v="749.94000000000017"/>
    <x v="2"/>
  </r>
  <r>
    <s v="84763"/>
    <n v="748.34"/>
    <x v="2"/>
  </r>
  <r>
    <s v="22481"/>
    <n v="748.07999999999981"/>
    <x v="2"/>
  </r>
  <r>
    <s v="22322"/>
    <n v="747.81000000000097"/>
    <x v="2"/>
  </r>
  <r>
    <s v="85032B"/>
    <n v="747.78999999999849"/>
    <x v="2"/>
  </r>
  <r>
    <s v="21215"/>
    <n v="745.44999999999982"/>
    <x v="2"/>
  </r>
  <r>
    <s v="22258"/>
    <n v="743.8900000000001"/>
    <x v="2"/>
  </r>
  <r>
    <s v="22316"/>
    <n v="743.62"/>
    <x v="2"/>
  </r>
  <r>
    <s v="21643"/>
    <n v="743.31"/>
    <x v="2"/>
  </r>
  <r>
    <s v="22393"/>
    <n v="741.97999999999979"/>
    <x v="2"/>
  </r>
  <r>
    <s v="23325"/>
    <n v="740.93999999999949"/>
    <x v="2"/>
  </r>
  <r>
    <s v="22097"/>
    <n v="739.56999999999778"/>
    <x v="2"/>
  </r>
  <r>
    <s v="22264"/>
    <n v="738.68000000000075"/>
    <x v="2"/>
  </r>
  <r>
    <s v="23114"/>
    <n v="737.95000000000095"/>
    <x v="2"/>
  </r>
  <r>
    <s v="21677"/>
    <n v="737.84000000000151"/>
    <x v="2"/>
  </r>
  <r>
    <s v="79030G"/>
    <n v="735.83000000000027"/>
    <x v="2"/>
  </r>
  <r>
    <s v="23435"/>
    <n v="734.78999999999951"/>
    <x v="2"/>
  </r>
  <r>
    <s v="22250"/>
    <n v="732.65000000000077"/>
    <x v="2"/>
  </r>
  <r>
    <s v="84872A"/>
    <n v="732.23000000000025"/>
    <x v="2"/>
  </r>
  <r>
    <s v="22400"/>
    <n v="731.8199999999996"/>
    <x v="2"/>
  </r>
  <r>
    <s v="72803A"/>
    <n v="730.97"/>
    <x v="2"/>
  </r>
  <r>
    <s v="22821"/>
    <n v="730.46999999999923"/>
    <x v="2"/>
  </r>
  <r>
    <s v="23562"/>
    <n v="730.36999999999932"/>
    <x v="2"/>
  </r>
  <r>
    <s v="21398"/>
    <n v="729.6000000000007"/>
    <x v="2"/>
  </r>
  <r>
    <s v="90200D"/>
    <n v="729.57000000000016"/>
    <x v="2"/>
  </r>
  <r>
    <s v="22856"/>
    <n v="729.56999999999994"/>
    <x v="2"/>
  </r>
  <r>
    <s v="22684"/>
    <n v="728.57"/>
    <x v="2"/>
  </r>
  <r>
    <s v="20996"/>
    <n v="727.46000000000038"/>
    <x v="2"/>
  </r>
  <r>
    <s v="23522"/>
    <n v="727.44000000000017"/>
    <x v="2"/>
  </r>
  <r>
    <s v="22718"/>
    <n v="727.31000000000006"/>
    <x v="2"/>
  </r>
  <r>
    <s v="84754"/>
    <n v="725.52"/>
    <x v="2"/>
  </r>
  <r>
    <s v="21883"/>
    <n v="725.41999999999882"/>
    <x v="2"/>
  </r>
  <r>
    <s v="85131D"/>
    <n v="725.2600000000001"/>
    <x v="2"/>
  </r>
  <r>
    <s v="46775D"/>
    <n v="720.93000000000018"/>
    <x v="2"/>
  </r>
  <r>
    <s v="22287"/>
    <n v="720.15999999999951"/>
    <x v="2"/>
  </r>
  <r>
    <s v="85032C"/>
    <n v="719.83999999999867"/>
    <x v="2"/>
  </r>
  <r>
    <s v="79067"/>
    <n v="719.69"/>
    <x v="2"/>
  </r>
  <r>
    <s v="23222"/>
    <n v="718.53000000000054"/>
    <x v="2"/>
  </r>
  <r>
    <s v="21630"/>
    <n v="718.14000000000033"/>
    <x v="2"/>
  </r>
  <r>
    <s v="84581"/>
    <n v="717.21"/>
    <x v="2"/>
  </r>
  <r>
    <s v="22026"/>
    <n v="717.11999999999989"/>
    <x v="2"/>
  </r>
  <r>
    <s v="79066K"/>
    <n v="717.11000000000183"/>
    <x v="2"/>
  </r>
  <r>
    <s v="21775"/>
    <n v="716.85999999999967"/>
    <x v="2"/>
  </r>
  <r>
    <s v="22201"/>
    <n v="716.8"/>
    <x v="2"/>
  </r>
  <r>
    <s v="23042"/>
    <n v="711.50999999999954"/>
    <x v="2"/>
  </r>
  <r>
    <s v="20866"/>
    <n v="710.95"/>
    <x v="2"/>
  </r>
  <r>
    <s v="84817"/>
    <n v="710.64000000000112"/>
    <x v="2"/>
  </r>
  <r>
    <s v="21636"/>
    <n v="709.66"/>
    <x v="2"/>
  </r>
  <r>
    <s v="23070"/>
    <n v="709.54"/>
    <x v="2"/>
  </r>
  <r>
    <s v="84796A"/>
    <n v="709.23999999999978"/>
    <x v="2"/>
  </r>
  <r>
    <s v="21143"/>
    <n v="709.18000000000006"/>
    <x v="2"/>
  </r>
  <r>
    <s v="21739"/>
    <n v="708.9800000000007"/>
    <x v="2"/>
  </r>
  <r>
    <s v="21289"/>
    <n v="708.75"/>
    <x v="2"/>
  </r>
  <r>
    <s v="22514"/>
    <n v="706.55000000000166"/>
    <x v="2"/>
  </r>
  <r>
    <s v="22981"/>
    <n v="705.58000000000163"/>
    <x v="2"/>
  </r>
  <r>
    <s v="21356"/>
    <n v="704.55"/>
    <x v="2"/>
  </r>
  <r>
    <s v="16235"/>
    <n v="702.96000000000049"/>
    <x v="2"/>
  </r>
  <r>
    <s v="21106"/>
    <n v="702.51000000000079"/>
    <x v="2"/>
  </r>
  <r>
    <s v="85049D"/>
    <n v="702.41"/>
    <x v="2"/>
  </r>
  <r>
    <s v="79164"/>
    <n v="699.96"/>
    <x v="2"/>
  </r>
  <r>
    <s v="21476"/>
    <n v="699.63000000000034"/>
    <x v="2"/>
  </r>
  <r>
    <s v="21208"/>
    <n v="697.7699999999985"/>
    <x v="2"/>
  </r>
  <r>
    <s v="20704"/>
    <n v="697.70000000000027"/>
    <x v="2"/>
  </r>
  <r>
    <s v="85078"/>
    <n v="696.79999999999825"/>
    <x v="2"/>
  </r>
  <r>
    <s v="23120"/>
    <n v="695.40999999999951"/>
    <x v="2"/>
  </r>
  <r>
    <s v="84707A"/>
    <n v="695.23000000000013"/>
    <x v="2"/>
  </r>
  <r>
    <s v="23187"/>
    <n v="695.06000000000017"/>
    <x v="2"/>
  </r>
  <r>
    <s v="21066"/>
    <n v="694.72"/>
    <x v="2"/>
  </r>
  <r>
    <s v="21650"/>
    <n v="692.84999999999866"/>
    <x v="2"/>
  </r>
  <r>
    <s v="16225"/>
    <n v="691.8499999999998"/>
    <x v="2"/>
  </r>
  <r>
    <s v="35923"/>
    <n v="690.5199999999993"/>
    <x v="2"/>
  </r>
  <r>
    <s v="21696"/>
    <n v="690.09999999999968"/>
    <x v="2"/>
  </r>
  <r>
    <s v="22403"/>
    <n v="689.66999999999894"/>
    <x v="2"/>
  </r>
  <r>
    <s v="21317"/>
    <n v="689.53"/>
    <x v="2"/>
  </r>
  <r>
    <s v="85071B"/>
    <n v="688.90999999999872"/>
    <x v="2"/>
  </r>
  <r>
    <s v="22324"/>
    <n v="688.29999999999984"/>
    <x v="2"/>
  </r>
  <r>
    <s v="21629"/>
    <n v="687.9500000000005"/>
    <x v="2"/>
  </r>
  <r>
    <s v="20902"/>
    <n v="686.86"/>
    <x v="2"/>
  </r>
  <r>
    <s v="23597"/>
    <n v="684.9700000000006"/>
    <x v="2"/>
  </r>
  <r>
    <s v="21163"/>
    <n v="684.62000000000012"/>
    <x v="2"/>
  </r>
  <r>
    <s v="46776B"/>
    <n v="683.79999999999939"/>
    <x v="2"/>
  </r>
  <r>
    <s v="22339"/>
    <n v="683.30999999999972"/>
    <x v="2"/>
  </r>
  <r>
    <s v="85019B"/>
    <n v="682.97"/>
    <x v="2"/>
  </r>
  <r>
    <s v="22062"/>
    <n v="682.01000000000056"/>
    <x v="2"/>
  </r>
  <r>
    <s v="35001G"/>
    <n v="681.58999999999992"/>
    <x v="2"/>
  </r>
  <r>
    <s v="22136"/>
    <n v="680.92999999999961"/>
    <x v="2"/>
  </r>
  <r>
    <s v="21205"/>
    <n v="677.18999999999971"/>
    <x v="2"/>
  </r>
  <r>
    <s v="22806"/>
    <n v="677.04000000000008"/>
    <x v="2"/>
  </r>
  <r>
    <s v="84659A"/>
    <n v="676.26999999999941"/>
    <x v="2"/>
  </r>
  <r>
    <s v="23428"/>
    <n v="675.90999999999951"/>
    <x v="2"/>
  </r>
  <r>
    <s v="40001"/>
    <n v="675.23000000000047"/>
    <x v="2"/>
  </r>
  <r>
    <s v="22267"/>
    <n v="673.17"/>
    <x v="2"/>
  </r>
  <r>
    <s v="21351"/>
    <n v="672.88"/>
    <x v="2"/>
  </r>
  <r>
    <s v="46776A"/>
    <n v="672.59999999999957"/>
    <x v="2"/>
  </r>
  <r>
    <s v="21261"/>
    <n v="672.09000000000026"/>
    <x v="2"/>
  </r>
  <r>
    <s v="37475"/>
    <n v="671.93000000000063"/>
    <x v="2"/>
  </r>
  <r>
    <s v="84923"/>
    <n v="671.61999999999978"/>
    <x v="2"/>
  </r>
  <r>
    <s v="22618"/>
    <n v="671.53000000000043"/>
    <x v="2"/>
  </r>
  <r>
    <s v="22535"/>
    <n v="671.00999999999874"/>
    <x v="2"/>
  </r>
  <r>
    <s v="22204"/>
    <n v="669.54000000000019"/>
    <x v="2"/>
  </r>
  <r>
    <s v="22057"/>
    <n v="667.91999999999962"/>
    <x v="2"/>
  </r>
  <r>
    <s v="23024"/>
    <n v="667.84999999999991"/>
    <x v="2"/>
  </r>
  <r>
    <s v="47574A"/>
    <n v="665.94999999999993"/>
    <x v="2"/>
  </r>
  <r>
    <s v="20767"/>
    <n v="663.70999999999901"/>
    <x v="2"/>
  </r>
  <r>
    <s v="85199L"/>
    <n v="663.42999999999904"/>
    <x v="2"/>
  </r>
  <r>
    <s v="21613"/>
    <n v="661.93"/>
    <x v="2"/>
  </r>
  <r>
    <s v="23547"/>
    <n v="661.5"/>
    <x v="2"/>
  </r>
  <r>
    <s v="22450"/>
    <n v="661.1100000000007"/>
    <x v="2"/>
  </r>
  <r>
    <s v="23482"/>
    <n v="661.01999999999975"/>
    <x v="2"/>
  </r>
  <r>
    <s v="22615"/>
    <n v="660.72999999999945"/>
    <x v="2"/>
  </r>
  <r>
    <s v="22756"/>
    <n v="656.5200000000001"/>
    <x v="2"/>
  </r>
  <r>
    <s v="22448"/>
    <n v="656.43000000000052"/>
    <x v="2"/>
  </r>
  <r>
    <s v="20658"/>
    <n v="653.36"/>
    <x v="2"/>
  </r>
  <r>
    <s v="21187"/>
    <n v="651.74999999999977"/>
    <x v="2"/>
  </r>
  <r>
    <s v="23224"/>
    <n v="649.02000000000032"/>
    <x v="2"/>
  </r>
  <r>
    <s v="22525"/>
    <n v="648.97"/>
    <x v="2"/>
  </r>
  <r>
    <s v="22953"/>
    <n v="647.11000000000013"/>
    <x v="2"/>
  </r>
  <r>
    <s v="22533"/>
    <n v="646.48999999999955"/>
    <x v="2"/>
  </r>
  <r>
    <s v="22715"/>
    <n v="645.6400000000001"/>
    <x v="2"/>
  </r>
  <r>
    <s v="21747"/>
    <n v="645.61"/>
    <x v="2"/>
  </r>
  <r>
    <s v="22067"/>
    <n v="645.2199999999998"/>
    <x v="2"/>
  </r>
  <r>
    <s v="85177"/>
    <n v="645.06000000000051"/>
    <x v="2"/>
  </r>
  <r>
    <s v="23408"/>
    <n v="644.80000000000041"/>
    <x v="2"/>
  </r>
  <r>
    <s v="84789"/>
    <n v="644.47"/>
    <x v="2"/>
  </r>
  <r>
    <s v="21640"/>
    <n v="644.030000000001"/>
    <x v="2"/>
  </r>
  <r>
    <s v="17021"/>
    <n v="643.13999999999885"/>
    <x v="2"/>
  </r>
  <r>
    <s v="21808"/>
    <n v="641.58000000000004"/>
    <x v="2"/>
  </r>
  <r>
    <s v="22389"/>
    <n v="641.54999999999984"/>
    <x v="2"/>
  </r>
  <r>
    <s v="35810A"/>
    <n v="640.92000000000041"/>
    <x v="2"/>
  </r>
  <r>
    <s v="21446"/>
    <n v="640.91999999999996"/>
    <x v="2"/>
  </r>
  <r>
    <s v="84800L"/>
    <n v="639.36000000000024"/>
    <x v="2"/>
  </r>
  <r>
    <s v="84929"/>
    <n v="637.55999999999881"/>
    <x v="2"/>
  </r>
  <r>
    <s v="85141"/>
    <n v="635.74000000000069"/>
    <x v="2"/>
  </r>
  <r>
    <s v="23492"/>
    <n v="635.38"/>
    <x v="2"/>
  </r>
  <r>
    <s v="21054"/>
    <n v="634.53000000000065"/>
    <x v="2"/>
  </r>
  <r>
    <s v="22396"/>
    <n v="634.42999999999972"/>
    <x v="2"/>
  </r>
  <r>
    <s v="23456"/>
    <n v="634.09999999999991"/>
    <x v="2"/>
  </r>
  <r>
    <s v="84086C"/>
    <n v="634.06999999999994"/>
    <x v="2"/>
  </r>
  <r>
    <s v="21784"/>
    <n v="633.07000000000028"/>
    <x v="2"/>
  </r>
  <r>
    <s v="20840"/>
    <n v="632.32000000000039"/>
    <x v="2"/>
  </r>
  <r>
    <s v="84596L"/>
    <n v="632.26000000000022"/>
    <x v="2"/>
  </r>
  <r>
    <s v="23453"/>
    <n v="631.58000000000004"/>
    <x v="2"/>
  </r>
  <r>
    <s v="23216"/>
    <n v="630.73"/>
    <x v="2"/>
  </r>
  <r>
    <s v="72232"/>
    <n v="630.22999999999922"/>
    <x v="2"/>
  </r>
  <r>
    <s v="21417"/>
    <n v="629.80000000000052"/>
    <x v="2"/>
  </r>
  <r>
    <s v="23019"/>
    <n v="629.04999999999995"/>
    <x v="2"/>
  </r>
  <r>
    <s v="20932"/>
    <n v="628.79000000000008"/>
    <x v="2"/>
  </r>
  <r>
    <s v="23027"/>
    <n v="627.95000000000039"/>
    <x v="2"/>
  </r>
  <r>
    <s v="23471"/>
    <n v="626.74000000000035"/>
    <x v="2"/>
  </r>
  <r>
    <s v="79163"/>
    <n v="626.5500000000003"/>
    <x v="2"/>
  </r>
  <r>
    <s v="22559"/>
    <n v="626.53000000000009"/>
    <x v="2"/>
  </r>
  <r>
    <s v="20735"/>
    <n v="625.80000000000064"/>
    <x v="2"/>
  </r>
  <r>
    <s v="22194"/>
    <n v="625.69000000000005"/>
    <x v="2"/>
  </r>
  <r>
    <s v="21865"/>
    <n v="625.23000000000093"/>
    <x v="2"/>
  </r>
  <r>
    <s v="84665"/>
    <n v="624.75000000000011"/>
    <x v="2"/>
  </r>
  <r>
    <s v="21426"/>
    <n v="624.58000000000027"/>
    <x v="2"/>
  </r>
  <r>
    <s v="22269"/>
    <n v="622.73999999999978"/>
    <x v="2"/>
  </r>
  <r>
    <s v="22035"/>
    <n v="622.36000000000013"/>
    <x v="2"/>
  </r>
  <r>
    <s v="21684"/>
    <n v="622.30000000000052"/>
    <x v="2"/>
  </r>
  <r>
    <s v="22520"/>
    <n v="622.10000000000036"/>
    <x v="2"/>
  </r>
  <r>
    <s v="23425"/>
    <n v="621.44000000000017"/>
    <x v="2"/>
  </r>
  <r>
    <s v="20772"/>
    <n v="621.18999999999971"/>
    <x v="2"/>
  </r>
  <r>
    <s v="23180"/>
    <n v="621.09000000000049"/>
    <x v="2"/>
  </r>
  <r>
    <s v="22116"/>
    <n v="620.41999999999962"/>
    <x v="2"/>
  </r>
  <r>
    <s v="84637"/>
    <n v="619.5900000000006"/>
    <x v="2"/>
  </r>
  <r>
    <s v="21473"/>
    <n v="618.66000000000008"/>
    <x v="2"/>
  </r>
  <r>
    <s v="22288"/>
    <n v="618.20000000000005"/>
    <x v="2"/>
  </r>
  <r>
    <s v="85036B"/>
    <n v="617.9"/>
    <x v="2"/>
  </r>
  <r>
    <s v="21171"/>
    <n v="613.14000000000055"/>
    <x v="2"/>
  </r>
  <r>
    <s v="23018"/>
    <n v="612.16000000000008"/>
    <x v="2"/>
  </r>
  <r>
    <s v="22420"/>
    <n v="611.71999999999878"/>
    <x v="2"/>
  </r>
  <r>
    <s v="20893"/>
    <n v="611.5699999999996"/>
    <x v="2"/>
  </r>
  <r>
    <s v="20764"/>
    <n v="610.81000000000006"/>
    <x v="2"/>
  </r>
  <r>
    <s v="22021"/>
    <n v="610.44999999999891"/>
    <x v="2"/>
  </r>
  <r>
    <s v="22515"/>
    <n v="608.9500000000013"/>
    <x v="2"/>
  </r>
  <r>
    <s v="22359"/>
    <n v="608.72000000000105"/>
    <x v="2"/>
  </r>
  <r>
    <s v="85170C"/>
    <n v="608.53000000000031"/>
    <x v="2"/>
  </r>
  <r>
    <s v="22233"/>
    <n v="607.73000000000059"/>
    <x v="2"/>
  </r>
  <r>
    <s v="21769"/>
    <n v="607.65000000000009"/>
    <x v="2"/>
  </r>
  <r>
    <s v="21709"/>
    <n v="607.23000000000059"/>
    <x v="2"/>
  </r>
  <r>
    <s v="72598"/>
    <n v="605.89000000000055"/>
    <x v="2"/>
  </r>
  <r>
    <s v="84625A"/>
    <n v="605.4799999999999"/>
    <x v="2"/>
  </r>
  <r>
    <s v="22232"/>
    <n v="604.4599999999997"/>
    <x v="2"/>
  </r>
  <r>
    <s v="23520"/>
    <n v="604.29999999999995"/>
    <x v="2"/>
  </r>
  <r>
    <s v="22255"/>
    <n v="602.63000000000011"/>
    <x v="2"/>
  </r>
  <r>
    <s v="21159"/>
    <n v="602.17999999999984"/>
    <x v="2"/>
  </r>
  <r>
    <s v="35971"/>
    <n v="600.93000000000006"/>
    <x v="2"/>
  </r>
  <r>
    <s v="21448"/>
    <n v="600.86999999999966"/>
    <x v="2"/>
  </r>
  <r>
    <s v="85017B"/>
    <n v="600.28999999999883"/>
    <x v="2"/>
  </r>
  <r>
    <s v="21014"/>
    <n v="598.81999999999971"/>
    <x v="2"/>
  </r>
  <r>
    <s v="22266"/>
    <n v="596.5"/>
    <x v="2"/>
  </r>
  <r>
    <s v="22642"/>
    <n v="596.35999999999945"/>
    <x v="2"/>
  </r>
  <r>
    <s v="17012B"/>
    <n v="595.8499999999998"/>
    <x v="2"/>
  </r>
  <r>
    <s v="21292"/>
    <n v="594.51000000000045"/>
    <x v="2"/>
  </r>
  <r>
    <s v="23377"/>
    <n v="593.61999999999921"/>
    <x v="2"/>
  </r>
  <r>
    <s v="21253"/>
    <n v="593.37000000000023"/>
    <x v="2"/>
  </r>
  <r>
    <s v="22247"/>
    <n v="593.1400000000009"/>
    <x v="2"/>
  </r>
  <r>
    <s v="21581"/>
    <n v="590.66999999999996"/>
    <x v="2"/>
  </r>
  <r>
    <s v="21015"/>
    <n v="590.12999999999954"/>
    <x v="2"/>
  </r>
  <r>
    <s v="22319"/>
    <n v="587.8599999999999"/>
    <x v="2"/>
  </r>
  <r>
    <s v="23499"/>
    <n v="587.48999999999899"/>
    <x v="2"/>
  </r>
  <r>
    <s v="85180B"/>
    <n v="587.19999999999982"/>
    <x v="2"/>
  </r>
  <r>
    <s v="22096"/>
    <n v="586.81999999999914"/>
    <x v="2"/>
  </r>
  <r>
    <s v="85144"/>
    <n v="586.60000000000036"/>
    <x v="2"/>
  </r>
  <r>
    <s v="23565"/>
    <n v="586.30999999999995"/>
    <x v="2"/>
  </r>
  <r>
    <s v="84748"/>
    <n v="585.8599999999999"/>
    <x v="2"/>
  </r>
  <r>
    <s v="21576"/>
    <n v="585.34000000000015"/>
    <x v="2"/>
  </r>
  <r>
    <s v="22825"/>
    <n v="584.37000000000023"/>
    <x v="2"/>
  </r>
  <r>
    <s v="22703"/>
    <n v="583.33000000000061"/>
    <x v="2"/>
  </r>
  <r>
    <s v="85071A"/>
    <n v="583.22999999999968"/>
    <x v="2"/>
  </r>
  <r>
    <s v="85172"/>
    <n v="583.12"/>
    <x v="2"/>
  </r>
  <r>
    <s v="20832"/>
    <n v="582.03000000000009"/>
    <x v="2"/>
  </r>
  <r>
    <s v="23537"/>
    <n v="581.13000000000022"/>
    <x v="2"/>
  </r>
  <r>
    <s v="21096"/>
    <n v="581.08999999999912"/>
    <x v="2"/>
  </r>
  <r>
    <s v="85136A"/>
    <n v="580.36"/>
    <x v="2"/>
  </r>
  <r>
    <s v="20702"/>
    <n v="577.79"/>
    <x v="2"/>
  </r>
  <r>
    <s v="22260"/>
    <n v="577.44000000000017"/>
    <x v="2"/>
  </r>
  <r>
    <s v="84352"/>
    <n v="577.35"/>
    <x v="2"/>
  </r>
  <r>
    <s v="21264"/>
    <n v="575.55000000000018"/>
    <x v="2"/>
  </r>
  <r>
    <s v="22820"/>
    <n v="575.41999999999996"/>
    <x v="2"/>
  </r>
  <r>
    <s v="23016"/>
    <n v="575.25"/>
    <x v="2"/>
  </r>
  <r>
    <s v="23125"/>
    <n v="574.88"/>
    <x v="2"/>
  </r>
  <r>
    <s v="22337"/>
    <n v="574.54000000000008"/>
    <x v="2"/>
  </r>
  <r>
    <s v="21675"/>
    <n v="573.36000000000047"/>
    <x v="2"/>
  </r>
  <r>
    <s v="21468"/>
    <n v="572.23"/>
    <x v="2"/>
  </r>
  <r>
    <s v="21277"/>
    <n v="571.42999999999995"/>
    <x v="2"/>
  </r>
  <r>
    <s v="47310M"/>
    <n v="570.44999999999982"/>
    <x v="2"/>
  </r>
  <r>
    <s v="23455"/>
    <n v="569.42999999999938"/>
    <x v="2"/>
  </r>
  <r>
    <s v="85130D"/>
    <n v="569.28999999999985"/>
    <x v="2"/>
  </r>
  <r>
    <s v="21251"/>
    <n v="568.97999999999979"/>
    <x v="2"/>
  </r>
  <r>
    <s v="23069"/>
    <n v="568.71"/>
    <x v="2"/>
  </r>
  <r>
    <s v="85161"/>
    <n v="568.65000000000009"/>
    <x v="2"/>
  </r>
  <r>
    <s v="23219"/>
    <n v="568.60000000000014"/>
    <x v="2"/>
  </r>
  <r>
    <s v="23381"/>
    <n v="567.94999999999959"/>
    <x v="2"/>
  </r>
  <r>
    <s v="21488"/>
    <n v="566.16999999999996"/>
    <x v="2"/>
  </r>
  <r>
    <s v="22482"/>
    <n v="565.86"/>
    <x v="2"/>
  </r>
  <r>
    <s v="22272"/>
    <n v="564.92000000000053"/>
    <x v="2"/>
  </r>
  <r>
    <s v="85019A"/>
    <n v="564.35"/>
    <x v="2"/>
  </r>
  <r>
    <s v="23272"/>
    <n v="562.2199999999998"/>
    <x v="2"/>
  </r>
  <r>
    <s v="84569D"/>
    <n v="561.86999999999989"/>
    <x v="2"/>
  </r>
  <r>
    <s v="21219"/>
    <n v="561.84000000000015"/>
    <x v="2"/>
  </r>
  <r>
    <s v="85032D"/>
    <n v="561.34"/>
    <x v="2"/>
  </r>
  <r>
    <s v="71279"/>
    <n v="561.32000000000005"/>
    <x v="2"/>
  </r>
  <r>
    <s v="84912A"/>
    <n v="560.62"/>
    <x v="2"/>
  </r>
  <r>
    <s v="85016"/>
    <n v="560.1099999999999"/>
    <x v="2"/>
  </r>
  <r>
    <s v="85163A"/>
    <n v="559"/>
    <x v="2"/>
  </r>
  <r>
    <s v="21849"/>
    <n v="558.83000000000004"/>
    <x v="2"/>
  </r>
  <r>
    <s v="85025B"/>
    <n v="558.41999999999996"/>
    <x v="2"/>
  </r>
  <r>
    <s v="23451"/>
    <n v="558.12"/>
    <x v="2"/>
  </r>
  <r>
    <s v="21194"/>
    <n v="558.06999999999982"/>
    <x v="2"/>
  </r>
  <r>
    <s v="90062"/>
    <n v="558.03"/>
    <x v="2"/>
  </r>
  <r>
    <s v="21662"/>
    <n v="557.3000000000003"/>
    <x v="2"/>
  </r>
  <r>
    <s v="85187"/>
    <n v="556.52999999999929"/>
    <x v="2"/>
  </r>
  <r>
    <s v="23074"/>
    <n v="555.59000000000026"/>
    <x v="2"/>
  </r>
  <r>
    <s v="23457"/>
    <n v="554.83000000000038"/>
    <x v="2"/>
  </r>
  <r>
    <s v="84951B"/>
    <n v="554.78"/>
    <x v="2"/>
  </r>
  <r>
    <s v="17129F"/>
    <n v="553.83000000000027"/>
    <x v="2"/>
  </r>
  <r>
    <s v="84951A"/>
    <n v="553.79999999999973"/>
    <x v="2"/>
  </r>
  <r>
    <s v="35599D"/>
    <n v="553.07000000000005"/>
    <x v="2"/>
  </r>
  <r>
    <s v="23473"/>
    <n v="552.8499999999998"/>
    <x v="2"/>
  </r>
  <r>
    <s v="47563A"/>
    <n v="552.76000000000022"/>
    <x v="2"/>
  </r>
  <r>
    <s v="21638"/>
    <n v="551.96000000000015"/>
    <x v="2"/>
  </r>
  <r>
    <s v="35965"/>
    <n v="551.13000000000022"/>
    <x v="2"/>
  </r>
  <r>
    <s v="35599B"/>
    <n v="551.12999999999988"/>
    <x v="2"/>
  </r>
  <r>
    <s v="17012D"/>
    <n v="550.64000000000021"/>
    <x v="2"/>
  </r>
  <r>
    <s v="22903"/>
    <n v="550.60000000000014"/>
    <x v="2"/>
  </r>
  <r>
    <s v="21397"/>
    <n v="550.43000000000006"/>
    <x v="2"/>
  </r>
  <r>
    <s v="22261"/>
    <n v="549.81000000000017"/>
    <x v="2"/>
  </r>
  <r>
    <s v="23549"/>
    <n v="548.1"/>
    <x v="2"/>
  </r>
  <r>
    <s v="23484"/>
    <n v="547.34999999999991"/>
    <x v="2"/>
  </r>
  <r>
    <s v="21128"/>
    <n v="546.60000000000014"/>
    <x v="2"/>
  </r>
  <r>
    <s v="85107"/>
    <n v="546.48999999999978"/>
    <x v="2"/>
  </r>
  <r>
    <s v="84598"/>
    <n v="546.04"/>
    <x v="2"/>
  </r>
  <r>
    <s v="22023"/>
    <n v="543.76"/>
    <x v="2"/>
  </r>
  <r>
    <s v="22513"/>
    <n v="543.65000000000032"/>
    <x v="2"/>
  </r>
  <r>
    <s v="23043"/>
    <n v="543.51"/>
    <x v="2"/>
  </r>
  <r>
    <s v="23398"/>
    <n v="538.75000000000023"/>
    <x v="2"/>
  </r>
  <r>
    <s v="22496"/>
    <n v="538.05999999999972"/>
    <x v="2"/>
  </r>
  <r>
    <s v="84625C"/>
    <n v="536.40999999999974"/>
    <x v="2"/>
  </r>
  <r>
    <s v="22717"/>
    <n v="535.78"/>
    <x v="2"/>
  </r>
  <r>
    <s v="82613D"/>
    <n v="535.48999999999955"/>
    <x v="2"/>
  </r>
  <r>
    <s v="85088"/>
    <n v="534.83000000000015"/>
    <x v="2"/>
  </r>
  <r>
    <s v="23660"/>
    <n v="534.66000000000008"/>
    <x v="2"/>
  </r>
  <r>
    <s v="22521"/>
    <n v="533.16000000000008"/>
    <x v="2"/>
  </r>
  <r>
    <s v="22543"/>
    <n v="531.63999999999953"/>
    <x v="2"/>
  </r>
  <r>
    <s v="17012F"/>
    <n v="530.59999999999991"/>
    <x v="2"/>
  </r>
  <r>
    <s v="35241"/>
    <n v="530.49000000000024"/>
    <x v="2"/>
  </r>
  <r>
    <s v="21801"/>
    <n v="530.25999999999976"/>
    <x v="2"/>
  </r>
  <r>
    <s v="21270"/>
    <n v="530.19000000000005"/>
    <x v="2"/>
  </r>
  <r>
    <s v="23139"/>
    <n v="530.15"/>
    <x v="2"/>
  </r>
  <r>
    <s v="75131"/>
    <n v="529.21000000000026"/>
    <x v="2"/>
  </r>
  <r>
    <s v="22709"/>
    <n v="528.5"/>
    <x v="2"/>
  </r>
  <r>
    <s v="21059"/>
    <n v="528.22999999999968"/>
    <x v="2"/>
  </r>
  <r>
    <s v="23060"/>
    <n v="528.17000000000007"/>
    <x v="2"/>
  </r>
  <r>
    <s v="22707"/>
    <n v="527.94000000000005"/>
    <x v="2"/>
  </r>
  <r>
    <s v="22275"/>
    <n v="527.85"/>
    <x v="2"/>
  </r>
  <r>
    <s v="35809A"/>
    <n v="526.22"/>
    <x v="2"/>
  </r>
  <r>
    <s v="22248"/>
    <n v="525.94000000000074"/>
    <x v="2"/>
  </r>
  <r>
    <s v="85104"/>
    <n v="525.75000000000011"/>
    <x v="2"/>
  </r>
  <r>
    <s v="85135B"/>
    <n v="524.54999999999973"/>
    <x v="2"/>
  </r>
  <r>
    <s v="20785"/>
    <n v="523.30000000000007"/>
    <x v="2"/>
  </r>
  <r>
    <s v="22861"/>
    <n v="522.92999999999961"/>
    <x v="2"/>
  </r>
  <r>
    <s v="85025C"/>
    <n v="522.55999999999983"/>
    <x v="2"/>
  </r>
  <r>
    <s v="23336"/>
    <n v="521.32999999999993"/>
    <x v="2"/>
  </r>
  <r>
    <s v="85131B"/>
    <n v="521.11"/>
    <x v="2"/>
  </r>
  <r>
    <s v="84816"/>
    <n v="519.35"/>
    <x v="2"/>
  </r>
  <r>
    <s v="84313B"/>
    <n v="518.61"/>
    <x v="2"/>
  </r>
  <r>
    <s v="20761"/>
    <n v="517.22"/>
    <x v="2"/>
  </r>
  <r>
    <s v="21455"/>
    <n v="516.79000000000008"/>
    <x v="2"/>
  </r>
  <r>
    <s v="21711"/>
    <n v="513.01999999999987"/>
    <x v="2"/>
  </r>
  <r>
    <s v="22216"/>
    <n v="512.92999999999984"/>
    <x v="2"/>
  </r>
  <r>
    <s v="23136"/>
    <n v="511.89"/>
    <x v="2"/>
  </r>
  <r>
    <s v="82613B"/>
    <n v="511.42999999999984"/>
    <x v="2"/>
  </r>
  <r>
    <s v="85231G"/>
    <n v="511.05000000000007"/>
    <x v="2"/>
  </r>
  <r>
    <s v="22280"/>
    <n v="510.83999999999986"/>
    <x v="2"/>
  </r>
  <r>
    <s v="21926"/>
    <n v="509.9"/>
    <x v="2"/>
  </r>
  <r>
    <s v="21654"/>
    <n v="509.35999999999956"/>
    <x v="2"/>
  </r>
  <r>
    <s v="72819"/>
    <n v="509.07000000000028"/>
    <x v="2"/>
  </r>
  <r>
    <s v="84520B"/>
    <n v="508.37"/>
    <x v="2"/>
  </r>
  <r>
    <s v="20681"/>
    <n v="506.96"/>
    <x v="2"/>
  </r>
  <r>
    <s v="21067"/>
    <n v="506.65"/>
    <x v="2"/>
  </r>
  <r>
    <s v="82616B"/>
    <n v="505.68999999999983"/>
    <x v="2"/>
  </r>
  <r>
    <s v="20998"/>
    <n v="505.19999999999976"/>
    <x v="2"/>
  </r>
  <r>
    <s v="23021"/>
    <n v="504.9700000000002"/>
    <x v="2"/>
  </r>
  <r>
    <s v="22127"/>
    <n v="504.88"/>
    <x v="2"/>
  </r>
  <r>
    <s v="84687"/>
    <n v="504.42999999999972"/>
    <x v="2"/>
  </r>
  <r>
    <s v="84616"/>
    <n v="504.31999999999994"/>
    <x v="2"/>
  </r>
  <r>
    <s v="21925"/>
    <n v="503.75"/>
    <x v="2"/>
  </r>
  <r>
    <s v="23560"/>
    <n v="502.06999999999971"/>
    <x v="2"/>
  </r>
  <r>
    <s v="21710"/>
    <n v="501.97999999999985"/>
    <x v="2"/>
  </r>
  <r>
    <s v="82616C"/>
    <n v="501.43999999999983"/>
    <x v="2"/>
  </r>
  <r>
    <s v="23117"/>
    <n v="501.22999999999956"/>
    <x v="2"/>
  </r>
  <r>
    <s v="20766"/>
    <n v="501.07"/>
    <x v="2"/>
  </r>
  <r>
    <s v="22181"/>
    <n v="500.90999999999991"/>
    <x v="2"/>
  </r>
  <r>
    <s v="21972"/>
    <n v="499.07999999999964"/>
    <x v="2"/>
  </r>
  <r>
    <s v="22050"/>
    <n v="498.5"/>
    <x v="2"/>
  </r>
  <r>
    <s v="23466"/>
    <n v="498.03"/>
    <x v="2"/>
  </r>
  <r>
    <s v="23045"/>
    <n v="497.98000000000013"/>
    <x v="2"/>
  </r>
  <r>
    <s v="22516"/>
    <n v="496.9900000000008"/>
    <x v="2"/>
  </r>
  <r>
    <s v="22511"/>
    <n v="495.2000000000001"/>
    <x v="2"/>
  </r>
  <r>
    <s v="21358"/>
    <n v="494.53999999999996"/>
    <x v="2"/>
  </r>
  <r>
    <s v="21850"/>
    <n v="493.0799999999997"/>
    <x v="2"/>
  </r>
  <r>
    <s v="35598D"/>
    <n v="493.01000000000028"/>
    <x v="2"/>
  </r>
  <r>
    <s v="46776C"/>
    <n v="492.78999999999962"/>
    <x v="2"/>
  </r>
  <r>
    <s v="21632"/>
    <n v="489.73999999999984"/>
    <x v="2"/>
  </r>
  <r>
    <s v="85194S"/>
    <n v="489.17000000000013"/>
    <x v="2"/>
  </r>
  <r>
    <s v="21202"/>
    <n v="487.10999999999996"/>
    <x v="2"/>
  </r>
  <r>
    <s v="21867"/>
    <n v="486.50000000000006"/>
    <x v="2"/>
  </r>
  <r>
    <s v="21454"/>
    <n v="486.00999999999988"/>
    <x v="2"/>
  </r>
  <r>
    <s v="84820"/>
    <n v="484.62999999999965"/>
    <x v="2"/>
  </r>
  <r>
    <s v="17012C"/>
    <n v="484.35000000000025"/>
    <x v="2"/>
  </r>
  <r>
    <s v="23218"/>
    <n v="483.02999999999992"/>
    <x v="2"/>
  </r>
  <r>
    <s v="21634"/>
    <n v="481.95000000000016"/>
    <x v="2"/>
  </r>
  <r>
    <s v="22638"/>
    <n v="481.88000000000028"/>
    <x v="2"/>
  </r>
  <r>
    <s v="23691"/>
    <n v="481.5"/>
    <x v="2"/>
  </r>
  <r>
    <s v="22230"/>
    <n v="480.92000000000013"/>
    <x v="2"/>
  </r>
  <r>
    <s v="21587"/>
    <n v="480.75000000000017"/>
    <x v="2"/>
  </r>
  <r>
    <s v="90209C"/>
    <n v="480.50000000000011"/>
    <x v="2"/>
  </r>
  <r>
    <s v="21741"/>
    <n v="480.16999999999973"/>
    <x v="2"/>
  </r>
  <r>
    <s v="84849B"/>
    <n v="478.82999999999953"/>
    <x v="2"/>
  </r>
  <r>
    <s v="20803"/>
    <n v="478.71999999999974"/>
    <x v="2"/>
  </r>
  <r>
    <s v="23422"/>
    <n v="477.88999999999976"/>
    <x v="2"/>
  </r>
  <r>
    <s v="85049F"/>
    <n v="477.34000000000003"/>
    <x v="2"/>
  </r>
  <r>
    <s v="21472"/>
    <n v="476.40999999999997"/>
    <x v="2"/>
  </r>
  <r>
    <s v="23561"/>
    <n v="475.99999999999983"/>
    <x v="2"/>
  </r>
  <r>
    <s v="85093"/>
    <n v="475.18"/>
    <x v="2"/>
  </r>
  <r>
    <s v="22184"/>
    <n v="471.86000000000007"/>
    <x v="2"/>
  </r>
  <r>
    <s v="21366"/>
    <n v="470.1699999999999"/>
    <x v="2"/>
  </r>
  <r>
    <s v="84674"/>
    <n v="469.89999999999958"/>
    <x v="2"/>
  </r>
  <r>
    <s v="20716"/>
    <n v="469.63"/>
    <x v="2"/>
  </r>
  <r>
    <s v="20707"/>
    <n v="468.3899999999997"/>
    <x v="2"/>
  </r>
  <r>
    <s v="20615"/>
    <n v="466.99000000000007"/>
    <x v="2"/>
  </r>
  <r>
    <s v="20831"/>
    <n v="466.53000000000037"/>
    <x v="2"/>
  </r>
  <r>
    <s v="84917"/>
    <n v="466.29999999999995"/>
    <x v="2"/>
  </r>
  <r>
    <s v="22647"/>
    <n v="466.17999999999995"/>
    <x v="2"/>
  </r>
  <r>
    <s v="23379"/>
    <n v="465.36000000000013"/>
    <x v="2"/>
  </r>
  <r>
    <s v="21374"/>
    <n v="463.78999999999996"/>
    <x v="2"/>
  </r>
  <r>
    <s v="22517"/>
    <n v="462.33000000000089"/>
    <x v="2"/>
  </r>
  <r>
    <s v="20838"/>
    <n v="461.44999999999976"/>
    <x v="2"/>
  </r>
  <r>
    <s v="35598B"/>
    <n v="460.64000000000004"/>
    <x v="2"/>
  </r>
  <r>
    <s v="21003"/>
    <n v="460.58000000000021"/>
    <x v="2"/>
  </r>
  <r>
    <s v="22344"/>
    <n v="460.38000000000022"/>
    <x v="2"/>
  </r>
  <r>
    <s v="21063"/>
    <n v="458.31"/>
    <x v="2"/>
  </r>
  <r>
    <s v="21062"/>
    <n v="458.22999999999985"/>
    <x v="2"/>
  </r>
  <r>
    <s v="23023"/>
    <n v="457.61999999999983"/>
    <x v="2"/>
  </r>
  <r>
    <s v="21220"/>
    <n v="457.50999999999988"/>
    <x v="2"/>
  </r>
  <r>
    <s v="82613C"/>
    <n v="457.02999999999992"/>
    <x v="2"/>
  </r>
  <r>
    <s v="17096"/>
    <n v="455.98"/>
    <x v="2"/>
  </r>
  <r>
    <s v="21851"/>
    <n v="454.9899999999999"/>
    <x v="2"/>
  </r>
  <r>
    <s v="35004G"/>
    <n v="454.65000000000003"/>
    <x v="2"/>
  </r>
  <r>
    <s v="21415"/>
    <n v="454.42000000000013"/>
    <x v="2"/>
  </r>
  <r>
    <s v="84920"/>
    <n v="453.73"/>
    <x v="2"/>
  </r>
  <r>
    <s v="84916"/>
    <n v="453.38999999999987"/>
    <x v="2"/>
  </r>
  <r>
    <s v="85169C"/>
    <n v="452.85999999999996"/>
    <x v="2"/>
  </r>
  <r>
    <s v="23509"/>
    <n v="452.71999999999986"/>
    <x v="2"/>
  </r>
  <r>
    <s v="21061"/>
    <n v="451.70000000000005"/>
    <x v="2"/>
  </r>
  <r>
    <s v="21641"/>
    <n v="451.59"/>
    <x v="2"/>
  </r>
  <r>
    <s v="23548"/>
    <n v="451.5"/>
    <x v="2"/>
  </r>
  <r>
    <s v="48189"/>
    <n v="451.1099999999999"/>
    <x v="2"/>
  </r>
  <r>
    <s v="20770"/>
    <n v="449.80000000000013"/>
    <x v="2"/>
  </r>
  <r>
    <s v="22640"/>
    <n v="449.39000000000033"/>
    <x v="2"/>
  </r>
  <r>
    <s v="22598"/>
    <n v="447.35999999999996"/>
    <x v="2"/>
  </r>
  <r>
    <s v="20669"/>
    <n v="447.34000000000003"/>
    <x v="2"/>
  </r>
  <r>
    <s v="21365"/>
    <n v="447.08999999999992"/>
    <x v="2"/>
  </r>
  <r>
    <s v="84600"/>
    <n v="446.88999999999976"/>
    <x v="2"/>
  </r>
  <r>
    <s v="22486"/>
    <n v="446.44999999999993"/>
    <x v="2"/>
  </r>
  <r>
    <s v="84976"/>
    <n v="446.15000000000032"/>
    <x v="2"/>
  </r>
  <r>
    <s v="22390"/>
    <n v="445.44000000000017"/>
    <x v="2"/>
  </r>
  <r>
    <s v="22643"/>
    <n v="445.17000000000024"/>
    <x v="2"/>
  </r>
  <r>
    <s v="21656"/>
    <n v="444.57999999999976"/>
    <x v="2"/>
  </r>
  <r>
    <s v="21580"/>
    <n v="444.07000000000005"/>
    <x v="2"/>
  </r>
  <r>
    <s v="20903"/>
    <n v="441.88999999999982"/>
    <x v="2"/>
  </r>
  <r>
    <s v="20768"/>
    <n v="441.12000000000035"/>
    <x v="2"/>
  </r>
  <r>
    <s v="85111"/>
    <n v="441.07000000000039"/>
    <x v="2"/>
  </r>
  <r>
    <s v="35637A"/>
    <n v="440.61999999999966"/>
    <x v="2"/>
  </r>
  <r>
    <s v="20619"/>
    <n v="439.64999999999992"/>
    <x v="2"/>
  </r>
  <r>
    <s v="21828"/>
    <n v="439.53999999999996"/>
    <x v="2"/>
  </r>
  <r>
    <s v="85130C"/>
    <n v="438.87"/>
    <x v="2"/>
  </r>
  <r>
    <s v="84596E"/>
    <n v="437.20000000000016"/>
    <x v="2"/>
  </r>
  <r>
    <s v="22545"/>
    <n v="436.08999999999992"/>
    <x v="2"/>
  </r>
  <r>
    <s v="17107D"/>
    <n v="436.05000000000052"/>
    <x v="2"/>
  </r>
  <r>
    <s v="23044"/>
    <n v="435.73999999999984"/>
    <x v="2"/>
  </r>
  <r>
    <s v="84360"/>
    <n v="434.11999999999989"/>
    <x v="2"/>
  </r>
  <r>
    <s v="35653"/>
    <n v="433.18999999999983"/>
    <x v="2"/>
  </r>
  <r>
    <s v="85168B"/>
    <n v="432.78999999999985"/>
    <x v="2"/>
  </r>
  <r>
    <s v="22229"/>
    <n v="432.45999999999981"/>
    <x v="2"/>
  </r>
  <r>
    <s v="84931B"/>
    <n v="431.73000000000036"/>
    <x v="2"/>
  </r>
  <r>
    <s v="23058"/>
    <n v="430.86000000000024"/>
    <x v="2"/>
  </r>
  <r>
    <s v="20705"/>
    <n v="428.84999999999974"/>
    <x v="2"/>
  </r>
  <r>
    <s v="21002"/>
    <n v="428.66000000000008"/>
    <x v="2"/>
  </r>
  <r>
    <s v="21088"/>
    <n v="428.28"/>
    <x v="2"/>
  </r>
  <r>
    <s v="77101A"/>
    <n v="428.19"/>
    <x v="2"/>
  </r>
  <r>
    <s v="85071C"/>
    <n v="427.99999999999972"/>
    <x v="2"/>
  </r>
  <r>
    <s v="21758"/>
    <n v="427.45999999999987"/>
    <x v="2"/>
  </r>
  <r>
    <s v="84658"/>
    <n v="426.12999999999977"/>
    <x v="2"/>
  </r>
  <r>
    <s v="21318"/>
    <n v="425.07999999999953"/>
    <x v="2"/>
  </r>
  <r>
    <s v="20934"/>
    <n v="424.45999999999987"/>
    <x v="2"/>
  </r>
  <r>
    <s v="72799F"/>
    <n v="424.07999999999981"/>
    <x v="2"/>
  </r>
  <r>
    <s v="84559A"/>
    <n v="423.99000000000018"/>
    <x v="2"/>
  </r>
  <r>
    <s v="20765"/>
    <n v="423.55"/>
    <x v="2"/>
  </r>
  <r>
    <s v="90200E"/>
    <n v="423.40999999999997"/>
    <x v="2"/>
  </r>
  <r>
    <s v="90154"/>
    <n v="421.74999999999994"/>
    <x v="2"/>
  </r>
  <r>
    <s v="85136C"/>
    <n v="421.17999999999984"/>
    <x v="2"/>
  </r>
  <r>
    <s v="20762"/>
    <n v="420.08"/>
    <x v="2"/>
  </r>
  <r>
    <s v="22051"/>
    <n v="420"/>
    <x v="2"/>
  </r>
  <r>
    <s v="21129"/>
    <n v="419.51999999999975"/>
    <x v="2"/>
  </r>
  <r>
    <s v="22134"/>
    <n v="419.42000000000047"/>
    <x v="2"/>
  </r>
  <r>
    <s v="85208"/>
    <n v="419.01000000000022"/>
    <x v="2"/>
  </r>
  <r>
    <s v="90114"/>
    <n v="417.95999999999992"/>
    <x v="2"/>
  </r>
  <r>
    <s v="22405"/>
    <n v="417.86000000000007"/>
    <x v="2"/>
  </r>
  <r>
    <s v="84821"/>
    <n v="417.3499999999998"/>
    <x v="2"/>
  </r>
  <r>
    <s v="22214"/>
    <n v="416.60000000000025"/>
    <x v="2"/>
  </r>
  <r>
    <s v="21147"/>
    <n v="415.77"/>
    <x v="2"/>
  </r>
  <r>
    <s v="22108"/>
    <n v="415.09000000000003"/>
    <x v="2"/>
  </r>
  <r>
    <s v="21817"/>
    <n v="414.62999999999965"/>
    <x v="2"/>
  </r>
  <r>
    <s v="21579"/>
    <n v="414.22"/>
    <x v="2"/>
  </r>
  <r>
    <s v="21285"/>
    <n v="413.88"/>
    <x v="2"/>
  </r>
  <r>
    <s v="21884"/>
    <n v="413.76"/>
    <x v="2"/>
  </r>
  <r>
    <s v="90161C"/>
    <n v="412.74"/>
    <x v="2"/>
  </r>
  <r>
    <s v="23459"/>
    <n v="412.5"/>
    <x v="2"/>
  </r>
  <r>
    <s v="23415"/>
    <n v="412.18"/>
    <x v="2"/>
  </r>
  <r>
    <s v="84806B"/>
    <n v="411.56000000000006"/>
    <x v="2"/>
  </r>
  <r>
    <s v="22447"/>
    <n v="410.81000000000023"/>
    <x v="2"/>
  </r>
  <r>
    <s v="20830"/>
    <n v="409.83000000000015"/>
    <x v="2"/>
  </r>
  <r>
    <s v="85203"/>
    <n v="409.40999999999968"/>
    <x v="2"/>
  </r>
  <r>
    <s v="16219"/>
    <n v="407.71999999999969"/>
    <x v="2"/>
  </r>
  <r>
    <s v="22510"/>
    <n v="406.49"/>
    <x v="2"/>
  </r>
  <r>
    <s v="35964"/>
    <n v="405.24999999999977"/>
    <x v="2"/>
  </r>
  <r>
    <s v="23339"/>
    <n v="404.99999999999949"/>
    <x v="2"/>
  </r>
  <r>
    <s v="22406"/>
    <n v="403.45999999999992"/>
    <x v="2"/>
  </r>
  <r>
    <s v="23576"/>
    <n v="400.03999999999996"/>
    <x v="2"/>
  </r>
  <r>
    <s v="23429"/>
    <n v="400.0100000000001"/>
    <x v="2"/>
  </r>
  <r>
    <s v="23039"/>
    <n v="399.70999999999975"/>
    <x v="2"/>
  </r>
  <r>
    <s v="22345"/>
    <n v="399.62000000000023"/>
    <x v="2"/>
  </r>
  <r>
    <s v="37476"/>
    <n v="399.01999999999992"/>
    <x v="2"/>
  </r>
  <r>
    <s v="21131"/>
    <n v="398.02"/>
    <x v="2"/>
  </r>
  <r>
    <s v="84974"/>
    <n v="397.99999999999977"/>
    <x v="2"/>
  </r>
  <r>
    <s v="18007"/>
    <n v="395.61"/>
    <x v="2"/>
  </r>
  <r>
    <s v="47421"/>
    <n v="395.09999999999974"/>
    <x v="2"/>
  </r>
  <r>
    <s v="22256"/>
    <n v="394.15"/>
    <x v="2"/>
  </r>
  <r>
    <s v="23661"/>
    <n v="393.59000000000009"/>
    <x v="2"/>
  </r>
  <r>
    <s v="22048"/>
    <n v="393.5"/>
    <x v="2"/>
  </r>
  <r>
    <s v="20867"/>
    <n v="393.47"/>
    <x v="2"/>
  </r>
  <r>
    <s v="84247E"/>
    <n v="392.93999999999977"/>
    <x v="2"/>
  </r>
  <r>
    <s v="90200B"/>
    <n v="392.83"/>
    <x v="2"/>
  </r>
  <r>
    <s v="23116"/>
    <n v="392.3399999999998"/>
    <x v="2"/>
  </r>
  <r>
    <s v="84826"/>
    <n v="391.93000000000012"/>
    <x v="2"/>
  </r>
  <r>
    <s v="23150"/>
    <n v="390.75000000000023"/>
    <x v="2"/>
  </r>
  <r>
    <s v="85232A"/>
    <n v="389.5499999999999"/>
    <x v="2"/>
  </r>
  <r>
    <s v="21373"/>
    <n v="389.03999999999996"/>
    <x v="2"/>
  </r>
  <r>
    <s v="23337"/>
    <n v="388.74999999999972"/>
    <x v="2"/>
  </r>
  <r>
    <s v="35095A"/>
    <n v="388.56999999999977"/>
    <x v="2"/>
  </r>
  <r>
    <s v="21879"/>
    <n v="386.77"/>
    <x v="2"/>
  </r>
  <r>
    <s v="20854"/>
    <n v="386.32"/>
    <x v="2"/>
  </r>
  <r>
    <s v="85179A"/>
    <n v="383.24999999999994"/>
    <x v="2"/>
  </r>
  <r>
    <s v="21881"/>
    <n v="383.11000000000007"/>
    <x v="2"/>
  </r>
  <r>
    <s v="21197"/>
    <n v="382.96000000000004"/>
    <x v="2"/>
  </r>
  <r>
    <s v="84919"/>
    <n v="381.77999999999992"/>
    <x v="2"/>
  </r>
  <r>
    <s v="22346"/>
    <n v="381.6600000000002"/>
    <x v="2"/>
  </r>
  <r>
    <s v="21562"/>
    <n v="380.36"/>
    <x v="2"/>
  </r>
  <r>
    <s v="16045"/>
    <n v="380"/>
    <x v="2"/>
  </r>
  <r>
    <s v="46776D"/>
    <n v="378.29"/>
    <x v="2"/>
  </r>
  <r>
    <s v="90161B"/>
    <n v="377.88000000000005"/>
    <x v="2"/>
  </r>
  <r>
    <s v="21051"/>
    <n v="377.20000000000027"/>
    <x v="2"/>
  </r>
  <r>
    <s v="90160C"/>
    <n v="377.03999999999985"/>
    <x v="2"/>
  </r>
  <r>
    <s v="47367B"/>
    <n v="376.27000000000004"/>
    <x v="2"/>
  </r>
  <r>
    <s v="21284"/>
    <n v="376.17999999999989"/>
    <x v="2"/>
  </r>
  <r>
    <s v="17012A"/>
    <n v="375.93000000000012"/>
    <x v="2"/>
  </r>
  <r>
    <s v="21635"/>
    <n v="374.96000000000004"/>
    <x v="2"/>
  </r>
  <r>
    <s v="84663A"/>
    <n v="374.12000000000018"/>
    <x v="2"/>
  </r>
  <r>
    <s v="20782"/>
    <n v="373.57000000000016"/>
    <x v="2"/>
  </r>
  <r>
    <s v="21945"/>
    <n v="373.34"/>
    <x v="2"/>
  </r>
  <r>
    <s v="16011"/>
    <n v="372.33000000000044"/>
    <x v="2"/>
  </r>
  <r>
    <s v="84915"/>
    <n v="372.32999999999993"/>
    <x v="2"/>
  </r>
  <r>
    <s v="21689"/>
    <n v="369.87"/>
    <x v="2"/>
  </r>
  <r>
    <s v="84563A"/>
    <n v="369.83999999999992"/>
    <x v="2"/>
  </r>
  <r>
    <s v="23575"/>
    <n v="367.34999999999997"/>
    <x v="2"/>
  </r>
  <r>
    <s v="22532"/>
    <n v="366.74999999999983"/>
    <x v="2"/>
  </r>
  <r>
    <s v="22769"/>
    <n v="366.72999999999996"/>
    <x v="2"/>
  </r>
  <r>
    <s v="22265"/>
    <n v="366.15"/>
    <x v="2"/>
  </r>
  <r>
    <s v="21000"/>
    <n v="365.09"/>
    <x v="2"/>
  </r>
  <r>
    <s v="21320"/>
    <n v="364.22"/>
    <x v="2"/>
  </r>
  <r>
    <s v="23579"/>
    <n v="362.64999999999992"/>
    <x v="2"/>
  </r>
  <r>
    <s v="21286"/>
    <n v="362.11999999999989"/>
    <x v="2"/>
  </r>
  <r>
    <s v="35957"/>
    <n v="361.81000000000012"/>
    <x v="2"/>
  </r>
  <r>
    <s v="21348"/>
    <n v="361.56"/>
    <x v="2"/>
  </r>
  <r>
    <s v="16008"/>
    <n v="360.70999999999992"/>
    <x v="2"/>
  </r>
  <r>
    <s v="84632"/>
    <n v="359.7"/>
    <x v="2"/>
  </r>
  <r>
    <s v="35954"/>
    <n v="359.59999999999997"/>
    <x v="2"/>
  </r>
  <r>
    <s v="21060"/>
    <n v="359.28999999999985"/>
    <x v="2"/>
  </r>
  <r>
    <s v="84563B"/>
    <n v="358.0999999999998"/>
    <x v="2"/>
  </r>
  <r>
    <s v="90209B"/>
    <n v="357.74000000000007"/>
    <x v="2"/>
  </r>
  <r>
    <s v="20856"/>
    <n v="357.28999999999991"/>
    <x v="2"/>
  </r>
  <r>
    <s v="21263"/>
    <n v="356.96999999999991"/>
    <x v="2"/>
  </r>
  <r>
    <s v="22100"/>
    <n v="356.45999999999981"/>
    <x v="2"/>
  </r>
  <r>
    <s v="82095"/>
    <n v="356.10999999999996"/>
    <x v="2"/>
  </r>
  <r>
    <s v="85169D"/>
    <n v="356.08000000000004"/>
    <x v="2"/>
  </r>
  <r>
    <s v="85169B"/>
    <n v="356.06"/>
    <x v="2"/>
  </r>
  <r>
    <s v="84569A"/>
    <n v="355.84"/>
    <x v="2"/>
  </r>
  <r>
    <s v="21724"/>
    <n v="355.83000000000004"/>
    <x v="2"/>
  </r>
  <r>
    <s v="21001"/>
    <n v="354.13999999999982"/>
    <x v="2"/>
  </r>
  <r>
    <s v="37482P"/>
    <n v="354.02999999999963"/>
    <x v="2"/>
  </r>
  <r>
    <s v="21664"/>
    <n v="353.97"/>
    <x v="2"/>
  </r>
  <r>
    <s v="21723"/>
    <n v="353.48000000000008"/>
    <x v="2"/>
  </r>
  <r>
    <s v="23420"/>
    <n v="353.44999999999982"/>
    <x v="2"/>
  </r>
  <r>
    <s v="23421"/>
    <n v="353.35999999999984"/>
    <x v="2"/>
  </r>
  <r>
    <s v="21222"/>
    <n v="353.18999999999988"/>
    <x v="2"/>
  </r>
  <r>
    <s v="79030D"/>
    <n v="352.56999999999988"/>
    <x v="2"/>
  </r>
  <r>
    <s v="35095B"/>
    <n v="352.24999999999977"/>
    <x v="2"/>
  </r>
  <r>
    <s v="20652"/>
    <n v="350.6099999999999"/>
    <x v="2"/>
  </r>
  <r>
    <s v="21555"/>
    <n v="350.47"/>
    <x v="2"/>
  </r>
  <r>
    <s v="22529"/>
    <n v="349.87000000000006"/>
    <x v="2"/>
  </r>
  <r>
    <s v="47591B"/>
    <n v="348.91999999999996"/>
    <x v="2"/>
  </r>
  <r>
    <s v="84924A"/>
    <n v="348.59"/>
    <x v="2"/>
  </r>
  <r>
    <s v="84631"/>
    <n v="348.52999999999986"/>
    <x v="2"/>
  </r>
  <r>
    <s v="21421"/>
    <n v="348.42999999999995"/>
    <x v="2"/>
  </r>
  <r>
    <s v="23015"/>
    <n v="346.63"/>
    <x v="2"/>
  </r>
  <r>
    <s v="20700"/>
    <n v="345.16999999999985"/>
    <x v="2"/>
  </r>
  <r>
    <s v="84849A"/>
    <n v="344.33999999999992"/>
    <x v="2"/>
  </r>
  <r>
    <s v="85129D"/>
    <n v="343.98999999999984"/>
    <x v="2"/>
  </r>
  <r>
    <s v="22104"/>
    <n v="343.70999999999981"/>
    <x v="2"/>
  </r>
  <r>
    <s v="90149"/>
    <n v="342.76"/>
    <x v="2"/>
  </r>
  <r>
    <s v="84766"/>
    <n v="340.7"/>
    <x v="2"/>
  </r>
  <r>
    <s v="21221"/>
    <n v="340.21999999999997"/>
    <x v="2"/>
  </r>
  <r>
    <s v="71270"/>
    <n v="338.72999999999996"/>
    <x v="2"/>
  </r>
  <r>
    <s v="22547"/>
    <n v="338.23"/>
    <x v="2"/>
  </r>
  <r>
    <s v="21167"/>
    <n v="337.14"/>
    <x v="2"/>
  </r>
  <r>
    <s v="72122"/>
    <n v="336.73999999999978"/>
    <x v="2"/>
  </r>
  <r>
    <s v="84926E"/>
    <n v="334.76000000000005"/>
    <x v="2"/>
  </r>
  <r>
    <s v="85213"/>
    <n v="334.03000000000014"/>
    <x v="2"/>
  </r>
  <r>
    <s v="23047"/>
    <n v="333.5"/>
    <x v="2"/>
  </r>
  <r>
    <s v="85230B"/>
    <n v="333.19999999999993"/>
    <x v="2"/>
  </r>
  <r>
    <s v="22259"/>
    <n v="332.84"/>
    <x v="2"/>
  </r>
  <r>
    <s v="84952B"/>
    <n v="332.14"/>
    <x v="2"/>
  </r>
  <r>
    <s v="84638"/>
    <n v="331.49999999999989"/>
    <x v="2"/>
  </r>
  <r>
    <s v="21248"/>
    <n v="330.7199999999998"/>
    <x v="2"/>
  </r>
  <r>
    <s v="90200A"/>
    <n v="328.44000000000005"/>
    <x v="2"/>
  </r>
  <r>
    <s v="16259"/>
    <n v="326.56000000000006"/>
    <x v="2"/>
  </r>
  <r>
    <s v="84708B"/>
    <n v="326.35000000000002"/>
    <x v="2"/>
  </r>
  <r>
    <s v="85204"/>
    <n v="325.96000000000009"/>
    <x v="2"/>
  </r>
  <r>
    <s v="23037"/>
    <n v="325.16000000000008"/>
    <x v="2"/>
  </r>
  <r>
    <s v="23478"/>
    <n v="324.39999999999998"/>
    <x v="2"/>
  </r>
  <r>
    <s v="90147"/>
    <n v="324.01"/>
    <x v="2"/>
  </r>
  <r>
    <s v="23695"/>
    <n v="323.32000000000011"/>
    <x v="2"/>
  </r>
  <r>
    <s v="85205B"/>
    <n v="323.15000000000026"/>
    <x v="2"/>
  </r>
  <r>
    <s v="22135"/>
    <n v="322.8000000000003"/>
    <x v="2"/>
  </r>
  <r>
    <s v="84931A"/>
    <n v="322.5400000000003"/>
    <x v="2"/>
  </r>
  <r>
    <s v="21403"/>
    <n v="322.18"/>
    <x v="2"/>
  </r>
  <r>
    <s v="22092"/>
    <n v="322.17999999999961"/>
    <x v="2"/>
  </r>
  <r>
    <s v="16238"/>
    <n v="322.08999999999958"/>
    <x v="2"/>
  </r>
  <r>
    <s v="21425"/>
    <n v="320.4899999999999"/>
    <x v="2"/>
  </r>
  <r>
    <s v="16236"/>
    <n v="320.08999999999969"/>
    <x v="2"/>
  </r>
  <r>
    <s v="21371"/>
    <n v="319.71000000000004"/>
    <x v="2"/>
  </r>
  <r>
    <s v="20936"/>
    <n v="319.65999999999991"/>
    <x v="2"/>
  </r>
  <r>
    <s v="21026"/>
    <n v="319.49999999999994"/>
    <x v="2"/>
  </r>
  <r>
    <s v="22202"/>
    <n v="319.35000000000002"/>
    <x v="2"/>
  </r>
  <r>
    <s v="90161D"/>
    <n v="318.89"/>
    <x v="2"/>
  </r>
  <r>
    <s v="72586"/>
    <n v="318.66999999999996"/>
    <x v="2"/>
  </r>
  <r>
    <s v="84876B"/>
    <n v="318.31"/>
    <x v="2"/>
  </r>
  <r>
    <s v="20780"/>
    <n v="318.19000000000005"/>
    <x v="2"/>
  </r>
  <r>
    <s v="46118"/>
    <n v="317.17"/>
    <x v="2"/>
  </r>
  <r>
    <s v="22765"/>
    <n v="316.95"/>
    <x v="2"/>
  </r>
  <r>
    <s v="85170B"/>
    <n v="316.75000000000017"/>
    <x v="2"/>
  </r>
  <r>
    <s v="35915C"/>
    <n v="316.45999999999992"/>
    <x v="2"/>
  </r>
  <r>
    <s v="90198A"/>
    <n v="315.73"/>
    <x v="2"/>
  </r>
  <r>
    <s v="21375"/>
    <n v="315.26999999999981"/>
    <x v="2"/>
  </r>
  <r>
    <s v="85202"/>
    <n v="314.80999999999983"/>
    <x v="2"/>
  </r>
  <r>
    <s v="47594B"/>
    <n v="314.54999999999967"/>
    <x v="2"/>
  </r>
  <r>
    <s v="84584"/>
    <n v="314.51000000000016"/>
    <x v="2"/>
  </r>
  <r>
    <s v="21841"/>
    <n v="314.5"/>
    <x v="2"/>
  </r>
  <r>
    <s v="17084N"/>
    <n v="313.31"/>
    <x v="2"/>
  </r>
  <r>
    <s v="21942"/>
    <n v="313.00999999999993"/>
    <x v="2"/>
  </r>
  <r>
    <s v="84358"/>
    <n v="312.7"/>
    <x v="2"/>
  </r>
  <r>
    <s v="84510C"/>
    <n v="312.52999999999997"/>
    <x v="2"/>
  </r>
  <r>
    <s v="21442"/>
    <n v="310.4899999999999"/>
    <x v="2"/>
  </r>
  <r>
    <s v="21944"/>
    <n v="310.19"/>
    <x v="2"/>
  </r>
  <r>
    <s v="47021G"/>
    <n v="309.2999999999999"/>
    <x v="2"/>
  </r>
  <r>
    <s v="22124"/>
    <n v="309.10999999999984"/>
    <x v="2"/>
  </r>
  <r>
    <s v="21719"/>
    <n v="307.44"/>
    <x v="2"/>
  </r>
  <r>
    <s v="23495"/>
    <n v="306.65999999999997"/>
    <x v="2"/>
  </r>
  <r>
    <s v="20622"/>
    <n v="305.80000000000024"/>
    <x v="2"/>
  </r>
  <r>
    <s v="84661B"/>
    <n v="305.2000000000001"/>
    <x v="2"/>
  </r>
  <r>
    <s v="22040"/>
    <n v="304.5"/>
    <x v="2"/>
  </r>
  <r>
    <s v="22043"/>
    <n v="304.5"/>
    <x v="2"/>
  </r>
  <r>
    <s v="22641"/>
    <n v="303.73000000000008"/>
    <x v="2"/>
  </r>
  <r>
    <s v="23430"/>
    <n v="301.87999999999994"/>
    <x v="2"/>
  </r>
  <r>
    <s v="35912B"/>
    <n v="301.26"/>
    <x v="2"/>
  </r>
  <r>
    <s v="22409"/>
    <n v="299.72000000000003"/>
    <x v="2"/>
  </r>
  <r>
    <s v="21761"/>
    <n v="299.49999999999994"/>
    <x v="2"/>
  </r>
  <r>
    <s v="23440"/>
    <n v="299.35999999999996"/>
    <x v="2"/>
  </r>
  <r>
    <s v="20897"/>
    <n v="298.26999999999992"/>
    <x v="2"/>
  </r>
  <r>
    <s v="90184B"/>
    <n v="297.94"/>
    <x v="2"/>
  </r>
  <r>
    <s v="72801D"/>
    <n v="297.91000000000003"/>
    <x v="2"/>
  </r>
  <r>
    <s v="84596J"/>
    <n v="296.45"/>
    <x v="2"/>
  </r>
  <r>
    <s v="22049"/>
    <n v="296.25"/>
    <x v="2"/>
  </r>
  <r>
    <s v="85186A"/>
    <n v="293.7999999999999"/>
    <x v="2"/>
  </r>
  <r>
    <s v="79051A"/>
    <n v="293.31000000000034"/>
    <x v="2"/>
  </r>
  <r>
    <s v="46776E"/>
    <n v="292.55999999999983"/>
    <x v="2"/>
  </r>
  <r>
    <s v="20655"/>
    <n v="292.28999999999996"/>
    <x v="2"/>
  </r>
  <r>
    <s v="35911A"/>
    <n v="292.07"/>
    <x v="2"/>
  </r>
  <r>
    <s v="21441"/>
    <n v="292.02999999999986"/>
    <x v="2"/>
  </r>
  <r>
    <s v="23567"/>
    <n v="291.58000000000004"/>
    <x v="2"/>
  </r>
  <r>
    <s v="72800B"/>
    <n v="290.80000000000013"/>
    <x v="2"/>
  </r>
  <r>
    <s v="21386"/>
    <n v="290.2"/>
    <x v="2"/>
  </r>
  <r>
    <s v="23410"/>
    <n v="290.10000000000002"/>
    <x v="2"/>
  </r>
  <r>
    <s v="16015"/>
    <n v="289.98"/>
    <x v="2"/>
  </r>
  <r>
    <s v="85024B"/>
    <n v="289.64999999999998"/>
    <x v="2"/>
  </r>
  <r>
    <s v="21503"/>
    <n v="288.92"/>
    <x v="2"/>
  </r>
  <r>
    <s v="79190B"/>
    <n v="288.36000000000007"/>
    <x v="2"/>
  </r>
  <r>
    <s v="71403"/>
    <n v="286.90999999999991"/>
    <x v="2"/>
  </r>
  <r>
    <s v="20618"/>
    <n v="286.39000000000033"/>
    <x v="2"/>
  </r>
  <r>
    <s v="37413"/>
    <n v="284.48999999999984"/>
    <x v="2"/>
  </r>
  <r>
    <s v="18094C"/>
    <n v="283.93"/>
    <x v="2"/>
  </r>
  <r>
    <s v="21666"/>
    <n v="283.51000000000022"/>
    <x v="2"/>
  </r>
  <r>
    <s v="16218"/>
    <n v="283.31000000000029"/>
    <x v="2"/>
  </r>
  <r>
    <s v="20794"/>
    <n v="282.79000000000008"/>
    <x v="2"/>
  </r>
  <r>
    <s v="20777"/>
    <n v="282.48999999999972"/>
    <x v="2"/>
  </r>
  <r>
    <s v="84341B"/>
    <n v="282.38000000000011"/>
    <x v="2"/>
  </r>
  <r>
    <s v="23481"/>
    <n v="281.17"/>
    <x v="2"/>
  </r>
  <r>
    <s v="22257"/>
    <n v="280.41999999999996"/>
    <x v="2"/>
  </r>
  <r>
    <s v="71101E"/>
    <n v="280.19999999999987"/>
    <x v="2"/>
  </r>
  <r>
    <s v="85188A"/>
    <n v="278.17000000000007"/>
    <x v="2"/>
  </r>
  <r>
    <s v="21725"/>
    <n v="277.23999999999995"/>
    <x v="2"/>
  </r>
  <r>
    <s v="16169M"/>
    <n v="277.2"/>
    <x v="2"/>
  </r>
  <r>
    <s v="21293"/>
    <n v="276.72000000000003"/>
    <x v="2"/>
  </r>
  <r>
    <s v="72801C"/>
    <n v="276.59000000000003"/>
    <x v="2"/>
  </r>
  <r>
    <s v="84926D"/>
    <n v="276.53000000000003"/>
    <x v="2"/>
  </r>
  <r>
    <s v="23137"/>
    <n v="275.62"/>
    <x v="2"/>
  </r>
  <r>
    <s v="21250"/>
    <n v="274.36999999999989"/>
    <x v="2"/>
  </r>
  <r>
    <s v="20684"/>
    <n v="273.81"/>
    <x v="2"/>
  </r>
  <r>
    <s v="22512"/>
    <n v="273.46000000000009"/>
    <x v="2"/>
  </r>
  <r>
    <s v="22052"/>
    <n v="273"/>
    <x v="2"/>
  </r>
  <r>
    <s v="84859A"/>
    <n v="272.98999999999995"/>
    <x v="2"/>
  </r>
  <r>
    <s v="23141"/>
    <n v="272.90999999999997"/>
    <x v="2"/>
  </r>
  <r>
    <s v="22889"/>
    <n v="272.19999999999993"/>
    <x v="2"/>
  </r>
  <r>
    <s v="20755"/>
    <n v="272.02000000000015"/>
    <x v="2"/>
  </r>
  <r>
    <s v="21815"/>
    <n v="271.68"/>
    <x v="2"/>
  </r>
  <r>
    <s v="20734"/>
    <n v="271.21999999999997"/>
    <x v="2"/>
  </r>
  <r>
    <s v="85214"/>
    <n v="271.04000000000002"/>
    <x v="2"/>
  </r>
  <r>
    <s v="23474"/>
    <n v="270.96000000000004"/>
    <x v="2"/>
  </r>
  <r>
    <s v="85019C"/>
    <n v="270.72000000000003"/>
    <x v="2"/>
  </r>
  <r>
    <s v="21275"/>
    <n v="270.07999999999993"/>
    <x v="2"/>
  </r>
  <r>
    <s v="35001W"/>
    <n v="270.02"/>
    <x v="2"/>
  </r>
  <r>
    <s v="20771"/>
    <n v="269.68000000000012"/>
    <x v="2"/>
  </r>
  <r>
    <s v="21785"/>
    <n v="269.61000000000013"/>
    <x v="2"/>
  </r>
  <r>
    <s v="85186C"/>
    <n v="269.17000000000007"/>
    <x v="2"/>
  </r>
  <r>
    <s v="21644"/>
    <n v="268.75"/>
    <x v="2"/>
  </r>
  <r>
    <s v="21332"/>
    <n v="268.09999999999997"/>
    <x v="2"/>
  </r>
  <r>
    <s v="17013D"/>
    <n v="267.82"/>
    <x v="2"/>
  </r>
  <r>
    <s v="21445"/>
    <n v="267.5"/>
    <x v="2"/>
  </r>
  <r>
    <s v="85230E"/>
    <n v="267.45000000000005"/>
    <x v="2"/>
  </r>
  <r>
    <s v="21265"/>
    <n v="267.21000000000004"/>
    <x v="2"/>
  </r>
  <r>
    <s v="21279"/>
    <n v="266.15000000000009"/>
    <x v="2"/>
  </r>
  <r>
    <s v="20699"/>
    <n v="266.03000000000003"/>
    <x v="2"/>
  </r>
  <r>
    <s v="85039C"/>
    <n v="265.77"/>
    <x v="2"/>
  </r>
  <r>
    <s v="90160A"/>
    <n v="264.94"/>
    <x v="2"/>
  </r>
  <r>
    <s v="72800C"/>
    <n v="264.82000000000011"/>
    <x v="2"/>
  </r>
  <r>
    <s v="23476"/>
    <n v="264.72000000000003"/>
    <x v="2"/>
  </r>
  <r>
    <s v="90160D"/>
    <n v="264.7"/>
    <x v="2"/>
  </r>
  <r>
    <s v="84952A"/>
    <n v="264.46999999999997"/>
    <x v="2"/>
  </r>
  <r>
    <s v="85124B"/>
    <n v="264.06000000000006"/>
    <x v="2"/>
  </r>
  <r>
    <s v="85124C"/>
    <n v="261.89000000000004"/>
    <x v="2"/>
  </r>
  <r>
    <s v="84858C"/>
    <n v="261.68"/>
    <x v="2"/>
  </r>
  <r>
    <s v="47422"/>
    <n v="261.30000000000024"/>
    <x v="2"/>
  </r>
  <r>
    <s v="16012"/>
    <n v="261.23999999999978"/>
    <x v="2"/>
  </r>
  <r>
    <s v="79337"/>
    <n v="259.95999999999998"/>
    <x v="2"/>
  </r>
  <r>
    <s v="21324"/>
    <n v="259.66999999999996"/>
    <x v="2"/>
  </r>
  <r>
    <s v="78124"/>
    <n v="257.75"/>
    <x v="2"/>
  </r>
  <r>
    <s v="20997"/>
    <n v="257.61"/>
    <x v="2"/>
  </r>
  <r>
    <s v="35915B"/>
    <n v="257.22000000000008"/>
    <x v="2"/>
  </r>
  <r>
    <s v="85230G"/>
    <n v="257.04000000000013"/>
    <x v="2"/>
  </r>
  <r>
    <s v="21458"/>
    <n v="256.54000000000002"/>
    <x v="2"/>
  </r>
  <r>
    <s v="21427"/>
    <n v="256.43999999999983"/>
    <x v="2"/>
  </r>
  <r>
    <s v="84559B"/>
    <n v="255.61999999999998"/>
    <x v="2"/>
  </r>
  <r>
    <s v="84952C"/>
    <n v="255"/>
    <x v="2"/>
  </r>
  <r>
    <s v="21269"/>
    <n v="254.98000000000002"/>
    <x v="2"/>
  </r>
  <r>
    <s v="21379"/>
    <n v="254.32999999999998"/>
    <x v="2"/>
  </r>
  <r>
    <s v="21547"/>
    <n v="253.52999999999994"/>
    <x v="2"/>
  </r>
  <r>
    <s v="90201B"/>
    <n v="252.89999999999989"/>
    <x v="2"/>
  </r>
  <r>
    <s v="21882"/>
    <n v="252.47000000000017"/>
    <x v="2"/>
  </r>
  <r>
    <s v="35967"/>
    <n v="252.3300000000001"/>
    <x v="2"/>
  </r>
  <r>
    <s v="90143"/>
    <n v="252.18"/>
    <x v="2"/>
  </r>
  <r>
    <s v="23149"/>
    <n v="251.45"/>
    <x v="2"/>
  </r>
  <r>
    <s v="22164"/>
    <n v="250.21999999999991"/>
    <x v="2"/>
  </r>
  <r>
    <s v="85071D"/>
    <n v="249.48999999999987"/>
    <x v="2"/>
  </r>
  <r>
    <s v="20659"/>
    <n v="248.08999999999997"/>
    <x v="2"/>
  </r>
  <r>
    <s v="21647"/>
    <n v="247.7999999999999"/>
    <x v="2"/>
  </r>
  <r>
    <s v="23465"/>
    <n v="247.63"/>
    <x v="2"/>
  </r>
  <r>
    <s v="22954"/>
    <n v="247.63"/>
    <x v="2"/>
  </r>
  <r>
    <s v="22410"/>
    <n v="247.42000000000004"/>
    <x v="2"/>
  </r>
  <r>
    <s v="84678"/>
    <n v="247.04000000000008"/>
    <x v="2"/>
  </r>
  <r>
    <s v="22869"/>
    <n v="246.13999999999987"/>
    <x v="2"/>
  </r>
  <r>
    <s v="90175A"/>
    <n v="245.62999999999997"/>
    <x v="2"/>
  </r>
  <r>
    <s v="22391"/>
    <n v="245.57999999999998"/>
    <x v="2"/>
  </r>
  <r>
    <s v="21676"/>
    <n v="245.35999999999979"/>
    <x v="2"/>
  </r>
  <r>
    <s v="21190"/>
    <n v="245.20000000000002"/>
    <x v="2"/>
  </r>
  <r>
    <s v="20819"/>
    <n v="244.72"/>
    <x v="2"/>
  </r>
  <r>
    <s v="84422"/>
    <n v="244.16999999999996"/>
    <x v="2"/>
  </r>
  <r>
    <s v="20616"/>
    <n v="243.52999999999994"/>
    <x v="2"/>
  </r>
  <r>
    <s v="85095"/>
    <n v="243.48999999999995"/>
    <x v="2"/>
  </r>
  <r>
    <s v="85094"/>
    <n v="242.31999999999988"/>
    <x v="2"/>
  </r>
  <r>
    <s v="22870"/>
    <n v="242.2399999999999"/>
    <x v="2"/>
  </r>
  <r>
    <s v="23475"/>
    <n v="242.18000000000015"/>
    <x v="2"/>
  </r>
  <r>
    <s v="84592"/>
    <n v="241.23999999999998"/>
    <x v="2"/>
  </r>
  <r>
    <s v="47469"/>
    <n v="241.21000000000006"/>
    <x v="2"/>
  </r>
  <r>
    <s v="23143"/>
    <n v="239.97000000000006"/>
    <x v="2"/>
  </r>
  <r>
    <s v="21028"/>
    <n v="239.23999999999995"/>
    <x v="2"/>
  </r>
  <r>
    <s v="72131"/>
    <n v="238.34999999999991"/>
    <x v="2"/>
  </r>
  <r>
    <s v="22137"/>
    <n v="237.97999999999996"/>
    <x v="2"/>
  </r>
  <r>
    <s v="23580"/>
    <n v="236.86999999999989"/>
    <x v="2"/>
  </r>
  <r>
    <s v="21360"/>
    <n v="236.16999999999987"/>
    <x v="2"/>
  </r>
  <r>
    <s v="85023B"/>
    <n v="235.35000000000011"/>
    <x v="2"/>
  </r>
  <r>
    <s v="20775"/>
    <n v="235.19000000000008"/>
    <x v="2"/>
  </r>
  <r>
    <s v="47351B"/>
    <n v="234.5"/>
    <x v="2"/>
  </r>
  <r>
    <s v="16216"/>
    <n v="234.00000000000009"/>
    <x v="2"/>
  </r>
  <r>
    <s v="23036"/>
    <n v="233.67000000000002"/>
    <x v="2"/>
  </r>
  <r>
    <s v="21025"/>
    <n v="233.51999999999995"/>
    <x v="2"/>
  </r>
  <r>
    <s v="90058B"/>
    <n v="232.56000000000009"/>
    <x v="2"/>
  </r>
  <r>
    <s v="84857C"/>
    <n v="232.33"/>
    <x v="2"/>
  </r>
  <r>
    <s v="23447"/>
    <n v="231.90000000000003"/>
    <x v="2"/>
  </r>
  <r>
    <s v="84712B"/>
    <n v="231.56"/>
    <x v="2"/>
  </r>
  <r>
    <s v="21161"/>
    <n v="231.36999999999992"/>
    <x v="2"/>
  </r>
  <r>
    <s v="20696"/>
    <n v="230.81"/>
    <x v="2"/>
  </r>
  <r>
    <s v="22394"/>
    <n v="230.67999999999992"/>
    <x v="2"/>
  </r>
  <r>
    <s v="21973"/>
    <n v="230.54999999999987"/>
    <x v="2"/>
  </r>
  <r>
    <s v="23446"/>
    <n v="230.25000000000003"/>
    <x v="2"/>
  </r>
  <r>
    <s v="90206C"/>
    <n v="229.68000000000004"/>
    <x v="2"/>
  </r>
  <r>
    <s v="85040B"/>
    <n v="229.47000000000014"/>
    <x v="2"/>
  </r>
  <r>
    <s v="72800D"/>
    <n v="229.22000000000008"/>
    <x v="2"/>
  </r>
  <r>
    <s v="85200"/>
    <n v="228.75"/>
    <x v="2"/>
  </r>
  <r>
    <s v="90010E"/>
    <n v="227.88999999999996"/>
    <x v="2"/>
  </r>
  <r>
    <s v="21157"/>
    <n v="227.59999999999997"/>
    <x v="2"/>
  </r>
  <r>
    <s v="23003"/>
    <n v="226.20000000000002"/>
    <x v="2"/>
  </r>
  <r>
    <s v="90201D"/>
    <n v="225.83999999999992"/>
    <x v="2"/>
  </r>
  <r>
    <s v="22031"/>
    <n v="225.58999999999992"/>
    <x v="2"/>
  </r>
  <r>
    <s v="90158"/>
    <n v="224.12000000000006"/>
    <x v="2"/>
  </r>
  <r>
    <s v="21657"/>
    <n v="223.45999999999992"/>
    <x v="2"/>
  </r>
  <r>
    <s v="84218"/>
    <n v="223.10999999999967"/>
    <x v="2"/>
  </r>
  <r>
    <s v="21364"/>
    <n v="222.96"/>
    <x v="2"/>
  </r>
  <r>
    <s v="21456"/>
    <n v="222.22"/>
    <x v="2"/>
  </r>
  <r>
    <s v="84711A"/>
    <n v="221.8"/>
    <x v="2"/>
  </r>
  <r>
    <s v="20781"/>
    <n v="221.65000000000006"/>
    <x v="2"/>
  </r>
  <r>
    <s v="84876D"/>
    <n v="221.25"/>
    <x v="2"/>
  </r>
  <r>
    <s v="22395"/>
    <n v="220.04000000000005"/>
    <x v="2"/>
  </r>
  <r>
    <s v="35914"/>
    <n v="219.65999999999991"/>
    <x v="2"/>
  </r>
  <r>
    <s v="20868"/>
    <n v="219.34999999999991"/>
    <x v="2"/>
  </r>
  <r>
    <s v="75178"/>
    <n v="218.86999999999998"/>
    <x v="2"/>
  </r>
  <r>
    <s v="21378"/>
    <n v="217.89000000000013"/>
    <x v="2"/>
  </r>
  <r>
    <s v="21316"/>
    <n v="217.67999999999998"/>
    <x v="2"/>
  </r>
  <r>
    <s v="90014A"/>
    <n v="217.58999999999992"/>
    <x v="2"/>
  </r>
  <r>
    <s v="20847"/>
    <n v="217.57999999999998"/>
    <x v="2"/>
  </r>
  <r>
    <s v="20769"/>
    <n v="217.56000000000014"/>
    <x v="2"/>
  </r>
  <r>
    <s v="21132"/>
    <n v="217.36"/>
    <x v="2"/>
  </r>
  <r>
    <s v="84051"/>
    <n v="216.05999999999995"/>
    <x v="2"/>
  </r>
  <r>
    <s v="21377"/>
    <n v="215.68000000000012"/>
    <x v="2"/>
  </r>
  <r>
    <s v="90120C"/>
    <n v="215.2"/>
    <x v="2"/>
  </r>
  <r>
    <s v="21520"/>
    <n v="214.18999999999991"/>
    <x v="2"/>
  </r>
  <r>
    <s v="22882"/>
    <n v="213.69999999999996"/>
    <x v="2"/>
  </r>
  <r>
    <s v="90200C"/>
    <n v="211.43"/>
    <x v="2"/>
  </r>
  <r>
    <s v="72127"/>
    <n v="210.60999999999999"/>
    <x v="2"/>
  </r>
  <r>
    <s v="84877B"/>
    <n v="210.56"/>
    <x v="2"/>
  </r>
  <r>
    <s v="84707B"/>
    <n v="210.54999999999995"/>
    <x v="2"/>
  </r>
  <r>
    <s v="84926A"/>
    <n v="210.51999999999998"/>
    <x v="2"/>
  </r>
  <r>
    <s v="90175D"/>
    <n v="210.04000000000002"/>
    <x v="2"/>
  </r>
  <r>
    <s v="90160B"/>
    <n v="209.73"/>
    <x v="2"/>
  </r>
  <r>
    <s v="21750"/>
    <n v="209.6099999999999"/>
    <x v="2"/>
  </r>
  <r>
    <s v="90192"/>
    <n v="209.10000000000002"/>
    <x v="2"/>
  </r>
  <r>
    <s v="21651"/>
    <n v="208.47000000000006"/>
    <x v="2"/>
  </r>
  <r>
    <s v="90119"/>
    <n v="207.61000000000004"/>
    <x v="2"/>
  </r>
  <r>
    <s v="16048"/>
    <n v="205.4199999999999"/>
    <x v="2"/>
  </r>
  <r>
    <s v="20763"/>
    <n v="205.04"/>
    <x v="2"/>
  </r>
  <r>
    <s v="21726"/>
    <n v="204.68999999999986"/>
    <x v="2"/>
  </r>
  <r>
    <s v="22878"/>
    <n v="204.18999999999997"/>
    <x v="2"/>
  </r>
  <r>
    <s v="84875B"/>
    <n v="203.51"/>
    <x v="2"/>
  </r>
  <r>
    <s v="85230A"/>
    <n v="203.28000000000009"/>
    <x v="2"/>
  </r>
  <r>
    <s v="21911"/>
    <n v="203.21000000000004"/>
    <x v="2"/>
  </r>
  <r>
    <s v="84688"/>
    <n v="203.07"/>
    <x v="2"/>
  </r>
  <r>
    <s v="47578A"/>
    <n v="202.52999999999989"/>
    <x v="2"/>
  </r>
  <r>
    <s v="90201A"/>
    <n v="202.50999999999988"/>
    <x v="2"/>
  </r>
  <r>
    <s v="22541"/>
    <n v="202.37"/>
    <x v="2"/>
  </r>
  <r>
    <s v="85179C"/>
    <n v="201.31"/>
    <x v="2"/>
  </r>
  <r>
    <s v="22880"/>
    <n v="200.59000000000003"/>
    <x v="2"/>
  </r>
  <r>
    <s v="44235"/>
    <n v="200.45999999999998"/>
    <x v="2"/>
  </r>
  <r>
    <s v="47594A"/>
    <n v="199.83999999999978"/>
    <x v="2"/>
  </r>
  <r>
    <s v="90184C"/>
    <n v="199.66999999999996"/>
    <x v="2"/>
  </r>
  <r>
    <s v="22038"/>
    <n v="199.5"/>
    <x v="2"/>
  </r>
  <r>
    <s v="16156L"/>
    <n v="199.5"/>
    <x v="2"/>
  </r>
  <r>
    <s v="21367"/>
    <n v="199.49000000000007"/>
    <x v="2"/>
  </r>
  <r>
    <s v="22289"/>
    <n v="198.51999999999998"/>
    <x v="2"/>
  </r>
  <r>
    <s v="21376"/>
    <n v="197.80999999999997"/>
    <x v="2"/>
  </r>
  <r>
    <s v="22881"/>
    <n v="197.56000000000006"/>
    <x v="2"/>
  </r>
  <r>
    <s v="90019A"/>
    <n v="197.09"/>
    <x v="2"/>
  </r>
  <r>
    <s v="22263"/>
    <n v="196.81999999999996"/>
    <x v="2"/>
  </r>
  <r>
    <s v="22044"/>
    <n v="196.43999999999997"/>
    <x v="2"/>
  </r>
  <r>
    <s v="71143"/>
    <n v="196.35999999999996"/>
    <x v="2"/>
  </r>
  <r>
    <s v="90013A"/>
    <n v="195.32"/>
    <x v="2"/>
  </r>
  <r>
    <s v="84926F"/>
    <n v="195.21999999999997"/>
    <x v="2"/>
  </r>
  <r>
    <s v="20617"/>
    <n v="194.93999999999983"/>
    <x v="2"/>
  </r>
  <r>
    <s v="23697"/>
    <n v="194.57999999999993"/>
    <x v="2"/>
  </r>
  <r>
    <s v="22884"/>
    <n v="194.05"/>
    <x v="2"/>
  </r>
  <r>
    <s v="20654"/>
    <n v="193.59"/>
    <x v="2"/>
  </r>
  <r>
    <s v="90018A"/>
    <n v="193.32999999999998"/>
    <x v="2"/>
  </r>
  <r>
    <s v="90082A"/>
    <n v="193.19999999999993"/>
    <x v="2"/>
  </r>
  <r>
    <s v="21306"/>
    <n v="193.02999999999997"/>
    <x v="2"/>
  </r>
  <r>
    <s v="84910A"/>
    <n v="192.14"/>
    <x v="2"/>
  </r>
  <r>
    <s v="22883"/>
    <n v="191.48"/>
    <x v="2"/>
  </r>
  <r>
    <s v="47471"/>
    <n v="191.18000000000006"/>
    <x v="2"/>
  </r>
  <r>
    <s v="85045"/>
    <n v="191.09999999999997"/>
    <x v="2"/>
  </r>
  <r>
    <s v="90030B"/>
    <n v="190.73"/>
    <x v="2"/>
  </r>
  <r>
    <s v="21027"/>
    <n v="190.29000000000002"/>
    <x v="2"/>
  </r>
  <r>
    <s v="21418"/>
    <n v="189.75000000000003"/>
    <x v="2"/>
  </r>
  <r>
    <s v="21196"/>
    <n v="189.68000000000004"/>
    <x v="2"/>
  </r>
  <r>
    <s v="21807"/>
    <n v="189.41999999999987"/>
    <x v="2"/>
  </r>
  <r>
    <s v="21311"/>
    <n v="188.86999999999986"/>
    <x v="2"/>
  </r>
  <r>
    <s v="85020"/>
    <n v="188.80999999999995"/>
    <x v="2"/>
  </r>
  <r>
    <s v="84804B"/>
    <n v="188.36999999999998"/>
    <x v="2"/>
  </r>
  <r>
    <s v="20694"/>
    <n v="187.54"/>
    <x v="2"/>
  </r>
  <r>
    <s v="84711B"/>
    <n v="186.64"/>
    <x v="2"/>
  </r>
  <r>
    <s v="84535A"/>
    <n v="186.56"/>
    <x v="2"/>
  </r>
  <r>
    <s v="21826"/>
    <n v="186.42999999999998"/>
    <x v="2"/>
  </r>
  <r>
    <s v="84993A"/>
    <n v="186.24999999999994"/>
    <x v="2"/>
  </r>
  <r>
    <s v="21402"/>
    <n v="185.5199999999999"/>
    <x v="2"/>
  </r>
  <r>
    <s v="84429A"/>
    <n v="185.44999999999993"/>
    <x v="2"/>
  </r>
  <r>
    <s v="90201C"/>
    <n v="185.41999999999996"/>
    <x v="2"/>
  </r>
  <r>
    <s v="78033"/>
    <n v="185.3"/>
    <x v="2"/>
  </r>
  <r>
    <s v="23416"/>
    <n v="184.68000000000004"/>
    <x v="2"/>
  </r>
  <r>
    <s v="90016B"/>
    <n v="184.66"/>
    <x v="2"/>
  </r>
  <r>
    <s v="85055"/>
    <n v="183.71"/>
    <x v="2"/>
  </r>
  <r>
    <s v="84509E"/>
    <n v="183.45"/>
    <x v="2"/>
  </r>
  <r>
    <s v="84927F"/>
    <n v="182.94999999999993"/>
    <x v="2"/>
  </r>
  <r>
    <s v="22032"/>
    <n v="181.98"/>
    <x v="2"/>
  </r>
  <r>
    <s v="84907"/>
    <n v="180.93000000000006"/>
    <x v="2"/>
  </r>
  <r>
    <s v="85215"/>
    <n v="180.71000000000004"/>
    <x v="2"/>
  </r>
  <r>
    <s v="84804A"/>
    <n v="180.57999999999998"/>
    <x v="2"/>
  </r>
  <r>
    <s v="84859C"/>
    <n v="180.51999999999992"/>
    <x v="2"/>
  </r>
  <r>
    <s v="22157"/>
    <n v="180.20000000000002"/>
    <x v="2"/>
  </r>
  <r>
    <s v="21721"/>
    <n v="179.45999999999992"/>
    <x v="2"/>
  </r>
  <r>
    <s v="79190A"/>
    <n v="179.35999999999993"/>
    <x v="2"/>
  </r>
  <r>
    <s v="40003"/>
    <n v="179.23000000000002"/>
    <x v="2"/>
  </r>
  <r>
    <s v="16258A"/>
    <n v="178.97"/>
    <x v="2"/>
  </r>
  <r>
    <s v="21847"/>
    <n v="178.88999999999993"/>
    <x v="2"/>
  </r>
  <r>
    <s v="85131C"/>
    <n v="178.85000000000002"/>
    <x v="2"/>
  </r>
  <r>
    <s v="22872"/>
    <n v="177.45999999999992"/>
    <x v="2"/>
  </r>
  <r>
    <s v="84685"/>
    <n v="177.32999999999998"/>
    <x v="2"/>
  </r>
  <r>
    <s v="21319"/>
    <n v="175.78000000000003"/>
    <x v="2"/>
  </r>
  <r>
    <s v="84507C"/>
    <n v="175.73000000000005"/>
    <x v="2"/>
  </r>
  <r>
    <s v="GIFT_0001_30"/>
    <n v="175.53"/>
    <x v="2"/>
  </r>
  <r>
    <s v="85211"/>
    <n v="175.16"/>
    <x v="2"/>
  </r>
  <r>
    <s v="22764"/>
    <n v="174.76999999999998"/>
    <x v="2"/>
  </r>
  <r>
    <s v="90197B"/>
    <n v="174.73000000000008"/>
    <x v="2"/>
  </r>
  <r>
    <s v="84691"/>
    <n v="174.5"/>
    <x v="2"/>
  </r>
  <r>
    <s v="84800M"/>
    <n v="174.30999999999997"/>
    <x v="2"/>
  </r>
  <r>
    <s v="35810B"/>
    <n v="174.09000000000003"/>
    <x v="2"/>
  </r>
  <r>
    <s v="84905"/>
    <n v="173.48000000000002"/>
    <x v="2"/>
  </r>
  <r>
    <s v="22042"/>
    <n v="173.37"/>
    <x v="2"/>
  </r>
  <r>
    <s v="16168M"/>
    <n v="173.12"/>
    <x v="2"/>
  </r>
  <r>
    <s v="22885"/>
    <n v="172.78"/>
    <x v="2"/>
  </r>
  <r>
    <s v="84661A"/>
    <n v="172.75"/>
    <x v="2"/>
  </r>
  <r>
    <s v="47481"/>
    <n v="172.63999999999996"/>
    <x v="2"/>
  </r>
  <r>
    <s v="21030"/>
    <n v="172.2"/>
    <x v="2"/>
  </r>
  <r>
    <s v="82011C"/>
    <n v="172.05"/>
    <x v="2"/>
  </r>
  <r>
    <s v="84963A"/>
    <n v="171.8"/>
    <x v="2"/>
  </r>
  <r>
    <s v="62086A"/>
    <n v="171.59999999999994"/>
    <x v="2"/>
  </r>
  <r>
    <s v="90082B"/>
    <n v="171.44999999999996"/>
    <x v="2"/>
  </r>
  <r>
    <s v="85146"/>
    <n v="171.10999999999999"/>
    <x v="2"/>
  </r>
  <r>
    <s v="21763"/>
    <n v="169.75"/>
    <x v="2"/>
  </r>
  <r>
    <s v="85129B"/>
    <n v="168.59000000000003"/>
    <x v="2"/>
  </r>
  <r>
    <s v="21333"/>
    <n v="168.15999999999994"/>
    <x v="2"/>
  </r>
  <r>
    <s v="90145"/>
    <n v="167.99999999999997"/>
    <x v="2"/>
  </r>
  <r>
    <s v="85145"/>
    <n v="167.69999999999996"/>
    <x v="2"/>
  </r>
  <r>
    <s v="GIFT_0001_50"/>
    <n v="167.56"/>
    <x v="2"/>
  </r>
  <r>
    <s v="90010A"/>
    <n v="167.29999999999998"/>
    <x v="2"/>
  </r>
  <r>
    <s v="GIFT_0001_20"/>
    <n v="167.05"/>
    <x v="2"/>
  </r>
  <r>
    <s v="21457"/>
    <n v="165.89"/>
    <x v="2"/>
  </r>
  <r>
    <s v="21280"/>
    <n v="165.75"/>
    <x v="2"/>
  </r>
  <r>
    <s v="21331"/>
    <n v="165.74"/>
    <x v="2"/>
  </r>
  <r>
    <s v="72225C"/>
    <n v="165.6"/>
    <x v="2"/>
  </r>
  <r>
    <s v="23694"/>
    <n v="165.08"/>
    <x v="2"/>
  </r>
  <r>
    <s v="BANK CHARGES"/>
    <n v="165.001"/>
    <x v="2"/>
  </r>
  <r>
    <s v="22538"/>
    <n v="164.83999999999995"/>
    <x v="2"/>
  </r>
  <r>
    <s v="21698"/>
    <n v="164.17000000000002"/>
    <x v="2"/>
  </r>
  <r>
    <s v="90120B"/>
    <n v="164.12"/>
    <x v="2"/>
  </r>
  <r>
    <s v="90191"/>
    <n v="163.82"/>
    <x v="2"/>
  </r>
  <r>
    <s v="90209A"/>
    <n v="163.79999999999998"/>
    <x v="2"/>
  </r>
  <r>
    <s v="22408"/>
    <n v="163.69"/>
    <x v="2"/>
  </r>
  <r>
    <s v="22871"/>
    <n v="163.34999999999997"/>
    <x v="2"/>
  </r>
  <r>
    <s v="16207A"/>
    <n v="163.1"/>
    <x v="2"/>
  </r>
  <r>
    <s v="21100"/>
    <n v="162.21"/>
    <x v="2"/>
  </r>
  <r>
    <s v="84683"/>
    <n v="162.19999999999999"/>
    <x v="2"/>
  </r>
  <r>
    <s v="21369"/>
    <n v="161.49"/>
    <x v="2"/>
  </r>
  <r>
    <s v="85027L"/>
    <n v="160.49999999999997"/>
    <x v="2"/>
  </r>
  <r>
    <s v="84799"/>
    <n v="160.47999999999999"/>
    <x v="2"/>
  </r>
  <r>
    <s v="21344"/>
    <n v="160.08999999999997"/>
    <x v="2"/>
  </r>
  <r>
    <s v="23305"/>
    <n v="159.9"/>
    <x v="2"/>
  </r>
  <r>
    <s v="90014B"/>
    <n v="158.73999999999995"/>
    <x v="2"/>
  </r>
  <r>
    <s v="84247G"/>
    <n v="158.63000000000002"/>
    <x v="2"/>
  </r>
  <r>
    <s v="90013C"/>
    <n v="158.07999999999996"/>
    <x v="2"/>
  </r>
  <r>
    <s v="17038"/>
    <n v="158.06"/>
    <x v="2"/>
  </r>
  <r>
    <s v="84508C"/>
    <n v="157.50000000000006"/>
    <x v="2"/>
  </r>
  <r>
    <s v="23417"/>
    <n v="157.50000000000003"/>
    <x v="2"/>
  </r>
  <r>
    <s v="90134"/>
    <n v="157.5"/>
    <x v="2"/>
  </r>
  <r>
    <s v="84882"/>
    <n v="157.34"/>
    <x v="2"/>
  </r>
  <r>
    <s v="35649"/>
    <n v="156.85"/>
    <x v="2"/>
  </r>
  <r>
    <s v="23468"/>
    <n v="156.75"/>
    <x v="2"/>
  </r>
  <r>
    <s v="84673B"/>
    <n v="156.63000000000008"/>
    <x v="2"/>
  </r>
  <r>
    <s v="44234"/>
    <n v="155.82000000000002"/>
    <x v="2"/>
  </r>
  <r>
    <s v="21349"/>
    <n v="155.6"/>
    <x v="2"/>
  </r>
  <r>
    <s v="22353"/>
    <n v="155.55000000000007"/>
    <x v="2"/>
  </r>
  <r>
    <s v="84595E"/>
    <n v="154.68"/>
    <x v="2"/>
  </r>
  <r>
    <s v="23496"/>
    <n v="154.51999999999998"/>
    <x v="2"/>
  </r>
  <r>
    <s v="84827"/>
    <n v="154.39000000000007"/>
    <x v="2"/>
  </r>
  <r>
    <s v="21614"/>
    <n v="153.29"/>
    <x v="2"/>
  </r>
  <r>
    <s v="21145"/>
    <n v="152.5"/>
    <x v="2"/>
  </r>
  <r>
    <s v="90198B"/>
    <n v="152.4"/>
    <x v="2"/>
  </r>
  <r>
    <s v="84877D"/>
    <n v="152.18"/>
    <x v="2"/>
  </r>
  <r>
    <s v="84865"/>
    <n v="152.11000000000001"/>
    <x v="2"/>
  </r>
  <r>
    <s v="72128"/>
    <n v="152.04999999999995"/>
    <x v="2"/>
  </r>
  <r>
    <s v="21401"/>
    <n v="151.18999999999997"/>
    <x v="2"/>
  </r>
  <r>
    <s v="85135A"/>
    <n v="151.04999999999998"/>
    <x v="2"/>
  </r>
  <r>
    <s v="22415"/>
    <n v="151.04999999999998"/>
    <x v="2"/>
  </r>
  <r>
    <s v="22874"/>
    <n v="150.80999999999995"/>
    <x v="2"/>
  </r>
  <r>
    <s v="DCGSSBOY"/>
    <n v="150.55000000000001"/>
    <x v="2"/>
  </r>
  <r>
    <s v="21738"/>
    <n v="150.47999999999996"/>
    <x v="2"/>
  </r>
  <r>
    <s v="21459"/>
    <n v="150.38"/>
    <x v="2"/>
  </r>
  <r>
    <s v="84629"/>
    <n v="150"/>
    <x v="2"/>
  </r>
  <r>
    <s v="84963B"/>
    <n v="149.85"/>
    <x v="2"/>
  </r>
  <r>
    <s v="90013B"/>
    <n v="149.41000000000003"/>
    <x v="2"/>
  </r>
  <r>
    <s v="46000R"/>
    <n v="149.35"/>
    <x v="2"/>
  </r>
  <r>
    <s v="21117"/>
    <n v="149.25"/>
    <x v="2"/>
  </r>
  <r>
    <s v="22875"/>
    <n v="149.08999999999992"/>
    <x v="2"/>
  </r>
  <r>
    <s v="90185D"/>
    <n v="148.63"/>
    <x v="2"/>
  </r>
  <r>
    <s v="84576"/>
    <n v="148.32"/>
    <x v="2"/>
  </r>
  <r>
    <s v="21486"/>
    <n v="147.88"/>
    <x v="2"/>
  </r>
  <r>
    <s v="37479P"/>
    <n v="146.91000000000005"/>
    <x v="2"/>
  </r>
  <r>
    <s v="82011B"/>
    <n v="146.85"/>
    <x v="2"/>
  </r>
  <r>
    <s v="22868"/>
    <n v="146.59999999999994"/>
    <x v="2"/>
  </r>
  <r>
    <s v="22886"/>
    <n v="146.42999999999995"/>
    <x v="2"/>
  </r>
  <r>
    <s v="84870B"/>
    <n v="146.07999999999998"/>
    <x v="2"/>
  </r>
  <r>
    <s v="84870C"/>
    <n v="146.04999999999998"/>
    <x v="2"/>
  </r>
  <r>
    <s v="90116"/>
    <n v="145.52000000000004"/>
    <x v="2"/>
  </r>
  <r>
    <s v="22873"/>
    <n v="145.49999999999991"/>
    <x v="2"/>
  </r>
  <r>
    <s v="84508B"/>
    <n v="145.35000000000002"/>
    <x v="2"/>
  </r>
  <r>
    <s v="47343A"/>
    <n v="145.17000000000002"/>
    <x v="2"/>
  </r>
  <r>
    <s v="85118"/>
    <n v="144.51999999999998"/>
    <x v="2"/>
  </r>
  <r>
    <s v="DCGSSGIRL"/>
    <n v="144.43"/>
    <x v="2"/>
  </r>
  <r>
    <s v="20757"/>
    <n v="144.28999999999991"/>
    <x v="2"/>
  </r>
  <r>
    <s v="21368"/>
    <n v="144.03000000000003"/>
    <x v="2"/>
  </r>
  <r>
    <s v="84192"/>
    <n v="143.75"/>
    <x v="2"/>
  </r>
  <r>
    <s v="21082"/>
    <n v="143.43999999999997"/>
    <x v="2"/>
  </r>
  <r>
    <s v="20837"/>
    <n v="142.47000000000006"/>
    <x v="2"/>
  </r>
  <r>
    <s v="22033"/>
    <n v="141.95000000000005"/>
    <x v="2"/>
  </r>
  <r>
    <s v="20774"/>
    <n v="141.24"/>
    <x v="2"/>
  </r>
  <r>
    <s v="20661"/>
    <n v="141.15"/>
    <x v="2"/>
  </r>
  <r>
    <s v="20836"/>
    <n v="141.10000000000005"/>
    <x v="2"/>
  </r>
  <r>
    <s v="90164B"/>
    <n v="140.97999999999999"/>
    <x v="2"/>
  </r>
  <r>
    <s v="16054"/>
    <n v="140.51999999999992"/>
    <x v="2"/>
  </r>
  <r>
    <s v="90170"/>
    <n v="140.32999999999998"/>
    <x v="2"/>
  </r>
  <r>
    <s v="84744"/>
    <n v="140.01999999999998"/>
    <x v="2"/>
  </r>
  <r>
    <s v="22125"/>
    <n v="139.86000000000001"/>
    <x v="2"/>
  </r>
  <r>
    <s v="23463"/>
    <n v="139.39999999999998"/>
    <x v="2"/>
  </r>
  <r>
    <s v="22876"/>
    <n v="138.80999999999995"/>
    <x v="2"/>
  </r>
  <r>
    <s v="75011"/>
    <n v="138.76"/>
    <x v="2"/>
  </r>
  <r>
    <s v="35922"/>
    <n v="138.6"/>
    <x v="2"/>
  </r>
  <r>
    <s v="23304"/>
    <n v="138.44999999999999"/>
    <x v="2"/>
  </r>
  <r>
    <s v="79191B"/>
    <n v="138.29999999999998"/>
    <x v="2"/>
  </r>
  <r>
    <s v="22877"/>
    <n v="138.10999999999996"/>
    <x v="2"/>
  </r>
  <r>
    <s v="20758"/>
    <n v="137.69999999999987"/>
    <x v="2"/>
  </r>
  <r>
    <s v="90181B"/>
    <n v="137.63000000000002"/>
    <x v="2"/>
  </r>
  <r>
    <s v="21736"/>
    <n v="137.21999999999997"/>
    <x v="2"/>
  </r>
  <r>
    <s v="21637"/>
    <n v="136.25"/>
    <x v="2"/>
  </r>
  <r>
    <s v="90073"/>
    <n v="134.70000000000002"/>
    <x v="2"/>
  </r>
  <r>
    <s v="90115"/>
    <n v="134.52999999999997"/>
    <x v="2"/>
  </r>
  <r>
    <s v="21943"/>
    <n v="134.48999999999992"/>
    <x v="2"/>
  </r>
  <r>
    <s v="47518F"/>
    <n v="134.36999999999998"/>
    <x v="2"/>
  </r>
  <r>
    <s v="90028"/>
    <n v="134.16"/>
    <x v="2"/>
  </r>
  <r>
    <s v="46000U"/>
    <n v="133.75"/>
    <x v="2"/>
  </r>
  <r>
    <s v="72130"/>
    <n v="133.34000000000003"/>
    <x v="2"/>
  </r>
  <r>
    <s v="35921"/>
    <n v="133.23000000000002"/>
    <x v="2"/>
  </r>
  <r>
    <s v="20823"/>
    <n v="132.72"/>
    <x v="2"/>
  </r>
  <r>
    <s v="90208"/>
    <n v="132.69999999999996"/>
    <x v="2"/>
  </r>
  <r>
    <s v="62096A"/>
    <n v="132.5"/>
    <x v="2"/>
  </r>
  <r>
    <s v="21518"/>
    <n v="132.44000000000005"/>
    <x v="2"/>
  </r>
  <r>
    <s v="90210D"/>
    <n v="132.05000000000001"/>
    <x v="2"/>
  </r>
  <r>
    <s v="90185A"/>
    <n v="131.03"/>
    <x v="2"/>
  </r>
  <r>
    <s v="90164A"/>
    <n v="130.67000000000002"/>
    <x v="2"/>
  </r>
  <r>
    <s v="90210C"/>
    <n v="130.51"/>
    <x v="2"/>
  </r>
  <r>
    <s v="37467"/>
    <n v="130.27000000000004"/>
    <x v="2"/>
  </r>
  <r>
    <s v="90000D"/>
    <n v="129.85000000000002"/>
    <x v="2"/>
  </r>
  <r>
    <s v="21281"/>
    <n v="129.63"/>
    <x v="2"/>
  </r>
  <r>
    <s v="72799C"/>
    <n v="129.47000000000003"/>
    <x v="2"/>
  </r>
  <r>
    <s v="21400"/>
    <n v="128.62999999999997"/>
    <x v="2"/>
  </r>
  <r>
    <s v="20826"/>
    <n v="128.39999999999998"/>
    <x v="2"/>
  </r>
  <r>
    <s v="35638B"/>
    <n v="128.32999999999998"/>
    <x v="2"/>
  </r>
  <r>
    <s v="84846A"/>
    <n v="128.13999999999996"/>
    <x v="2"/>
  </r>
  <r>
    <s v="84800S"/>
    <n v="127.57"/>
    <x v="2"/>
  </r>
  <r>
    <s v="90180A"/>
    <n v="127.24000000000001"/>
    <x v="2"/>
  </r>
  <r>
    <s v="85130A"/>
    <n v="127.05"/>
    <x v="2"/>
  </r>
  <r>
    <s v="79190D"/>
    <n v="126.97999999999998"/>
    <x v="2"/>
  </r>
  <r>
    <s v="22887"/>
    <n v="126.78000000000006"/>
    <x v="2"/>
  </r>
  <r>
    <s v="23303"/>
    <n v="126.75"/>
    <x v="2"/>
  </r>
  <r>
    <s v="85067"/>
    <n v="126.65"/>
    <x v="2"/>
  </r>
  <r>
    <s v="90199C"/>
    <n v="126.63999999999999"/>
    <x v="2"/>
  </r>
  <r>
    <s v="23578"/>
    <n v="125.71999999999998"/>
    <x v="2"/>
  </r>
  <r>
    <s v="22888"/>
    <n v="124.98000000000003"/>
    <x v="2"/>
  </r>
  <r>
    <s v="84228"/>
    <n v="124.09000000000005"/>
    <x v="2"/>
  </r>
  <r>
    <s v="21420"/>
    <n v="123.66"/>
    <x v="2"/>
  </r>
  <r>
    <s v="23477"/>
    <n v="123.47"/>
    <x v="2"/>
  </r>
  <r>
    <s v="37343"/>
    <n v="123.3"/>
    <x v="2"/>
  </r>
  <r>
    <s v="90058A"/>
    <n v="123.12000000000003"/>
    <x v="2"/>
  </r>
  <r>
    <s v="84906"/>
    <n v="123.02000000000002"/>
    <x v="2"/>
  </r>
  <r>
    <s v="90195A"/>
    <n v="122.84"/>
    <x v="2"/>
  </r>
  <r>
    <s v="90070"/>
    <n v="122.63999999999999"/>
    <x v="2"/>
  </r>
  <r>
    <s v="85086A"/>
    <n v="122.07999999999997"/>
    <x v="2"/>
  </r>
  <r>
    <s v="90129B"/>
    <n v="121.38"/>
    <x v="2"/>
  </r>
  <r>
    <s v="37333"/>
    <n v="120.99000000000002"/>
    <x v="2"/>
  </r>
  <r>
    <s v="20845"/>
    <n v="120.64999999999996"/>
    <x v="2"/>
  </r>
  <r>
    <s v="90173"/>
    <n v="120.34"/>
    <x v="2"/>
  </r>
  <r>
    <s v="23467"/>
    <n v="120.07999999999998"/>
    <x v="2"/>
  </r>
  <r>
    <s v="35972"/>
    <n v="120"/>
    <x v="2"/>
  </r>
  <r>
    <s v="90161A"/>
    <n v="119.91000000000004"/>
    <x v="2"/>
  </r>
  <r>
    <s v="90124B"/>
    <n v="119.89000000000001"/>
    <x v="2"/>
  </r>
  <r>
    <s v="90003C"/>
    <n v="119.83999999999997"/>
    <x v="2"/>
  </r>
  <r>
    <s v="84569B"/>
    <n v="119.65"/>
    <x v="2"/>
  </r>
  <r>
    <s v="90122C"/>
    <n v="119.23"/>
    <x v="2"/>
  </r>
  <r>
    <s v="10080"/>
    <n v="119.09000000000006"/>
    <x v="2"/>
  </r>
  <r>
    <s v="21032"/>
    <n v="119.02999999999999"/>
    <x v="2"/>
  </r>
  <r>
    <s v="84709B"/>
    <n v="119.00000000000003"/>
    <x v="2"/>
  </r>
  <r>
    <s v="21095"/>
    <n v="118.73"/>
    <x v="2"/>
  </r>
  <r>
    <s v="84507B"/>
    <n v="118.72999999999995"/>
    <x v="2"/>
  </r>
  <r>
    <s v="90184A"/>
    <n v="117.73000000000002"/>
    <x v="2"/>
  </r>
  <r>
    <s v="21814"/>
    <n v="117.57"/>
    <x v="2"/>
  </r>
  <r>
    <s v="90183A"/>
    <n v="117.24"/>
    <x v="2"/>
  </r>
  <r>
    <s v="84741C"/>
    <n v="117.00000000000003"/>
    <x v="2"/>
  </r>
  <r>
    <s v="23151"/>
    <n v="116.81999999999998"/>
    <x v="2"/>
  </r>
  <r>
    <s v="23185"/>
    <n v="116.59000000000002"/>
    <x v="2"/>
  </r>
  <r>
    <s v="72780"/>
    <n v="116.45000000000002"/>
    <x v="2"/>
  </r>
  <r>
    <s v="51020A"/>
    <n v="116.33000000000004"/>
    <x v="2"/>
  </r>
  <r>
    <s v="72812"/>
    <n v="116.05999999999997"/>
    <x v="2"/>
  </r>
  <r>
    <s v="84809A"/>
    <n v="115.49999999999999"/>
    <x v="2"/>
  </r>
  <r>
    <s v="16052"/>
    <n v="115.3"/>
    <x v="2"/>
  </r>
  <r>
    <s v="90148"/>
    <n v="114.48"/>
    <x v="2"/>
  </r>
  <r>
    <s v="90130B"/>
    <n v="113.96999999999997"/>
    <x v="2"/>
  </r>
  <r>
    <s v="84457"/>
    <n v="113.40999999999998"/>
    <x v="2"/>
  </r>
  <r>
    <s v="20795"/>
    <n v="113.04999999999998"/>
    <x v="2"/>
  </r>
  <r>
    <s v="47503H"/>
    <n v="112.81000000000009"/>
    <x v="2"/>
  </r>
  <r>
    <s v="84925F"/>
    <n v="112.47999999999998"/>
    <x v="2"/>
  </r>
  <r>
    <s v="90003D"/>
    <n v="112.25999999999999"/>
    <x v="2"/>
  </r>
  <r>
    <s v="90096"/>
    <n v="112.21"/>
    <x v="2"/>
  </r>
  <r>
    <s v="21678"/>
    <n v="111.85999999999999"/>
    <x v="2"/>
  </r>
  <r>
    <s v="90214A"/>
    <n v="111.66"/>
    <x v="2"/>
  </r>
  <r>
    <s v="90036E"/>
    <n v="110.95000000000002"/>
    <x v="2"/>
  </r>
  <r>
    <s v="90185C"/>
    <n v="110.09"/>
    <x v="2"/>
  </r>
  <r>
    <s v="90125D"/>
    <n v="110.02999999999999"/>
    <x v="2"/>
  </r>
  <r>
    <s v="20731"/>
    <n v="109.96000000000001"/>
    <x v="2"/>
  </r>
  <r>
    <s v="85167B"/>
    <n v="109.94"/>
    <x v="2"/>
  </r>
  <r>
    <s v="21278"/>
    <n v="109.64999999999998"/>
    <x v="2"/>
  </r>
  <r>
    <s v="90124C"/>
    <n v="109.54000000000002"/>
    <x v="2"/>
  </r>
  <r>
    <s v="90122A"/>
    <n v="109.48000000000002"/>
    <x v="2"/>
  </r>
  <r>
    <s v="85096"/>
    <n v="109.23"/>
    <x v="2"/>
  </r>
  <r>
    <s v="20894"/>
    <n v="108.71000000000001"/>
    <x v="2"/>
  </r>
  <r>
    <s v="21372"/>
    <n v="107.75000000000001"/>
    <x v="2"/>
  </r>
  <r>
    <s v="35916C"/>
    <n v="107.72000000000001"/>
    <x v="2"/>
  </r>
  <r>
    <s v="17090A"/>
    <n v="107.45"/>
    <x v="2"/>
  </r>
  <r>
    <s v="85129C"/>
    <n v="107.30999999999999"/>
    <x v="2"/>
  </r>
  <r>
    <s v="21904"/>
    <n v="107.09999999999994"/>
    <x v="2"/>
  </r>
  <r>
    <s v="23626"/>
    <n v="107.07"/>
    <x v="2"/>
  </r>
  <r>
    <s v="35818P"/>
    <n v="106.97000000000004"/>
    <x v="2"/>
  </r>
  <r>
    <s v="35819B"/>
    <n v="106.81"/>
    <x v="2"/>
  </r>
  <r>
    <s v="90125A"/>
    <n v="106.24"/>
    <x v="2"/>
  </r>
  <r>
    <s v="20657"/>
    <n v="105.91"/>
    <x v="2"/>
  </r>
  <r>
    <s v="20898"/>
    <n v="105.73000000000002"/>
    <x v="2"/>
  </r>
  <r>
    <s v="90016A"/>
    <n v="105.71000000000001"/>
    <x v="2"/>
  </r>
  <r>
    <s v="23574"/>
    <n v="105"/>
    <x v="2"/>
  </r>
  <r>
    <s v="22039"/>
    <n v="105"/>
    <x v="2"/>
  </r>
  <r>
    <s v="84661C"/>
    <n v="104.84"/>
    <x v="2"/>
  </r>
  <r>
    <s v="35920"/>
    <n v="104.84"/>
    <x v="2"/>
  </r>
  <r>
    <s v="84461"/>
    <n v="104.54999999999998"/>
    <x v="2"/>
  </r>
  <r>
    <s v="17084P"/>
    <n v="104.44000000000001"/>
    <x v="2"/>
  </r>
  <r>
    <s v="20796"/>
    <n v="103.94"/>
    <x v="2"/>
  </r>
  <r>
    <s v="79144B"/>
    <n v="103.65000000000003"/>
    <x v="2"/>
  </r>
  <r>
    <s v="90032"/>
    <n v="103.13"/>
    <x v="2"/>
  </r>
  <r>
    <s v="84989A"/>
    <n v="102.90999999999994"/>
    <x v="2"/>
  </r>
  <r>
    <s v="22879"/>
    <n v="102.46000000000004"/>
    <x v="2"/>
  </r>
  <r>
    <s v="90196A"/>
    <n v="102"/>
    <x v="2"/>
  </r>
  <r>
    <s v="90063A"/>
    <n v="102"/>
    <x v="2"/>
  </r>
  <r>
    <s v="20701"/>
    <n v="100.97000000000001"/>
    <x v="2"/>
  </r>
  <r>
    <s v="35637C"/>
    <n v="100.86000000000003"/>
    <x v="2"/>
  </r>
  <r>
    <s v="16033"/>
    <n v="100.80000000000001"/>
    <x v="2"/>
  </r>
  <r>
    <s v="35911B"/>
    <n v="100.75999999999999"/>
    <x v="2"/>
  </r>
  <r>
    <s v="GIFT_0001_40"/>
    <n v="100.69999999999999"/>
    <x v="2"/>
  </r>
  <r>
    <s v="21370"/>
    <n v="100.66000000000003"/>
    <x v="2"/>
  </r>
  <r>
    <s v="22407"/>
    <n v="100.52999999999999"/>
    <x v="2"/>
  </r>
  <r>
    <s v="90010B"/>
    <n v="100.08999999999999"/>
    <x v="2"/>
  </r>
  <r>
    <s v="90081C"/>
    <n v="99.600000000000023"/>
    <x v="2"/>
  </r>
  <r>
    <s v="23611"/>
    <n v="99.600000000000009"/>
    <x v="2"/>
  </r>
  <r>
    <s v="17091A"/>
    <n v="99.29"/>
    <x v="2"/>
  </r>
  <r>
    <s v="23464"/>
    <n v="99.2"/>
    <x v="2"/>
  </r>
  <r>
    <s v="84898F"/>
    <n v="98.629999999999981"/>
    <x v="2"/>
  </r>
  <r>
    <s v="79144C"/>
    <n v="98.539999999999978"/>
    <x v="2"/>
  </r>
  <r>
    <s v="90101"/>
    <n v="98.069999999999979"/>
    <x v="2"/>
  </r>
  <r>
    <s v="84723"/>
    <n v="97.95"/>
    <x v="2"/>
  </r>
  <r>
    <s v="47369B"/>
    <n v="97.13"/>
    <x v="2"/>
  </r>
  <r>
    <s v="90185B"/>
    <n v="97.02"/>
    <x v="2"/>
  </r>
  <r>
    <s v="84806A"/>
    <n v="96.89"/>
    <x v="2"/>
  </r>
  <r>
    <s v="90204"/>
    <n v="96.859999999999971"/>
    <x v="2"/>
  </r>
  <r>
    <s v="84801A"/>
    <n v="96.600000000000009"/>
    <x v="2"/>
  </r>
  <r>
    <s v="90019B"/>
    <n v="96.520000000000024"/>
    <x v="2"/>
  </r>
  <r>
    <s v="82613A"/>
    <n v="96.09"/>
    <x v="2"/>
  </r>
  <r>
    <s v="21722"/>
    <n v="95.529999999999959"/>
    <x v="2"/>
  </r>
  <r>
    <s v="90174"/>
    <n v="95.42"/>
    <x v="2"/>
  </r>
  <r>
    <s v="21777"/>
    <n v="95.4"/>
    <x v="2"/>
  </r>
  <r>
    <s v="90036D"/>
    <n v="95.350000000000009"/>
    <x v="2"/>
  </r>
  <r>
    <s v="90146"/>
    <n v="95.35"/>
    <x v="2"/>
  </r>
  <r>
    <s v="90178A"/>
    <n v="95.250000000000014"/>
    <x v="2"/>
  </r>
  <r>
    <s v="20653"/>
    <n v="95.179999999999978"/>
    <x v="2"/>
  </r>
  <r>
    <s v="84527"/>
    <n v="95.100000000000009"/>
    <x v="2"/>
  </r>
  <r>
    <s v="84666"/>
    <n v="94.8"/>
    <x v="2"/>
  </r>
  <r>
    <s v="90133"/>
    <n v="94.43"/>
    <x v="2"/>
  </r>
  <r>
    <s v="47369A"/>
    <n v="93.190000000000012"/>
    <x v="2"/>
  </r>
  <r>
    <s v="20773"/>
    <n v="92.4"/>
    <x v="2"/>
  </r>
  <r>
    <s v="90018B"/>
    <n v="92.28"/>
    <x v="2"/>
  </r>
  <r>
    <s v="35933"/>
    <n v="92.21"/>
    <x v="2"/>
  </r>
  <r>
    <s v="82615"/>
    <n v="91.8"/>
    <x v="2"/>
  </r>
  <r>
    <s v="90030C"/>
    <n v="91.7"/>
    <x v="2"/>
  </r>
  <r>
    <s v="90175B"/>
    <n v="91.68"/>
    <x v="2"/>
  </r>
  <r>
    <s v="20901"/>
    <n v="91.48"/>
    <x v="2"/>
  </r>
  <r>
    <s v="20662"/>
    <n v="90.420000000000016"/>
    <x v="2"/>
  </r>
  <r>
    <s v="85230F"/>
    <n v="90.339999999999975"/>
    <x v="2"/>
  </r>
  <r>
    <s v="90163A"/>
    <n v="90.32"/>
    <x v="2"/>
  </r>
  <r>
    <s v="90022"/>
    <n v="90.200000000000017"/>
    <x v="2"/>
  </r>
  <r>
    <s v="21690"/>
    <n v="90"/>
    <x v="2"/>
  </r>
  <r>
    <s v="72051S"/>
    <n v="89.95"/>
    <x v="2"/>
  </r>
  <r>
    <s v="35833P"/>
    <n v="89.72"/>
    <x v="2"/>
  </r>
  <r>
    <s v="35400"/>
    <n v="89.5"/>
    <x v="2"/>
  </r>
  <r>
    <s v="20892"/>
    <n v="89.22"/>
    <x v="2"/>
  </r>
  <r>
    <s v="90123A"/>
    <n v="89.120000000000019"/>
    <x v="2"/>
  </r>
  <r>
    <s v="84984A"/>
    <n v="88.35"/>
    <x v="2"/>
  </r>
  <r>
    <s v="84306"/>
    <n v="88.22"/>
    <x v="2"/>
  </r>
  <r>
    <s v="90166"/>
    <n v="88.04000000000002"/>
    <x v="2"/>
  </r>
  <r>
    <s v="90129F"/>
    <n v="88.03"/>
    <x v="2"/>
  </r>
  <r>
    <s v="84531B"/>
    <n v="87.560000000000045"/>
    <x v="2"/>
  </r>
  <r>
    <s v="23442"/>
    <n v="87.36"/>
    <x v="2"/>
  </r>
  <r>
    <s v="20869"/>
    <n v="86.760000000000019"/>
    <x v="2"/>
  </r>
  <r>
    <s v="21038"/>
    <n v="86.750000000000014"/>
    <x v="2"/>
  </r>
  <r>
    <s v="23614"/>
    <n v="86.58"/>
    <x v="2"/>
  </r>
  <r>
    <s v="90003E"/>
    <n v="86.11"/>
    <x v="2"/>
  </r>
  <r>
    <s v="79403"/>
    <n v="85.52"/>
    <x v="2"/>
  </r>
  <r>
    <s v="75172"/>
    <n v="85.310000000000016"/>
    <x v="2"/>
  </r>
  <r>
    <s v="20821"/>
    <n v="84.15"/>
    <x v="2"/>
  </r>
  <r>
    <s v="16169K"/>
    <n v="84"/>
    <x v="2"/>
  </r>
  <r>
    <s v="20941"/>
    <n v="83.78"/>
    <x v="2"/>
  </r>
  <r>
    <s v="90072"/>
    <n v="83.42"/>
    <x v="2"/>
  </r>
  <r>
    <s v="22016"/>
    <n v="83.33"/>
    <x v="2"/>
  </r>
  <r>
    <s v="90123C"/>
    <n v="83.29"/>
    <x v="2"/>
  </r>
  <r>
    <s v="90129A"/>
    <n v="82.979999999999976"/>
    <x v="2"/>
  </r>
  <r>
    <s v="84881"/>
    <n v="82.57"/>
    <x v="2"/>
  </r>
  <r>
    <s v="35968"/>
    <n v="82.100000000000023"/>
    <x v="2"/>
  </r>
  <r>
    <s v="35638A"/>
    <n v="82.100000000000009"/>
    <x v="2"/>
  </r>
  <r>
    <s v="16049"/>
    <n v="82.080000000000013"/>
    <x v="2"/>
  </r>
  <r>
    <s v="90108"/>
    <n v="81.96"/>
    <x v="2"/>
  </r>
  <r>
    <s v="21226"/>
    <n v="81.8"/>
    <x v="2"/>
  </r>
  <r>
    <s v="20664"/>
    <n v="81.660000000000011"/>
    <x v="2"/>
  </r>
  <r>
    <s v="71496A"/>
    <n v="80.960000000000008"/>
    <x v="2"/>
  </r>
  <r>
    <s v="90175C"/>
    <n v="80.55"/>
    <x v="2"/>
  </r>
  <r>
    <s v="84249A"/>
    <n v="80.460000000000008"/>
    <x v="2"/>
  </r>
  <r>
    <s v="84927E"/>
    <n v="80.160000000000025"/>
    <x v="2"/>
  </r>
  <r>
    <s v="90129C"/>
    <n v="79.760000000000019"/>
    <x v="2"/>
  </r>
  <r>
    <s v="90124A"/>
    <n v="79.66"/>
    <x v="2"/>
  </r>
  <r>
    <s v="90162B"/>
    <n v="79.650000000000006"/>
    <x v="2"/>
  </r>
  <r>
    <s v="84984B"/>
    <n v="79.05"/>
    <x v="2"/>
  </r>
  <r>
    <s v="72811"/>
    <n v="78.929999999999993"/>
    <x v="2"/>
  </r>
  <r>
    <s v="84847"/>
    <n v="78.75"/>
    <x v="2"/>
  </r>
  <r>
    <s v="90039D"/>
    <n v="78.69"/>
    <x v="2"/>
  </r>
  <r>
    <s v="37479B"/>
    <n v="78.090000000000018"/>
    <x v="2"/>
  </r>
  <r>
    <s v="90000A"/>
    <n v="77.910000000000011"/>
    <x v="2"/>
  </r>
  <r>
    <s v="90086"/>
    <n v="77.789999999999964"/>
    <x v="2"/>
  </r>
  <r>
    <s v="90129E"/>
    <n v="77.039999999999992"/>
    <x v="2"/>
  </r>
  <r>
    <s v="20980"/>
    <n v="76.91"/>
    <x v="2"/>
  </r>
  <r>
    <s v="84531A"/>
    <n v="76.690000000000026"/>
    <x v="2"/>
  </r>
  <r>
    <s v="35916B"/>
    <n v="76.680000000000007"/>
    <x v="2"/>
  </r>
  <r>
    <s v="46000P"/>
    <n v="76.5"/>
    <x v="2"/>
  </r>
  <r>
    <s v="84840"/>
    <n v="76.44"/>
    <x v="2"/>
  </r>
  <r>
    <s v="90099"/>
    <n v="76.379999999999981"/>
    <x v="2"/>
  </r>
  <r>
    <s v="90063B"/>
    <n v="76.319999999999993"/>
    <x v="2"/>
  </r>
  <r>
    <s v="90177C"/>
    <n v="76.23"/>
    <x v="2"/>
  </r>
  <r>
    <s v="16207B"/>
    <n v="76.140000000000015"/>
    <x v="2"/>
  </r>
  <r>
    <s v="20798"/>
    <n v="75.599999999999994"/>
    <x v="2"/>
  </r>
  <r>
    <s v="21946"/>
    <n v="75.34999999999998"/>
    <x v="2"/>
  </r>
  <r>
    <s v="21413"/>
    <n v="75.02000000000001"/>
    <x v="2"/>
  </r>
  <r>
    <s v="GIFT_0001_10"/>
    <n v="74.97"/>
    <x v="2"/>
  </r>
  <r>
    <s v="84251G"/>
    <n v="74.700000000000017"/>
    <x v="2"/>
  </r>
  <r>
    <s v="90118"/>
    <n v="74.64"/>
    <x v="2"/>
  </r>
  <r>
    <s v="17012E"/>
    <n v="74.64"/>
    <x v="2"/>
  </r>
  <r>
    <s v="85198"/>
    <n v="74.580000000000013"/>
    <x v="2"/>
  </r>
  <r>
    <s v="21087"/>
    <n v="74.569999999999993"/>
    <x v="2"/>
  </r>
  <r>
    <s v="90059A"/>
    <n v="74.53"/>
    <x v="2"/>
  </r>
  <r>
    <s v="90081A"/>
    <n v="74.25"/>
    <x v="2"/>
  </r>
  <r>
    <s v="90098"/>
    <n v="73.949999999999974"/>
    <x v="2"/>
  </r>
  <r>
    <s v="90177D"/>
    <n v="73.530000000000015"/>
    <x v="2"/>
  </r>
  <r>
    <s v="85197"/>
    <n v="73.5"/>
    <x v="2"/>
  </r>
  <r>
    <s v="90214C"/>
    <n v="72.77000000000001"/>
    <x v="2"/>
  </r>
  <r>
    <s v="90103"/>
    <n v="72.66"/>
    <x v="2"/>
  </r>
  <r>
    <s v="84231"/>
    <n v="72.63000000000001"/>
    <x v="2"/>
  </r>
  <r>
    <s v="20960"/>
    <n v="72.490000000000009"/>
    <x v="2"/>
  </r>
  <r>
    <s v="72801G"/>
    <n v="72.460000000000008"/>
    <x v="2"/>
  </r>
  <r>
    <s v="85049B"/>
    <n v="72.42"/>
    <x v="2"/>
  </r>
  <r>
    <s v="90030A"/>
    <n v="72"/>
    <x v="2"/>
  </r>
  <r>
    <s v="90036C"/>
    <n v="71.400000000000006"/>
    <x v="2"/>
  </r>
  <r>
    <s v="17014A"/>
    <n v="71.190000000000012"/>
    <x v="2"/>
  </r>
  <r>
    <s v="20933"/>
    <n v="71.050000000000011"/>
    <x v="2"/>
  </r>
  <r>
    <s v="90214S"/>
    <n v="71.000000000000014"/>
    <x v="2"/>
  </r>
  <r>
    <s v="90211A"/>
    <n v="70.970000000000013"/>
    <x v="2"/>
  </r>
  <r>
    <s v="47589"/>
    <n v="70.850000000000009"/>
    <x v="2"/>
  </r>
  <r>
    <s v="84251B"/>
    <n v="70.78"/>
    <x v="2"/>
  </r>
  <r>
    <s v="51020B"/>
    <n v="70.570000000000007"/>
    <x v="2"/>
  </r>
  <r>
    <s v="84927A"/>
    <n v="70.45"/>
    <x v="2"/>
  </r>
  <r>
    <s v="85026B"/>
    <n v="70.27"/>
    <x v="2"/>
  </r>
  <r>
    <s v="90051"/>
    <n v="70.16"/>
    <x v="2"/>
  </r>
  <r>
    <s v="16161G"/>
    <n v="70"/>
    <x v="2"/>
  </r>
  <r>
    <s v="16020C"/>
    <n v="69.900000000000006"/>
    <x v="2"/>
  </r>
  <r>
    <s v="90125C"/>
    <n v="69.849999999999994"/>
    <x v="2"/>
  </r>
  <r>
    <s v="46126A"/>
    <n v="69.84"/>
    <x v="2"/>
  </r>
  <r>
    <s v="81952V"/>
    <n v="69.729999999999976"/>
    <x v="2"/>
  </r>
  <r>
    <s v="90199A"/>
    <n v="69.63000000000001"/>
    <x v="2"/>
  </r>
  <r>
    <s v="84549"/>
    <n v="69.38000000000001"/>
    <x v="2"/>
  </r>
  <r>
    <s v="90019C"/>
    <n v="68.72999999999999"/>
    <x v="2"/>
  </r>
  <r>
    <s v="85188B"/>
    <n v="68.7"/>
    <x v="2"/>
  </r>
  <r>
    <s v="90151"/>
    <n v="68"/>
    <x v="2"/>
  </r>
  <r>
    <s v="90194"/>
    <n v="67.87"/>
    <x v="2"/>
  </r>
  <r>
    <s v="84247K"/>
    <n v="67.850000000000023"/>
    <x v="2"/>
  </r>
  <r>
    <s v="90000B"/>
    <n v="67.83"/>
    <x v="2"/>
  </r>
  <r>
    <s v="90155"/>
    <n v="67.62"/>
    <x v="2"/>
  </r>
  <r>
    <s v="84874B"/>
    <n v="67.510000000000005"/>
    <x v="2"/>
  </r>
  <r>
    <s v="82011A"/>
    <n v="67.5"/>
    <x v="2"/>
  </r>
  <r>
    <s v="35916A"/>
    <n v="67.390000000000015"/>
    <x v="2"/>
  </r>
  <r>
    <s v="90144"/>
    <n v="67.36"/>
    <x v="2"/>
  </r>
  <r>
    <s v="90024B"/>
    <n v="67.28"/>
    <x v="2"/>
  </r>
  <r>
    <s v="37444A"/>
    <n v="67.13000000000001"/>
    <x v="2"/>
  </r>
  <r>
    <s v="84859B"/>
    <n v="66.760000000000005"/>
    <x v="2"/>
  </r>
  <r>
    <s v="90040B"/>
    <n v="66.699999999999989"/>
    <x v="2"/>
  </r>
  <r>
    <s v="35819P"/>
    <n v="66.55"/>
    <x v="2"/>
  </r>
  <r>
    <s v="84686"/>
    <n v="66.39"/>
    <x v="2"/>
  </r>
  <r>
    <s v="17011F"/>
    <n v="66.36"/>
    <x v="2"/>
  </r>
  <r>
    <s v="20663"/>
    <n v="66.259999999999991"/>
    <x v="2"/>
  </r>
  <r>
    <s v="85008"/>
    <n v="66.12"/>
    <x v="2"/>
  </r>
  <r>
    <s v="20835"/>
    <n v="65.800000000000011"/>
    <x v="2"/>
  </r>
  <r>
    <s v="21031"/>
    <n v="65.490000000000009"/>
    <x v="2"/>
  </r>
  <r>
    <s v="90214L"/>
    <n v="65.040000000000006"/>
    <x v="2"/>
  </r>
  <r>
    <s v="84247N"/>
    <n v="64.90000000000002"/>
    <x v="2"/>
  </r>
  <r>
    <s v="90186B"/>
    <n v="64.580000000000013"/>
    <x v="2"/>
  </r>
  <r>
    <s v="90202D"/>
    <n v="64.459999999999994"/>
    <x v="2"/>
  </r>
  <r>
    <s v="90082D"/>
    <n v="64.38"/>
    <x v="2"/>
  </r>
  <r>
    <s v="90202A"/>
    <n v="64.279999999999987"/>
    <x v="2"/>
  </r>
  <r>
    <s v="90036F"/>
    <n v="64.08"/>
    <x v="2"/>
  </r>
  <r>
    <s v="90181A"/>
    <n v="64.040000000000006"/>
    <x v="2"/>
  </r>
  <r>
    <s v="84875D"/>
    <n v="63.75"/>
    <x v="2"/>
  </r>
  <r>
    <s v="21692"/>
    <n v="63.75"/>
    <x v="2"/>
  </r>
  <r>
    <s v="84673A"/>
    <n v="63.71999999999997"/>
    <x v="2"/>
  </r>
  <r>
    <s v="72133"/>
    <n v="63.51"/>
    <x v="2"/>
  </r>
  <r>
    <s v="90196B"/>
    <n v="63.480000000000004"/>
    <x v="2"/>
  </r>
  <r>
    <s v="35815P"/>
    <n v="63.279999999999994"/>
    <x v="2"/>
  </r>
  <r>
    <s v="62094B"/>
    <n v="63.209999999999994"/>
    <x v="2"/>
  </r>
  <r>
    <s v="90141A"/>
    <n v="63.11"/>
    <x v="2"/>
  </r>
  <r>
    <s v="S"/>
    <n v="63.05"/>
    <x v="2"/>
  </r>
  <r>
    <s v="22145"/>
    <n v="63"/>
    <x v="2"/>
  </r>
  <r>
    <s v="84452"/>
    <n v="62.9"/>
    <x v="2"/>
  </r>
  <r>
    <s v="40046A"/>
    <n v="62.5"/>
    <x v="2"/>
  </r>
  <r>
    <s v="84760S"/>
    <n v="62.349999999999994"/>
    <x v="2"/>
  </r>
  <r>
    <s v="85160B"/>
    <n v="62.240000000000016"/>
    <x v="2"/>
  </r>
  <r>
    <s v="84247L"/>
    <n v="62.059999999999995"/>
    <x v="2"/>
  </r>
  <r>
    <s v="20848"/>
    <n v="61.949999999999996"/>
    <x v="2"/>
  </r>
  <r>
    <s v="90210B"/>
    <n v="61.56"/>
    <x v="2"/>
  </r>
  <r>
    <s v="90087"/>
    <n v="61.459999999999994"/>
    <x v="2"/>
  </r>
  <r>
    <s v="16151A"/>
    <n v="61.25"/>
    <x v="2"/>
  </r>
  <r>
    <s v="90183B"/>
    <n v="61.079999999999991"/>
    <x v="2"/>
  </r>
  <r>
    <s v="71495B"/>
    <n v="61.05"/>
    <x v="2"/>
  </r>
  <r>
    <s v="84985A"/>
    <n v="60.900000000000027"/>
    <x v="2"/>
  </r>
  <r>
    <s v="21655"/>
    <n v="60.84"/>
    <x v="2"/>
  </r>
  <r>
    <s v="90065A"/>
    <n v="60.75"/>
    <x v="2"/>
  </r>
  <r>
    <s v="90214K"/>
    <n v="60.699999999999996"/>
    <x v="2"/>
  </r>
  <r>
    <s v="84984D"/>
    <n v="60.449999999999989"/>
    <x v="2"/>
  </r>
  <r>
    <s v="84805A"/>
    <n v="60"/>
    <x v="2"/>
  </r>
  <r>
    <s v="90031"/>
    <n v="59.89"/>
    <x v="2"/>
  </r>
  <r>
    <s v="90206A"/>
    <n v="59.800000000000004"/>
    <x v="2"/>
  </r>
  <r>
    <s v="23629"/>
    <n v="59.760000000000005"/>
    <x v="2"/>
  </r>
  <r>
    <s v="21910"/>
    <n v="59.399999999999991"/>
    <x v="2"/>
  </r>
  <r>
    <s v="79071B"/>
    <n v="59.000000000000007"/>
    <x v="2"/>
  </r>
  <r>
    <s v="90202C"/>
    <n v="58.710000000000008"/>
    <x v="2"/>
  </r>
  <r>
    <s v="20760"/>
    <n v="58.650000000000006"/>
    <x v="2"/>
  </r>
  <r>
    <s v="84798A"/>
    <n v="58.649999999999991"/>
    <x v="2"/>
  </r>
  <r>
    <s v="72134"/>
    <n v="58.620000000000012"/>
    <x v="2"/>
  </r>
  <r>
    <s v="90190C"/>
    <n v="58.43"/>
    <x v="2"/>
  </r>
  <r>
    <s v="84877A"/>
    <n v="58.16"/>
    <x v="2"/>
  </r>
  <r>
    <s v="71406C"/>
    <n v="57.960000000000029"/>
    <x v="2"/>
  </r>
  <r>
    <s v="16046"/>
    <n v="57.800000000000018"/>
    <x v="2"/>
  </r>
  <r>
    <s v="90210A"/>
    <n v="57.550000000000004"/>
    <x v="2"/>
  </r>
  <r>
    <s v="84597C"/>
    <n v="57.5"/>
    <x v="2"/>
  </r>
  <r>
    <s v="84466"/>
    <n v="57.5"/>
    <x v="2"/>
  </r>
  <r>
    <s v="85006"/>
    <n v="57.25"/>
    <x v="2"/>
  </r>
  <r>
    <s v="90214J"/>
    <n v="57.209999999999987"/>
    <x v="2"/>
  </r>
  <r>
    <s v="21460"/>
    <n v="56.780000000000015"/>
    <x v="2"/>
  </r>
  <r>
    <s v="90199B"/>
    <n v="56.59"/>
    <x v="2"/>
  </r>
  <r>
    <s v="44236"/>
    <n v="56.519999999999996"/>
    <x v="2"/>
  </r>
  <r>
    <s v="90003B"/>
    <n v="56.309999999999995"/>
    <x v="2"/>
  </r>
  <r>
    <s v="47341B"/>
    <n v="56.25"/>
    <x v="2"/>
  </r>
  <r>
    <s v="90038A"/>
    <n v="56.15"/>
    <x v="2"/>
  </r>
  <r>
    <s v="90050"/>
    <n v="55.720000000000006"/>
    <x v="2"/>
  </r>
  <r>
    <s v="84679"/>
    <n v="55.7"/>
    <x v="2"/>
  </r>
  <r>
    <s v="90023"/>
    <n v="55.02"/>
    <x v="2"/>
  </r>
  <r>
    <s v="84750B"/>
    <n v="54.990000000000009"/>
    <x v="2"/>
  </r>
  <r>
    <s v="90071"/>
    <n v="54.620000000000019"/>
    <x v="2"/>
  </r>
  <r>
    <s v="72132"/>
    <n v="54.600000000000009"/>
    <x v="2"/>
  </r>
  <r>
    <s v="21336"/>
    <n v="54.570000000000007"/>
    <x v="2"/>
  </r>
  <r>
    <s v="90040C"/>
    <n v="54.42"/>
    <x v="2"/>
  </r>
  <r>
    <s v="20759"/>
    <n v="54.400000000000013"/>
    <x v="2"/>
  </r>
  <r>
    <s v="90040A"/>
    <n v="54.29"/>
    <x v="2"/>
  </r>
  <r>
    <s v="84534B"/>
    <n v="54.04"/>
    <x v="2"/>
  </r>
  <r>
    <s v="79323B"/>
    <n v="54"/>
    <x v="2"/>
  </r>
  <r>
    <s v="20793"/>
    <n v="54"/>
    <x v="2"/>
  </r>
  <r>
    <s v="84251C"/>
    <n v="53.879999999999995"/>
    <x v="2"/>
  </r>
  <r>
    <s v="90012A"/>
    <n v="53.76"/>
    <x v="2"/>
  </r>
  <r>
    <s v="90035A"/>
    <n v="53.62"/>
    <x v="2"/>
  </r>
  <r>
    <s v="20756"/>
    <n v="53.550000000000011"/>
    <x v="2"/>
  </r>
  <r>
    <s v="20851"/>
    <n v="53.550000000000011"/>
    <x v="2"/>
  </r>
  <r>
    <s v="47586A"/>
    <n v="53.550000000000004"/>
    <x v="2"/>
  </r>
  <r>
    <s v="20697"/>
    <n v="53.54999999999999"/>
    <x v="2"/>
  </r>
  <r>
    <s v="90123B"/>
    <n v="53.42"/>
    <x v="2"/>
  </r>
  <r>
    <s v="90211B"/>
    <n v="53.26"/>
    <x v="2"/>
  </r>
  <r>
    <s v="90214E"/>
    <n v="53.199999999999996"/>
    <x v="2"/>
  </r>
  <r>
    <s v="20857"/>
    <n v="52.79999999999999"/>
    <x v="2"/>
  </r>
  <r>
    <s v="90163B"/>
    <n v="52.72"/>
    <x v="2"/>
  </r>
  <r>
    <s v="90168"/>
    <n v="52.559999999999988"/>
    <x v="2"/>
  </r>
  <r>
    <s v="90176D"/>
    <n v="52.5"/>
    <x v="2"/>
  </r>
  <r>
    <s v="84805B"/>
    <n v="52.5"/>
    <x v="2"/>
  </r>
  <r>
    <s v="84842"/>
    <n v="52.5"/>
    <x v="2"/>
  </r>
  <r>
    <s v="90138"/>
    <n v="52.42"/>
    <x v="2"/>
  </r>
  <r>
    <s v="90141C"/>
    <n v="52.31"/>
    <x v="2"/>
  </r>
  <r>
    <s v="84927D"/>
    <n v="52.250000000000014"/>
    <x v="2"/>
  </r>
  <r>
    <s v="35265"/>
    <n v="52.200000000000017"/>
    <x v="2"/>
  </r>
  <r>
    <s v="85028S"/>
    <n v="51.599999999999994"/>
    <x v="2"/>
  </r>
  <r>
    <s v="90205A"/>
    <n v="51.51"/>
    <x v="2"/>
  </r>
  <r>
    <s v="84597B"/>
    <n v="51.25"/>
    <x v="2"/>
  </r>
  <r>
    <s v="20910"/>
    <n v="50.8"/>
    <x v="2"/>
  </r>
  <r>
    <s v="84510E"/>
    <n v="50.750000000000007"/>
    <x v="2"/>
  </r>
  <r>
    <s v="90018C"/>
    <n v="50.4"/>
    <x v="2"/>
  </r>
  <r>
    <s v="17007B"/>
    <n v="50.4"/>
    <x v="2"/>
  </r>
  <r>
    <s v="47348A"/>
    <n v="50.31"/>
    <x v="2"/>
  </r>
  <r>
    <s v="44242B"/>
    <n v="50.28"/>
    <x v="2"/>
  </r>
  <r>
    <s v="90214D"/>
    <n v="49.9"/>
    <x v="2"/>
  </r>
  <r>
    <s v="90214M"/>
    <n v="49.819999999999993"/>
    <x v="2"/>
  </r>
  <r>
    <s v="90180B"/>
    <n v="49.81"/>
    <x v="2"/>
  </r>
  <r>
    <s v="23603"/>
    <n v="49.800000000000011"/>
    <x v="2"/>
  </r>
  <r>
    <s v="90079"/>
    <n v="49.760000000000005"/>
    <x v="2"/>
  </r>
  <r>
    <s v="20667"/>
    <n v="49.690000000000012"/>
    <x v="2"/>
  </r>
  <r>
    <s v="90202B"/>
    <n v="49.650000000000006"/>
    <x v="2"/>
  </r>
  <r>
    <s v="90142D"/>
    <n v="49.639999999999993"/>
    <x v="2"/>
  </r>
  <r>
    <s v="90157"/>
    <n v="49.589999999999996"/>
    <x v="2"/>
  </r>
  <r>
    <s v="21816"/>
    <n v="49.300000000000011"/>
    <x v="2"/>
  </r>
  <r>
    <s v="21089"/>
    <n v="48.990000000000009"/>
    <x v="2"/>
  </r>
  <r>
    <s v="90038B"/>
    <n v="48.769999999999996"/>
    <x v="2"/>
  </r>
  <r>
    <s v="84497"/>
    <n v="48.75"/>
    <x v="2"/>
  </r>
  <r>
    <s v="90002D"/>
    <n v="48.71"/>
    <x v="2"/>
  </r>
  <r>
    <s v="21720"/>
    <n v="48.449999999999996"/>
    <x v="2"/>
  </r>
  <r>
    <s v="DCGS0076"/>
    <n v="48.39"/>
    <x v="2"/>
  </r>
  <r>
    <s v="90205C"/>
    <n v="48.21"/>
    <x v="2"/>
  </r>
  <r>
    <s v="84402B"/>
    <n v="48.19"/>
    <x v="2"/>
  </r>
  <r>
    <s v="90125B"/>
    <n v="48.059999999999995"/>
    <x v="2"/>
  </r>
  <r>
    <s v="90169"/>
    <n v="47.84"/>
    <x v="2"/>
  </r>
  <r>
    <s v="90036A"/>
    <n v="47.7"/>
    <x v="2"/>
  </r>
  <r>
    <s v="90165B"/>
    <n v="47.429999999999993"/>
    <x v="2"/>
  </r>
  <r>
    <s v="17084J"/>
    <n v="47.25"/>
    <x v="2"/>
  </r>
  <r>
    <s v="84706F"/>
    <n v="47.20000000000001"/>
    <x v="2"/>
  </r>
  <r>
    <s v="84715"/>
    <n v="47.2"/>
    <x v="2"/>
  </r>
  <r>
    <s v="84086B"/>
    <n v="47.199999999999996"/>
    <x v="2"/>
  </r>
  <r>
    <s v="84750A"/>
    <n v="46.8"/>
    <x v="2"/>
  </r>
  <r>
    <s v="84857B"/>
    <n v="46.8"/>
    <x v="2"/>
  </r>
  <r>
    <s v="90190A"/>
    <n v="46.76"/>
    <x v="2"/>
  </r>
  <r>
    <s v="21392"/>
    <n v="46.390000000000008"/>
    <x v="2"/>
  </r>
  <r>
    <s v="84801B"/>
    <n v="46.2"/>
    <x v="2"/>
  </r>
  <r>
    <s v="85031A"/>
    <n v="45.900000000000006"/>
    <x v="2"/>
  </r>
  <r>
    <s v="90012B"/>
    <n v="45.349999999999994"/>
    <x v="2"/>
  </r>
  <r>
    <s v="90064B"/>
    <n v="45"/>
    <x v="2"/>
  </r>
  <r>
    <s v="23625"/>
    <n v="44.91"/>
    <x v="2"/>
  </r>
  <r>
    <s v="90141B"/>
    <n v="44.86"/>
    <x v="2"/>
  </r>
  <r>
    <s v="85185D"/>
    <n v="44.250000000000007"/>
    <x v="2"/>
  </r>
  <r>
    <s v="20670"/>
    <n v="44.040000000000006"/>
    <x v="2"/>
  </r>
  <r>
    <s v="47344B"/>
    <n v="43.66"/>
    <x v="2"/>
  </r>
  <r>
    <s v="79063C"/>
    <n v="43.649999999999991"/>
    <x v="2"/>
  </r>
  <r>
    <s v="90056"/>
    <n v="43.510000000000005"/>
    <x v="2"/>
  </r>
  <r>
    <s v="20698"/>
    <n v="43.35"/>
    <x v="2"/>
  </r>
  <r>
    <s v="90014C"/>
    <n v="43.2"/>
    <x v="2"/>
  </r>
  <r>
    <s v="46138B"/>
    <n v="43.150000000000013"/>
    <x v="2"/>
  </r>
  <r>
    <s v="37444C"/>
    <n v="43.050000000000011"/>
    <x v="2"/>
  </r>
  <r>
    <s v="23038"/>
    <n v="42.920000000000009"/>
    <x v="2"/>
  </r>
  <r>
    <s v="84539"/>
    <n v="42.9"/>
    <x v="2"/>
  </r>
  <r>
    <s v="22987"/>
    <n v="42.84"/>
    <x v="2"/>
  </r>
  <r>
    <s v="20818"/>
    <n v="42.7"/>
    <x v="2"/>
  </r>
  <r>
    <s v="16254"/>
    <n v="42.580000000000005"/>
    <x v="2"/>
  </r>
  <r>
    <s v="84922"/>
    <n v="42.29"/>
    <x v="2"/>
  </r>
  <r>
    <s v="90029"/>
    <n v="42.14"/>
    <x v="2"/>
  </r>
  <r>
    <s v="90024F"/>
    <n v="42.13"/>
    <x v="2"/>
  </r>
  <r>
    <s v="17084A"/>
    <n v="42"/>
    <x v="2"/>
  </r>
  <r>
    <s v="90120D"/>
    <n v="41.79"/>
    <x v="2"/>
  </r>
  <r>
    <s v="20666"/>
    <n v="41.530000000000008"/>
    <x v="2"/>
  </r>
  <r>
    <s v="15030"/>
    <n v="41.469999999999985"/>
    <x v="2"/>
  </r>
  <r>
    <s v="90059D"/>
    <n v="41.45"/>
    <x v="2"/>
  </r>
  <r>
    <s v="90059E"/>
    <n v="41.37"/>
    <x v="2"/>
  </r>
  <r>
    <s v="90039B"/>
    <n v="41.31"/>
    <x v="2"/>
  </r>
  <r>
    <s v="90162C"/>
    <n v="41.300000000000004"/>
    <x v="2"/>
  </r>
  <r>
    <s v="85089"/>
    <n v="41.300000000000004"/>
    <x v="2"/>
  </r>
  <r>
    <s v="84921"/>
    <n v="41.25"/>
    <x v="2"/>
  </r>
  <r>
    <s v="23448"/>
    <n v="41.25"/>
    <x v="2"/>
  </r>
  <r>
    <s v="75013B"/>
    <n v="41.249999999999993"/>
    <x v="2"/>
  </r>
  <r>
    <s v="90067A"/>
    <n v="41.150000000000006"/>
    <x v="2"/>
  </r>
  <r>
    <s v="90177E"/>
    <n v="41.08"/>
    <x v="2"/>
  </r>
  <r>
    <s v="90177B"/>
    <n v="41.010000000000005"/>
    <x v="2"/>
  </r>
  <r>
    <s v="90182C"/>
    <n v="40.959999999999994"/>
    <x v="2"/>
  </r>
  <r>
    <s v="90130C"/>
    <n v="40.949999999999996"/>
    <x v="2"/>
  </r>
  <r>
    <s v="90177A"/>
    <n v="40.899999999999991"/>
    <x v="2"/>
  </r>
  <r>
    <s v="10120"/>
    <n v="40.530000000000015"/>
    <x v="2"/>
  </r>
  <r>
    <s v="71495A"/>
    <n v="40.380000000000003"/>
    <x v="2"/>
  </r>
  <r>
    <s v="90214G"/>
    <n v="40.199999999999996"/>
    <x v="2"/>
  </r>
  <r>
    <s v="85092"/>
    <n v="40.049999999999997"/>
    <x v="2"/>
  </r>
  <r>
    <s v="90187B"/>
    <n v="40.03"/>
    <x v="2"/>
  </r>
  <r>
    <s v="90165A"/>
    <n v="39.979999999999997"/>
    <x v="2"/>
  </r>
  <r>
    <s v="72369A"/>
    <n v="39.92"/>
    <x v="2"/>
  </r>
  <r>
    <s v="90135"/>
    <n v="39.659999999999997"/>
    <x v="2"/>
  </r>
  <r>
    <s v="84725"/>
    <n v="39.649999999999991"/>
    <x v="2"/>
  </r>
  <r>
    <s v="84575A"/>
    <n v="39.300000000000004"/>
    <x v="2"/>
  </r>
  <r>
    <s v="21307"/>
    <n v="39.200000000000003"/>
    <x v="2"/>
  </r>
  <r>
    <s v="35910A"/>
    <n v="38.999999999999993"/>
    <x v="2"/>
  </r>
  <r>
    <s v="47341A"/>
    <n v="38.75"/>
    <x v="2"/>
  </r>
  <r>
    <s v="90064A"/>
    <n v="38.700000000000003"/>
    <x v="2"/>
  </r>
  <r>
    <s v="84751B"/>
    <n v="38.689999999999991"/>
    <x v="2"/>
  </r>
  <r>
    <s v="21393"/>
    <n v="38.67"/>
    <x v="2"/>
  </r>
  <r>
    <s v="47420"/>
    <n v="38.379999999999988"/>
    <x v="2"/>
  </r>
  <r>
    <s v="84746"/>
    <n v="38.31"/>
    <x v="2"/>
  </r>
  <r>
    <s v="84925D"/>
    <n v="38.25"/>
    <x v="2"/>
  </r>
  <r>
    <s v="84617"/>
    <n v="38.25"/>
    <x v="2"/>
  </r>
  <r>
    <s v="90190B"/>
    <n v="38.179999999999993"/>
    <x v="2"/>
  </r>
  <r>
    <s v="81952B"/>
    <n v="38"/>
    <x v="2"/>
  </r>
  <r>
    <s v="84033"/>
    <n v="37.949999999999996"/>
    <x v="2"/>
  </r>
  <r>
    <s v="84809B"/>
    <n v="37.799999999999997"/>
    <x v="2"/>
  </r>
  <r>
    <s v="90075"/>
    <n v="37.659999999999997"/>
    <x v="2"/>
  </r>
  <r>
    <s v="90199D"/>
    <n v="37.620000000000005"/>
    <x v="2"/>
  </r>
  <r>
    <s v="90212B"/>
    <n v="37.619999999999997"/>
    <x v="2"/>
  </r>
  <r>
    <s v="79191D"/>
    <n v="37.61"/>
    <x v="2"/>
  </r>
  <r>
    <s v="72709"/>
    <n v="37.4"/>
    <x v="2"/>
  </r>
  <r>
    <s v="90074"/>
    <n v="37.239999999999995"/>
    <x v="2"/>
  </r>
  <r>
    <s v="84522"/>
    <n v="36.760000000000005"/>
    <x v="2"/>
  </r>
  <r>
    <s v="90085"/>
    <n v="36.76"/>
    <x v="2"/>
  </r>
  <r>
    <s v="90214H"/>
    <n v="36.76"/>
    <x v="2"/>
  </r>
  <r>
    <s v="71510"/>
    <n v="36.519999999999996"/>
    <x v="2"/>
  </r>
  <r>
    <s v="35913B"/>
    <n v="36.33"/>
    <x v="2"/>
  </r>
  <r>
    <s v="84548"/>
    <n v="36.299999999999997"/>
    <x v="2"/>
  </r>
  <r>
    <s v="17090D"/>
    <n v="36.25"/>
    <x v="2"/>
  </r>
  <r>
    <s v="84226"/>
    <n v="36.210000000000008"/>
    <x v="2"/>
  </r>
  <r>
    <s v="85216"/>
    <n v="35.75"/>
    <x v="2"/>
  </r>
  <r>
    <s v="90094"/>
    <n v="35.700000000000003"/>
    <x v="2"/>
  </r>
  <r>
    <s v="90179C"/>
    <n v="35.44"/>
    <x v="2"/>
  </r>
  <r>
    <s v="79063D"/>
    <n v="35.329999999999984"/>
    <x v="2"/>
  </r>
  <r>
    <s v="90123D"/>
    <n v="35.31"/>
    <x v="2"/>
  </r>
  <r>
    <s v="90179A"/>
    <n v="35.31"/>
    <x v="2"/>
  </r>
  <r>
    <s v="90011B"/>
    <n v="35.270000000000003"/>
    <x v="2"/>
  </r>
  <r>
    <s v="90060F"/>
    <n v="35.160000000000004"/>
    <x v="2"/>
  </r>
  <r>
    <s v="90186A"/>
    <n v="35.11"/>
    <x v="2"/>
  </r>
  <r>
    <s v="90131"/>
    <n v="34.870000000000005"/>
    <x v="2"/>
  </r>
  <r>
    <s v="90049"/>
    <n v="34.770000000000003"/>
    <x v="2"/>
  </r>
  <r>
    <s v="90059F"/>
    <n v="34.69"/>
    <x v="2"/>
  </r>
  <r>
    <s v="20827"/>
    <n v="34.32"/>
    <x v="2"/>
  </r>
  <r>
    <s v="79406"/>
    <n v="34.120000000000005"/>
    <x v="2"/>
  </r>
  <r>
    <s v="81950B"/>
    <n v="33.93"/>
    <x v="2"/>
  </r>
  <r>
    <s v="84873A"/>
    <n v="33.9"/>
    <x v="2"/>
  </r>
  <r>
    <s v="90026C"/>
    <n v="33.82"/>
    <x v="2"/>
  </r>
  <r>
    <s v="90024C"/>
    <n v="33.81"/>
    <x v="2"/>
  </r>
  <r>
    <s v="17136A"/>
    <n v="33.750000000000014"/>
    <x v="2"/>
  </r>
  <r>
    <s v="90038C"/>
    <n v="33.69"/>
    <x v="2"/>
  </r>
  <r>
    <s v="72783"/>
    <n v="33.6"/>
    <x v="2"/>
  </r>
  <r>
    <s v="90129D"/>
    <n v="33.44"/>
    <x v="2"/>
  </r>
  <r>
    <s v="37423"/>
    <n v="33.18"/>
    <x v="2"/>
  </r>
  <r>
    <s v="35610C"/>
    <n v="32.51"/>
    <x v="2"/>
  </r>
  <r>
    <s v="37468"/>
    <n v="32.42"/>
    <x v="2"/>
  </r>
  <r>
    <s v="17109D"/>
    <n v="32.349999999999994"/>
    <x v="2"/>
  </r>
  <r>
    <s v="84824"/>
    <n v="31.9"/>
    <x v="2"/>
  </r>
  <r>
    <s v="90036B"/>
    <n v="31.8"/>
    <x v="2"/>
  </r>
  <r>
    <s v="20878"/>
    <n v="31.25"/>
    <x v="2"/>
  </r>
  <r>
    <s v="23632"/>
    <n v="31.2"/>
    <x v="2"/>
  </r>
  <r>
    <s v="85018D"/>
    <n v="30.600000000000005"/>
    <x v="2"/>
  </r>
  <r>
    <s v="44228"/>
    <n v="30.599999999999998"/>
    <x v="2"/>
  </r>
  <r>
    <s v="37471"/>
    <n v="30.43"/>
    <x v="2"/>
  </r>
  <r>
    <s v="90176B"/>
    <n v="30.12"/>
    <x v="2"/>
  </r>
  <r>
    <s v="35610B"/>
    <n v="30"/>
    <x v="2"/>
  </r>
  <r>
    <s v="90176E"/>
    <n v="29.98"/>
    <x v="2"/>
  </r>
  <r>
    <s v="90195B"/>
    <n v="29.979999999999997"/>
    <x v="2"/>
  </r>
  <r>
    <s v="90039A"/>
    <n v="29.96"/>
    <x v="2"/>
  </r>
  <r>
    <s v="21310"/>
    <n v="29.95"/>
    <x v="2"/>
  </r>
  <r>
    <s v="90122B"/>
    <n v="29.93"/>
    <x v="2"/>
  </r>
  <r>
    <s v="21667"/>
    <n v="29.9"/>
    <x v="2"/>
  </r>
  <r>
    <s v="90136"/>
    <n v="29.849999999999998"/>
    <x v="2"/>
  </r>
  <r>
    <s v="90159"/>
    <n v="29.790000000000003"/>
    <x v="2"/>
  </r>
  <r>
    <s v="90120A"/>
    <n v="29.73"/>
    <x v="2"/>
  </r>
  <r>
    <s v="90001D"/>
    <n v="29.73"/>
    <x v="2"/>
  </r>
  <r>
    <s v="21757"/>
    <n v="29.700000000000003"/>
    <x v="2"/>
  </r>
  <r>
    <s v="21040"/>
    <n v="29.700000000000003"/>
    <x v="2"/>
  </r>
  <r>
    <s v="35816P"/>
    <n v="29.64"/>
    <x v="2"/>
  </r>
  <r>
    <s v="90214I"/>
    <n v="29.619999999999997"/>
    <x v="2"/>
  </r>
  <r>
    <s v="84706D"/>
    <n v="29.599999999999998"/>
    <x v="2"/>
  </r>
  <r>
    <s v="90162D"/>
    <n v="29.5"/>
    <x v="2"/>
  </r>
  <r>
    <s v="84465"/>
    <n v="29.5"/>
    <x v="2"/>
  </r>
  <r>
    <s v="82605"/>
    <n v="29.4"/>
    <x v="2"/>
  </r>
  <r>
    <s v="85030"/>
    <n v="29.249999999999996"/>
    <x v="2"/>
  </r>
  <r>
    <s v="90214N"/>
    <n v="29.229999999999997"/>
    <x v="2"/>
  </r>
  <r>
    <s v="84199"/>
    <n v="29.190000000000012"/>
    <x v="2"/>
  </r>
  <r>
    <s v="90183C"/>
    <n v="29.049999999999994"/>
    <x v="2"/>
  </r>
  <r>
    <s v="21011"/>
    <n v="28.999999999999996"/>
    <x v="2"/>
  </r>
  <r>
    <s v="90152A"/>
    <n v="28.759999999999998"/>
    <x v="2"/>
  </r>
  <r>
    <s v="84803B"/>
    <n v="28.729999999999997"/>
    <x v="2"/>
  </r>
  <r>
    <s v="90093"/>
    <n v="28.57"/>
    <x v="2"/>
  </r>
  <r>
    <s v="90027D"/>
    <n v="28.4"/>
    <x v="2"/>
  </r>
  <r>
    <s v="17165D"/>
    <n v="28.350000000000005"/>
    <x v="2"/>
  </r>
  <r>
    <s v="84798B"/>
    <n v="28.05"/>
    <x v="2"/>
  </r>
  <r>
    <s v="90005A"/>
    <n v="28.019999999999996"/>
    <x v="2"/>
  </r>
  <r>
    <s v="90214R"/>
    <n v="28.009999999999998"/>
    <x v="2"/>
  </r>
  <r>
    <s v="84613A"/>
    <n v="27.9"/>
    <x v="2"/>
  </r>
  <r>
    <s v="23613"/>
    <n v="27.39"/>
    <x v="2"/>
  </r>
  <r>
    <s v="23637"/>
    <n v="27.39"/>
    <x v="2"/>
  </r>
  <r>
    <s v="85126"/>
    <n v="27.14"/>
    <x v="2"/>
  </r>
  <r>
    <s v="85017C"/>
    <n v="27.020000000000003"/>
    <x v="2"/>
  </r>
  <r>
    <s v="79323P"/>
    <n v="27"/>
    <x v="2"/>
  </r>
  <r>
    <s v="23702"/>
    <n v="27"/>
    <x v="2"/>
  </r>
  <r>
    <s v="84675"/>
    <n v="26.55"/>
    <x v="2"/>
  </r>
  <r>
    <s v="35598A"/>
    <n v="26.549999999999997"/>
    <x v="2"/>
  </r>
  <r>
    <s v="90059B"/>
    <n v="26.52"/>
    <x v="2"/>
  </r>
  <r>
    <s v="21836"/>
    <n v="26.490000000000002"/>
    <x v="2"/>
  </r>
  <r>
    <s v="72140E"/>
    <n v="26.350000000000005"/>
    <x v="2"/>
  </r>
  <r>
    <s v="90212C"/>
    <n v="26.25"/>
    <x v="2"/>
  </r>
  <r>
    <s v="23636"/>
    <n v="26.19"/>
    <x v="2"/>
  </r>
  <r>
    <s v="21461"/>
    <n v="25.809999999999995"/>
    <x v="2"/>
  </r>
  <r>
    <s v="90026D"/>
    <n v="25.5"/>
    <x v="2"/>
  </r>
  <r>
    <s v="84968B"/>
    <n v="25.5"/>
    <x v="2"/>
  </r>
  <r>
    <s v="35910B"/>
    <n v="25.349999999999998"/>
    <x v="2"/>
  </r>
  <r>
    <s v="90026B"/>
    <n v="25.32"/>
    <x v="2"/>
  </r>
  <r>
    <s v="90037B"/>
    <n v="25.28"/>
    <x v="2"/>
  </r>
  <r>
    <s v="90013D"/>
    <n v="25.17"/>
    <x v="2"/>
  </r>
  <r>
    <s v="90188"/>
    <n v="25.130000000000003"/>
    <x v="2"/>
  </r>
  <r>
    <s v="90033"/>
    <n v="25.07"/>
    <x v="2"/>
  </r>
  <r>
    <s v="90016C"/>
    <n v="24.96"/>
    <x v="2"/>
  </r>
  <r>
    <s v="23620"/>
    <n v="24.9"/>
    <x v="2"/>
  </r>
  <r>
    <s v="85115B"/>
    <n v="24.87"/>
    <x v="2"/>
  </r>
  <r>
    <s v="90043"/>
    <n v="24.810000000000002"/>
    <x v="2"/>
  </r>
  <r>
    <s v="90059C"/>
    <n v="24.79"/>
    <x v="2"/>
  </r>
  <r>
    <s v="90214B"/>
    <n v="24.77"/>
    <x v="2"/>
  </r>
  <r>
    <s v="90141E"/>
    <n v="24.75"/>
    <x v="2"/>
  </r>
  <r>
    <s v="84854"/>
    <n v="24.75"/>
    <x v="2"/>
  </r>
  <r>
    <s v="20820"/>
    <n v="24.75"/>
    <x v="2"/>
  </r>
  <r>
    <s v="20778"/>
    <n v="24.749999999999996"/>
    <x v="2"/>
  </r>
  <r>
    <s v="84993B"/>
    <n v="24.36000000000001"/>
    <x v="2"/>
  </r>
  <r>
    <s v="90076"/>
    <n v="24.12"/>
    <x v="2"/>
  </r>
  <r>
    <s v="84562A"/>
    <n v="23.85"/>
    <x v="2"/>
  </r>
  <r>
    <s v="47503J"/>
    <n v="23.85"/>
    <x v="2"/>
  </r>
  <r>
    <s v="21357"/>
    <n v="23.75"/>
    <x v="2"/>
  </r>
  <r>
    <s v="85160A"/>
    <n v="23.63"/>
    <x v="2"/>
  </r>
  <r>
    <s v="35909B"/>
    <n v="23.6"/>
    <x v="2"/>
  </r>
  <r>
    <s v="35909A"/>
    <n v="23.599999999999998"/>
    <x v="2"/>
  </r>
  <r>
    <s v="90083"/>
    <n v="23.469999999999995"/>
    <x v="2"/>
  </r>
  <r>
    <s v="90176C"/>
    <n v="23.32"/>
    <x v="2"/>
  </r>
  <r>
    <s v="23623"/>
    <n v="23.28"/>
    <x v="2"/>
  </r>
  <r>
    <s v="90182A"/>
    <n v="23.199999999999996"/>
    <x v="2"/>
  </r>
  <r>
    <s v="90104"/>
    <n v="23.16"/>
    <x v="2"/>
  </r>
  <r>
    <s v="85195"/>
    <n v="23.1"/>
    <x v="2"/>
  </r>
  <r>
    <s v="85206B"/>
    <n v="23.099999999999998"/>
    <x v="2"/>
  </r>
  <r>
    <s v="22351"/>
    <n v="23.09"/>
    <x v="2"/>
  </r>
  <r>
    <s v="90214Y"/>
    <n v="22.84"/>
    <x v="2"/>
  </r>
  <r>
    <s v="90054"/>
    <n v="22.58"/>
    <x v="2"/>
  </r>
  <r>
    <s v="90039C"/>
    <n v="22.48"/>
    <x v="2"/>
  </r>
  <r>
    <s v="90176A"/>
    <n v="22.48"/>
    <x v="2"/>
  </r>
  <r>
    <s v="23645"/>
    <n v="22.410000000000004"/>
    <x v="2"/>
  </r>
  <r>
    <s v="23640"/>
    <n v="22.41"/>
    <x v="2"/>
  </r>
  <r>
    <s v="21018"/>
    <n v="22.060000000000002"/>
    <x v="2"/>
  </r>
  <r>
    <s v="90035C"/>
    <n v="21.5"/>
    <x v="2"/>
  </r>
  <r>
    <s v="84551"/>
    <n v="21.45"/>
    <x v="2"/>
  </r>
  <r>
    <s v="84387A"/>
    <n v="21.45"/>
    <x v="2"/>
  </r>
  <r>
    <s v="20695"/>
    <n v="21.25"/>
    <x v="2"/>
  </r>
  <r>
    <s v="90001B"/>
    <n v="21.15"/>
    <x v="2"/>
  </r>
  <r>
    <s v="90001C"/>
    <n v="21.130000000000003"/>
    <x v="2"/>
  </r>
  <r>
    <s v="90125E"/>
    <n v="21.05"/>
    <x v="2"/>
  </r>
  <r>
    <s v="23692"/>
    <n v="21"/>
    <x v="2"/>
  </r>
  <r>
    <s v="16169P"/>
    <n v="21"/>
    <x v="2"/>
  </r>
  <r>
    <s v="90001A"/>
    <n v="20.950000000000003"/>
    <x v="2"/>
  </r>
  <r>
    <s v="17001"/>
    <n v="20.88"/>
    <x v="2"/>
  </r>
  <r>
    <s v="90141D"/>
    <n v="20.36"/>
    <x v="2"/>
  </r>
  <r>
    <s v="90214P"/>
    <n v="20.229999999999997"/>
    <x v="2"/>
  </r>
  <r>
    <s v="90034"/>
    <n v="20.170000000000002"/>
    <x v="2"/>
  </r>
  <r>
    <s v="84415B"/>
    <n v="20"/>
    <x v="2"/>
  </r>
  <r>
    <s v="23616"/>
    <n v="19.920000000000002"/>
    <x v="2"/>
  </r>
  <r>
    <s v="23601"/>
    <n v="19.920000000000002"/>
    <x v="2"/>
  </r>
  <r>
    <s v="23646"/>
    <n v="19.920000000000002"/>
    <x v="2"/>
  </r>
  <r>
    <s v="21681"/>
    <n v="19.899999999999999"/>
    <x v="2"/>
  </r>
  <r>
    <s v="35817P"/>
    <n v="19.86"/>
    <x v="2"/>
  </r>
  <r>
    <s v="37491A"/>
    <n v="19.810000000000002"/>
    <x v="2"/>
  </r>
  <r>
    <s v="90156"/>
    <n v="19.8"/>
    <x v="2"/>
  </r>
  <r>
    <s v="85024C"/>
    <n v="19.799999999999997"/>
    <x v="2"/>
  </r>
  <r>
    <s v="37487B"/>
    <n v="19.72"/>
    <x v="2"/>
  </r>
  <r>
    <s v="85028L"/>
    <n v="19.5"/>
    <x v="2"/>
  </r>
  <r>
    <s v="79062D"/>
    <n v="19.399999999999999"/>
    <x v="2"/>
  </r>
  <r>
    <s v="85047"/>
    <n v="19.049999999999997"/>
    <x v="2"/>
  </r>
  <r>
    <s v="21538"/>
    <n v="18.75"/>
    <x v="2"/>
  </r>
  <r>
    <s v="21416"/>
    <n v="18.75"/>
    <x v="2"/>
  </r>
  <r>
    <s v="44092C"/>
    <n v="18.700000000000003"/>
    <x v="2"/>
  </r>
  <r>
    <s v="84856S"/>
    <n v="18.600000000000001"/>
    <x v="2"/>
  </r>
  <r>
    <s v="90041"/>
    <n v="18.27"/>
    <x v="2"/>
  </r>
  <r>
    <s v="35607B"/>
    <n v="18.239999999999998"/>
    <x v="2"/>
  </r>
  <r>
    <s v="72821"/>
    <n v="18.150000000000002"/>
    <x v="2"/>
  </r>
  <r>
    <s v="90060D"/>
    <n v="17.850000000000001"/>
    <x v="2"/>
  </r>
  <r>
    <s v="21661"/>
    <n v="17.850000000000001"/>
    <x v="2"/>
  </r>
  <r>
    <s v="84856L"/>
    <n v="17.82"/>
    <x v="2"/>
  </r>
  <r>
    <s v="90162A"/>
    <n v="17.7"/>
    <x v="2"/>
  </r>
  <r>
    <s v="20935"/>
    <n v="17.7"/>
    <x v="2"/>
  </r>
  <r>
    <s v="90027A"/>
    <n v="17.66"/>
    <x v="2"/>
  </r>
  <r>
    <s v="90179B"/>
    <n v="17.59"/>
    <x v="2"/>
  </r>
  <r>
    <s v="90011A"/>
    <n v="17.509999999999998"/>
    <x v="2"/>
  </r>
  <r>
    <s v="90130A"/>
    <n v="17.5"/>
    <x v="2"/>
  </r>
  <r>
    <s v="79331"/>
    <n v="17.5"/>
    <x v="2"/>
  </r>
  <r>
    <s v="35597D"/>
    <n v="17.479999999999997"/>
    <x v="2"/>
  </r>
  <r>
    <s v="23627"/>
    <n v="17.43"/>
    <x v="2"/>
  </r>
  <r>
    <s v="37489D"/>
    <n v="17.159999999999997"/>
    <x v="2"/>
  </r>
  <r>
    <s v="85084"/>
    <n v="17"/>
    <x v="2"/>
  </r>
  <r>
    <s v="90026A"/>
    <n v="17"/>
    <x v="2"/>
  </r>
  <r>
    <s v="47574B"/>
    <n v="17"/>
    <x v="2"/>
  </r>
  <r>
    <s v="35645"/>
    <n v="17"/>
    <x v="2"/>
  </r>
  <r>
    <s v="21120"/>
    <n v="16.98"/>
    <x v="2"/>
  </r>
  <r>
    <s v="21595"/>
    <n v="16.940000000000001"/>
    <x v="2"/>
  </r>
  <r>
    <s v="20954"/>
    <n v="16.940000000000001"/>
    <x v="2"/>
  </r>
  <r>
    <s v="90024D"/>
    <n v="16.82"/>
    <x v="2"/>
  </r>
  <r>
    <s v="90024E"/>
    <n v="16.810000000000002"/>
    <x v="2"/>
  </r>
  <r>
    <s v="21144"/>
    <n v="16.8"/>
    <x v="2"/>
  </r>
  <r>
    <s v="37489B"/>
    <n v="16.769999999999996"/>
    <x v="2"/>
  </r>
  <r>
    <s v="23644"/>
    <n v="16.649999999999999"/>
    <x v="2"/>
  </r>
  <r>
    <s v="DCGS0004"/>
    <n v="16.63"/>
    <x v="2"/>
  </r>
  <r>
    <s v="90137"/>
    <n v="16.310000000000002"/>
    <x v="2"/>
  </r>
  <r>
    <s v="35647"/>
    <n v="16.25"/>
    <x v="2"/>
  </r>
  <r>
    <s v="16248B"/>
    <n v="16.25"/>
    <x v="2"/>
  </r>
  <r>
    <s v="90089"/>
    <n v="16.22"/>
    <x v="2"/>
  </r>
  <r>
    <s v="90214V"/>
    <n v="15.98"/>
    <x v="2"/>
  </r>
  <r>
    <s v="72815"/>
    <n v="15.97"/>
    <x v="2"/>
  </r>
  <r>
    <s v="85136B"/>
    <n v="15.9"/>
    <x v="2"/>
  </r>
  <r>
    <s v="84795C"/>
    <n v="15.9"/>
    <x v="2"/>
  </r>
  <r>
    <s v="DCGS0069"/>
    <n v="15.79"/>
    <x v="2"/>
  </r>
  <r>
    <s v="20816"/>
    <n v="15.6"/>
    <x v="2"/>
  </r>
  <r>
    <s v="78034B"/>
    <n v="15.599999999999998"/>
    <x v="2"/>
  </r>
  <r>
    <s v="90214F"/>
    <n v="15.429999999999998"/>
    <x v="2"/>
  </r>
  <r>
    <s v="90132"/>
    <n v="15.16"/>
    <x v="2"/>
  </r>
  <r>
    <s v="90140"/>
    <n v="15.120000000000001"/>
    <x v="2"/>
  </r>
  <r>
    <s v="72024U"/>
    <n v="15.120000000000001"/>
    <x v="2"/>
  </r>
  <r>
    <s v="35610A"/>
    <n v="15.02"/>
    <x v="2"/>
  </r>
  <r>
    <s v="90189A"/>
    <n v="15"/>
    <x v="2"/>
  </r>
  <r>
    <s v="90069"/>
    <n v="15"/>
    <x v="2"/>
  </r>
  <r>
    <s v="90078"/>
    <n v="15"/>
    <x v="2"/>
  </r>
  <r>
    <s v="84415A"/>
    <n v="15"/>
    <x v="2"/>
  </r>
  <r>
    <s v="84462"/>
    <n v="15"/>
    <x v="2"/>
  </r>
  <r>
    <s v="84705C"/>
    <n v="15"/>
    <x v="2"/>
  </r>
  <r>
    <s v="23449"/>
    <n v="15"/>
    <x v="2"/>
  </r>
  <r>
    <s v="17191A"/>
    <n v="15"/>
    <x v="2"/>
  </r>
  <r>
    <s v="90025F"/>
    <n v="14.96"/>
    <x v="2"/>
  </r>
  <r>
    <s v="23621"/>
    <n v="14.940000000000001"/>
    <x v="2"/>
  </r>
  <r>
    <s v="90048"/>
    <n v="14.85"/>
    <x v="2"/>
  </r>
  <r>
    <s v="90046"/>
    <n v="14.85"/>
    <x v="2"/>
  </r>
  <r>
    <s v="85031C"/>
    <n v="14.85"/>
    <x v="2"/>
  </r>
  <r>
    <s v="84593"/>
    <n v="14.75"/>
    <x v="2"/>
  </r>
  <r>
    <s v="23634"/>
    <n v="14.55"/>
    <x v="2"/>
  </r>
  <r>
    <s v="90182B"/>
    <n v="14.5"/>
    <x v="2"/>
  </r>
  <r>
    <s v="90027C"/>
    <n v="14.5"/>
    <x v="2"/>
  </r>
  <r>
    <s v="16202B"/>
    <n v="14.5"/>
    <x v="2"/>
  </r>
  <r>
    <s v="37489A"/>
    <n v="14.43"/>
    <x v="2"/>
  </r>
  <r>
    <s v="47593A"/>
    <n v="14.37"/>
    <x v="2"/>
  </r>
  <r>
    <s v="90052"/>
    <n v="14.14"/>
    <x v="2"/>
  </r>
  <r>
    <s v="62043B"/>
    <n v="14.110000000000001"/>
    <x v="2"/>
  </r>
  <r>
    <s v="79336"/>
    <n v="13.679999999999998"/>
    <x v="2"/>
  </r>
  <r>
    <s v="37489C"/>
    <n v="13.649999999999997"/>
    <x v="2"/>
  </r>
  <r>
    <s v="85017A"/>
    <n v="13.58"/>
    <x v="2"/>
  </r>
  <r>
    <s v="90065B"/>
    <n v="13.5"/>
    <x v="2"/>
  </r>
  <r>
    <s v="90214T"/>
    <n v="13.459999999999999"/>
    <x v="2"/>
  </r>
  <r>
    <s v="84745B"/>
    <n v="13.44"/>
    <x v="2"/>
  </r>
  <r>
    <s v="84745A"/>
    <n v="13.44"/>
    <x v="2"/>
  </r>
  <r>
    <s v="23639"/>
    <n v="13.32"/>
    <x v="2"/>
  </r>
  <r>
    <s v="23607"/>
    <n v="13.28"/>
    <x v="2"/>
  </r>
  <r>
    <s v="37491C"/>
    <n v="13.2"/>
    <x v="2"/>
  </r>
  <r>
    <s v="84388"/>
    <n v="13.14"/>
    <x v="2"/>
  </r>
  <r>
    <s v="37462E"/>
    <n v="13.099999999999998"/>
    <x v="2"/>
  </r>
  <r>
    <s v="16162L"/>
    <n v="13.000000000000002"/>
    <x v="2"/>
  </r>
  <r>
    <s v="47013C"/>
    <n v="12.97"/>
    <x v="2"/>
  </r>
  <r>
    <s v="18097A"/>
    <n v="12.75"/>
    <x v="2"/>
  </r>
  <r>
    <s v="DCGS0070"/>
    <n v="12.72"/>
    <x v="2"/>
  </r>
  <r>
    <s v="21895"/>
    <n v="12.72"/>
    <x v="2"/>
  </r>
  <r>
    <s v="90042C"/>
    <n v="12.7"/>
    <x v="2"/>
  </r>
  <r>
    <s v="90055"/>
    <n v="12.530000000000001"/>
    <x v="2"/>
  </r>
  <r>
    <s v="90037C"/>
    <n v="12.52"/>
    <x v="2"/>
  </r>
  <r>
    <s v="20671"/>
    <n v="12.5"/>
    <x v="2"/>
  </r>
  <r>
    <s v="90020"/>
    <n v="12.48"/>
    <x v="2"/>
  </r>
  <r>
    <s v="23635"/>
    <n v="12.48"/>
    <x v="2"/>
  </r>
  <r>
    <s v="23654"/>
    <n v="12.450000000000001"/>
    <x v="2"/>
  </r>
  <r>
    <s v="79329"/>
    <n v="12.18"/>
    <x v="2"/>
  </r>
  <r>
    <s v="17164B"/>
    <n v="12.18"/>
    <x v="2"/>
  </r>
  <r>
    <s v="84016"/>
    <n v="12.16"/>
    <x v="2"/>
  </r>
  <r>
    <s v="90178B"/>
    <n v="11.95"/>
    <x v="2"/>
  </r>
  <r>
    <s v="90021"/>
    <n v="11.95"/>
    <x v="2"/>
  </r>
  <r>
    <s v="84614A"/>
    <n v="11.9"/>
    <x v="2"/>
  </r>
  <r>
    <s v="84620"/>
    <n v="11.9"/>
    <x v="2"/>
  </r>
  <r>
    <s v="44092B"/>
    <n v="11.899999999999999"/>
    <x v="2"/>
  </r>
  <r>
    <s v="90214Z"/>
    <n v="11.839999999999998"/>
    <x v="2"/>
  </r>
  <r>
    <s v="37444B"/>
    <n v="11.8"/>
    <x v="2"/>
  </r>
  <r>
    <s v="35818B"/>
    <n v="11.78"/>
    <x v="2"/>
  </r>
  <r>
    <s v="16043"/>
    <n v="11.760000000000002"/>
    <x v="2"/>
  </r>
  <r>
    <s v="16162M"/>
    <n v="11.76"/>
    <x v="2"/>
  </r>
  <r>
    <s v="23608"/>
    <n v="11.64"/>
    <x v="2"/>
  </r>
  <r>
    <s v="23605"/>
    <n v="11.64"/>
    <x v="2"/>
  </r>
  <r>
    <s v="72798C"/>
    <n v="11.549999999999999"/>
    <x v="2"/>
  </r>
  <r>
    <s v="71050"/>
    <n v="11.549999999999999"/>
    <x v="2"/>
  </r>
  <r>
    <s v="90152B"/>
    <n v="11.46"/>
    <x v="2"/>
  </r>
  <r>
    <s v="90025D"/>
    <n v="11.19"/>
    <x v="2"/>
  </r>
  <r>
    <s v="37488A"/>
    <n v="10.92"/>
    <x v="2"/>
  </r>
  <r>
    <s v="79026B"/>
    <n v="10.610000000000001"/>
    <x v="2"/>
  </r>
  <r>
    <s v="16161M"/>
    <n v="10.5"/>
    <x v="2"/>
  </r>
  <r>
    <s v="16169N"/>
    <n v="10.5"/>
    <x v="2"/>
  </r>
  <r>
    <s v="35966"/>
    <n v="10.26"/>
    <x v="2"/>
  </r>
  <r>
    <s v="85109"/>
    <n v="10.199999999999999"/>
    <x v="2"/>
  </r>
  <r>
    <s v="40005B"/>
    <n v="10.199999999999999"/>
    <x v="2"/>
  </r>
  <r>
    <s v="35958"/>
    <n v="10.199999999999999"/>
    <x v="2"/>
  </r>
  <r>
    <s v="44089C"/>
    <n v="10.08"/>
    <x v="2"/>
  </r>
  <r>
    <s v="90053"/>
    <n v="9.9899999999999984"/>
    <x v="2"/>
  </r>
  <r>
    <s v="23650"/>
    <n v="9.9600000000000009"/>
    <x v="2"/>
  </r>
  <r>
    <s v="23615"/>
    <n v="9.9600000000000009"/>
    <x v="2"/>
  </r>
  <r>
    <s v="23619"/>
    <n v="9.9600000000000009"/>
    <x v="2"/>
  </r>
  <r>
    <s v="23624"/>
    <n v="9.9600000000000009"/>
    <x v="2"/>
  </r>
  <r>
    <s v="84689"/>
    <n v="9.9499999999999993"/>
    <x v="2"/>
  </r>
  <r>
    <s v="37474"/>
    <n v="9.9499999999999993"/>
    <x v="2"/>
  </r>
  <r>
    <s v="DCGS0003"/>
    <n v="9.94"/>
    <x v="2"/>
  </r>
  <r>
    <s v="37491D"/>
    <n v="9.879999999999999"/>
    <x v="2"/>
  </r>
  <r>
    <s v="44242A"/>
    <n v="9.48"/>
    <x v="2"/>
  </r>
  <r>
    <s v="23441"/>
    <n v="9.24"/>
    <x v="2"/>
  </r>
  <r>
    <s v="35809B"/>
    <n v="9.18"/>
    <x v="2"/>
  </r>
  <r>
    <s v="90181C"/>
    <n v="9.15"/>
    <x v="2"/>
  </r>
  <r>
    <s v="37351"/>
    <n v="9.06"/>
    <x v="2"/>
  </r>
  <r>
    <s v="81950V"/>
    <n v="8.889999999999997"/>
    <x v="2"/>
  </r>
  <r>
    <s v="45013"/>
    <n v="8.8500000000000014"/>
    <x v="2"/>
  </r>
  <r>
    <s v="20906"/>
    <n v="8.8500000000000014"/>
    <x v="2"/>
  </r>
  <r>
    <s v="84773"/>
    <n v="8.85"/>
    <x v="2"/>
  </r>
  <r>
    <s v="90077"/>
    <n v="8.82"/>
    <x v="2"/>
  </r>
  <r>
    <s v="90027B"/>
    <n v="8.76"/>
    <x v="2"/>
  </r>
  <r>
    <s v="90011D"/>
    <n v="8.76"/>
    <x v="2"/>
  </r>
  <r>
    <s v="90011E"/>
    <n v="8.76"/>
    <x v="2"/>
  </r>
  <r>
    <s v="16206B"/>
    <n v="8.75"/>
    <x v="2"/>
  </r>
  <r>
    <s v="90130D"/>
    <n v="8.6999999999999993"/>
    <x v="2"/>
  </r>
  <r>
    <s v="84732B"/>
    <n v="8.58"/>
    <x v="2"/>
  </r>
  <r>
    <s v="90167"/>
    <n v="8.5"/>
    <x v="2"/>
  </r>
  <r>
    <s v="90102"/>
    <n v="8.5"/>
    <x v="2"/>
  </r>
  <r>
    <s v="44265"/>
    <n v="8.5"/>
    <x v="2"/>
  </r>
  <r>
    <s v="72803B"/>
    <n v="8.4700000000000006"/>
    <x v="2"/>
  </r>
  <r>
    <s v="21410"/>
    <n v="8.4700000000000006"/>
    <x v="2"/>
  </r>
  <r>
    <s v="84975"/>
    <n v="8.4499999999999993"/>
    <x v="2"/>
  </r>
  <r>
    <s v="20871"/>
    <n v="8.42"/>
    <x v="2"/>
  </r>
  <r>
    <s v="21594"/>
    <n v="8.34"/>
    <x v="2"/>
  </r>
  <r>
    <s v="23612"/>
    <n v="8.2999999999999989"/>
    <x v="2"/>
  </r>
  <r>
    <s v="84924F"/>
    <n v="7.9"/>
    <x v="2"/>
  </r>
  <r>
    <s v="16244B"/>
    <n v="7.85"/>
    <x v="2"/>
  </r>
  <r>
    <s v="35607A"/>
    <n v="7.8199999999999994"/>
    <x v="2"/>
  </r>
  <r>
    <s v="90042A"/>
    <n v="7.6499999999999995"/>
    <x v="2"/>
  </r>
  <r>
    <s v="85189"/>
    <n v="7.6499999999999995"/>
    <x v="2"/>
  </r>
  <r>
    <s v="79149B"/>
    <n v="7.56"/>
    <x v="2"/>
  </r>
  <r>
    <s v="90068"/>
    <n v="7.5"/>
    <x v="2"/>
  </r>
  <r>
    <s v="90025A"/>
    <n v="7.5"/>
    <x v="2"/>
  </r>
  <r>
    <s v="37379A"/>
    <n v="7.5"/>
    <x v="2"/>
  </r>
  <r>
    <s v="21827"/>
    <n v="7.5"/>
    <x v="2"/>
  </r>
  <r>
    <s v="16202E"/>
    <n v="7.5"/>
    <x v="2"/>
  </r>
  <r>
    <s v="62097B"/>
    <n v="7.4700000000000006"/>
    <x v="2"/>
  </r>
  <r>
    <s v="23633"/>
    <n v="7.4700000000000006"/>
    <x v="2"/>
  </r>
  <r>
    <s v="90128A"/>
    <n v="7.43"/>
    <x v="2"/>
  </r>
  <r>
    <s v="71496B"/>
    <n v="7.37"/>
    <x v="2"/>
  </r>
  <r>
    <s v="10124G"/>
    <n v="7.14"/>
    <x v="2"/>
  </r>
  <r>
    <s v="90214W"/>
    <n v="6.82"/>
    <x v="2"/>
  </r>
  <r>
    <s v="90214O"/>
    <n v="6.82"/>
    <x v="2"/>
  </r>
  <r>
    <s v="35443"/>
    <n v="6.7999999999999989"/>
    <x v="2"/>
  </r>
  <r>
    <s v="84802B"/>
    <n v="6.76"/>
    <x v="2"/>
  </r>
  <r>
    <s v="62074B"/>
    <n v="6.72"/>
    <x v="2"/>
  </r>
  <r>
    <s v="35833G"/>
    <n v="6.72"/>
    <x v="2"/>
  </r>
  <r>
    <s v="21186"/>
    <n v="6.72"/>
    <x v="2"/>
  </r>
  <r>
    <s v="10124A"/>
    <n v="6.72"/>
    <x v="2"/>
  </r>
  <r>
    <s v="23604"/>
    <n v="6.6400000000000006"/>
    <x v="2"/>
  </r>
  <r>
    <s v="37491B"/>
    <n v="6.6"/>
    <x v="2"/>
  </r>
  <r>
    <s v="20678"/>
    <n v="6.6"/>
    <x v="2"/>
  </r>
  <r>
    <s v="90126C"/>
    <n v="6.58"/>
    <x v="2"/>
  </r>
  <r>
    <s v="85224"/>
    <n v="6.3"/>
    <x v="2"/>
  </r>
  <r>
    <s v="44089A"/>
    <n v="6.3"/>
    <x v="2"/>
  </r>
  <r>
    <s v="85225"/>
    <n v="6.25"/>
    <x v="2"/>
  </r>
  <r>
    <s v="35591T"/>
    <n v="6.25"/>
    <x v="2"/>
  </r>
  <r>
    <s v="21228"/>
    <n v="6.25"/>
    <x v="2"/>
  </r>
  <r>
    <s v="23610"/>
    <n v="6.24"/>
    <x v="2"/>
  </r>
  <r>
    <s v="90152C"/>
    <n v="5.95"/>
    <x v="2"/>
  </r>
  <r>
    <s v="90060B"/>
    <n v="5.95"/>
    <x v="2"/>
  </r>
  <r>
    <s v="84499"/>
    <n v="5.9499999999999993"/>
    <x v="2"/>
  </r>
  <r>
    <s v="79161A"/>
    <n v="5.9"/>
    <x v="2"/>
  </r>
  <r>
    <s v="35598C"/>
    <n v="5.9"/>
    <x v="2"/>
  </r>
  <r>
    <s v="23617"/>
    <n v="5.82"/>
    <x v="2"/>
  </r>
  <r>
    <s v="23652"/>
    <n v="5.82"/>
    <x v="2"/>
  </r>
  <r>
    <s v="23638"/>
    <n v="5.82"/>
    <x v="2"/>
  </r>
  <r>
    <s v="90067B"/>
    <n v="5.8"/>
    <x v="2"/>
  </r>
  <r>
    <s v="90011C"/>
    <n v="5.8"/>
    <x v="2"/>
  </r>
  <r>
    <s v="23630"/>
    <n v="5.48"/>
    <x v="2"/>
  </r>
  <r>
    <s v="35004P"/>
    <n v="5.45"/>
    <x v="2"/>
  </r>
  <r>
    <s v="21839"/>
    <n v="5.45"/>
    <x v="2"/>
  </r>
  <r>
    <s v="81953P"/>
    <n v="5.3199999999999994"/>
    <x v="2"/>
  </r>
  <r>
    <s v="37509"/>
    <n v="5.0999999999999996"/>
    <x v="2"/>
  </r>
  <r>
    <s v="20964"/>
    <n v="5.0999999999999996"/>
    <x v="2"/>
  </r>
  <r>
    <s v="90142A"/>
    <n v="5.09"/>
    <x v="2"/>
  </r>
  <r>
    <s v="84803A"/>
    <n v="5.07"/>
    <x v="2"/>
  </r>
  <r>
    <s v="22034"/>
    <n v="5.0199999999999996"/>
    <x v="2"/>
  </r>
  <r>
    <s v="90135A"/>
    <n v="4.9800000000000004"/>
    <x v="2"/>
  </r>
  <r>
    <s v="23649"/>
    <n v="4.9800000000000004"/>
    <x v="2"/>
  </r>
  <r>
    <s v="90128D"/>
    <n v="4.97"/>
    <x v="2"/>
  </r>
  <r>
    <s v="90128C"/>
    <n v="4.97"/>
    <x v="2"/>
  </r>
  <r>
    <s v="90081B"/>
    <n v="4.95"/>
    <x v="2"/>
  </r>
  <r>
    <s v="85031B"/>
    <n v="4.95"/>
    <x v="2"/>
  </r>
  <r>
    <s v="35650"/>
    <n v="4.95"/>
    <x v="2"/>
  </r>
  <r>
    <s v="90127A"/>
    <n v="4.92"/>
    <x v="2"/>
  </r>
  <r>
    <s v="84971L"/>
    <n v="4.92"/>
    <x v="2"/>
  </r>
  <r>
    <s v="84613C"/>
    <n v="4.6500000000000004"/>
    <x v="2"/>
  </r>
  <r>
    <s v="71215"/>
    <n v="4.62"/>
    <x v="2"/>
  </r>
  <r>
    <s v="79151B"/>
    <n v="4.62"/>
    <x v="2"/>
  </r>
  <r>
    <s v="84206A"/>
    <n v="4.5599999999999996"/>
    <x v="2"/>
  </r>
  <r>
    <s v="84732D"/>
    <n v="4.29"/>
    <x v="2"/>
  </r>
  <r>
    <s v="79157V"/>
    <n v="4.25"/>
    <x v="2"/>
  </r>
  <r>
    <s v="22218"/>
    <n v="4.25"/>
    <x v="2"/>
  </r>
  <r>
    <s v="20703"/>
    <n v="4.25"/>
    <x v="2"/>
  </r>
  <r>
    <s v="47016"/>
    <n v="4.2"/>
    <x v="2"/>
  </r>
  <r>
    <s v="20861"/>
    <n v="4.2"/>
    <x v="2"/>
  </r>
  <r>
    <s v="22206"/>
    <n v="4.17"/>
    <x v="2"/>
  </r>
  <r>
    <s v="17174"/>
    <n v="3.7800000000000002"/>
    <x v="2"/>
  </r>
  <r>
    <s v="44091A"/>
    <n v="3.78"/>
    <x v="2"/>
  </r>
  <r>
    <s v="90128B"/>
    <n v="3.76"/>
    <x v="2"/>
  </r>
  <r>
    <s v="37464"/>
    <n v="3.75"/>
    <x v="2"/>
  </r>
  <r>
    <s v="79192A"/>
    <n v="3.75"/>
    <x v="2"/>
  </r>
  <r>
    <s v="90025E"/>
    <n v="3.73"/>
    <x v="2"/>
  </r>
  <r>
    <s v="90025B"/>
    <n v="3.73"/>
    <x v="2"/>
  </r>
  <r>
    <s v="35271S"/>
    <n v="3.6100000000000003"/>
    <x v="2"/>
  </r>
  <r>
    <s v="16010"/>
    <n v="3.6"/>
    <x v="2"/>
  </r>
  <r>
    <s v="84270"/>
    <n v="3.5700000000000003"/>
    <x v="2"/>
  </r>
  <r>
    <s v="16202A"/>
    <n v="3.5"/>
    <x v="2"/>
  </r>
  <r>
    <s v="90214U"/>
    <n v="3.48"/>
    <x v="2"/>
  </r>
  <r>
    <s v="79157B"/>
    <n v="3.4"/>
    <x v="2"/>
  </r>
  <r>
    <s v="84802A"/>
    <n v="3.38"/>
    <x v="2"/>
  </r>
  <r>
    <s v="90126A"/>
    <n v="3.36"/>
    <x v="2"/>
  </r>
  <r>
    <s v="85119"/>
    <n v="3.36"/>
    <x v="2"/>
  </r>
  <r>
    <s v="22528"/>
    <n v="3.36"/>
    <x v="2"/>
  </r>
  <r>
    <s v="21160"/>
    <n v="3.36"/>
    <x v="2"/>
  </r>
  <r>
    <s v="23643"/>
    <n v="3.33"/>
    <x v="2"/>
  </r>
  <r>
    <s v="90187A"/>
    <n v="3.32"/>
    <x v="2"/>
  </r>
  <r>
    <s v="10123C"/>
    <n v="3.25"/>
    <x v="2"/>
  </r>
  <r>
    <s v="47013A"/>
    <n v="3.04"/>
    <x v="2"/>
  </r>
  <r>
    <s v="23628"/>
    <n v="2.91"/>
    <x v="2"/>
  </r>
  <r>
    <s v="23609"/>
    <n v="2.91"/>
    <x v="2"/>
  </r>
  <r>
    <s v="23602"/>
    <n v="2.91"/>
    <x v="2"/>
  </r>
  <r>
    <s v="90100"/>
    <n v="2.5499999999999998"/>
    <x v="2"/>
  </r>
  <r>
    <s v="17028J"/>
    <n v="2.52"/>
    <x v="2"/>
  </r>
  <r>
    <s v="35609A"/>
    <n v="2.5099999999999998"/>
    <x v="2"/>
  </r>
  <r>
    <s v="62096B"/>
    <n v="2.5"/>
    <x v="2"/>
  </r>
  <r>
    <s v="90037A"/>
    <n v="2.48"/>
    <x v="2"/>
  </r>
  <r>
    <s v="84201B"/>
    <n v="2.4699999999999998"/>
    <x v="2"/>
  </r>
  <r>
    <s v="37330"/>
    <n v="2.34"/>
    <x v="2"/>
  </r>
  <r>
    <s v="46115B"/>
    <n v="2.2799999999999998"/>
    <x v="2"/>
  </r>
  <r>
    <s v="77079"/>
    <n v="2.12"/>
    <x v="2"/>
  </r>
  <r>
    <s v="90112"/>
    <n v="2.1"/>
    <x v="2"/>
  </r>
  <r>
    <s v="85170A"/>
    <n v="2.1"/>
    <x v="2"/>
  </r>
  <r>
    <s v="47579"/>
    <n v="2.1"/>
    <x v="2"/>
  </r>
  <r>
    <s v="21414"/>
    <n v="2.1"/>
    <x v="2"/>
  </r>
  <r>
    <s v="20860"/>
    <n v="2.1"/>
    <x v="2"/>
  </r>
  <r>
    <s v="81953B"/>
    <n v="2.09"/>
    <x v="2"/>
  </r>
  <r>
    <s v="84731"/>
    <n v="2.04"/>
    <x v="2"/>
  </r>
  <r>
    <s v="22323"/>
    <n v="1.95"/>
    <x v="2"/>
  </r>
  <r>
    <s v="22146"/>
    <n v="1.95"/>
    <x v="2"/>
  </r>
  <r>
    <s v="21491"/>
    <n v="1.95"/>
    <x v="2"/>
  </r>
  <r>
    <s v="90092"/>
    <n v="1.66"/>
    <x v="2"/>
  </r>
  <r>
    <s v="84550"/>
    <n v="1.65"/>
    <x v="2"/>
  </r>
  <r>
    <s v="23664"/>
    <n v="1.65"/>
    <x v="2"/>
  </r>
  <r>
    <s v="84206C"/>
    <n v="1.52"/>
    <x v="2"/>
  </r>
  <r>
    <s v="84977"/>
    <n v="1.25"/>
    <x v="2"/>
  </r>
  <r>
    <s v="84743C"/>
    <n v="1.25"/>
    <x v="2"/>
  </r>
  <r>
    <s v="84569C"/>
    <n v="1.25"/>
    <x v="2"/>
  </r>
  <r>
    <s v="37461"/>
    <n v="1.25"/>
    <x v="2"/>
  </r>
  <r>
    <s v="35597B"/>
    <n v="1.25"/>
    <x v="2"/>
  </r>
  <r>
    <s v="35597A"/>
    <n v="1.25"/>
    <x v="2"/>
  </r>
  <r>
    <s v="21009"/>
    <n v="1.25"/>
    <x v="2"/>
  </r>
  <r>
    <s v="84990"/>
    <n v="1.1000000000000001"/>
    <x v="2"/>
  </r>
  <r>
    <s v="84206B"/>
    <n v="0.95"/>
    <x v="2"/>
  </r>
  <r>
    <s v="84201C"/>
    <n v="0.95"/>
    <x v="2"/>
  </r>
  <r>
    <s v="90084"/>
    <n v="0.85"/>
    <x v="2"/>
  </r>
  <r>
    <s v="21268"/>
    <n v="0.84"/>
    <x v="2"/>
  </r>
  <r>
    <s v="84227"/>
    <n v="0.42"/>
    <x v="2"/>
  </r>
  <r>
    <s v="PADS"/>
    <n v="3.0000000000000001E-3"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">
  <r>
    <x v="0"/>
    <n v="0.94117647058823528"/>
  </r>
  <r>
    <x v="1"/>
    <n v="0.5"/>
  </r>
  <r>
    <x v="2"/>
    <n v="0.43050193050193047"/>
  </r>
  <r>
    <x v="3"/>
    <n v="0.3235294117647059"/>
  </r>
  <r>
    <x v="4"/>
    <n v="0.25925925925925924"/>
  </r>
  <r>
    <x v="5"/>
    <n v="0.25"/>
  </r>
  <r>
    <x v="6"/>
    <n v="0.19148936170212766"/>
  </r>
  <r>
    <x v="7"/>
    <n v="0.13966480446927373"/>
  </r>
  <r>
    <x v="8"/>
    <n v="0.13690476190476192"/>
  </r>
  <r>
    <x v="9"/>
    <n v="0.1354166666666666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373">
  <r>
    <x v="0"/>
    <n v="0"/>
    <x v="0"/>
  </r>
  <r>
    <x v="1"/>
    <n v="0"/>
    <x v="0"/>
  </r>
  <r>
    <x v="2"/>
    <n v="0"/>
    <x v="0"/>
  </r>
  <r>
    <x v="3"/>
    <n v="0"/>
    <x v="0"/>
  </r>
  <r>
    <x v="4"/>
    <n v="0"/>
    <x v="0"/>
  </r>
  <r>
    <x v="5"/>
    <n v="0"/>
    <x v="0"/>
  </r>
  <r>
    <x v="6"/>
    <n v="0"/>
    <x v="0"/>
  </r>
  <r>
    <x v="7"/>
    <n v="0"/>
    <x v="0"/>
  </r>
  <r>
    <x v="8"/>
    <n v="0"/>
    <x v="0"/>
  </r>
  <r>
    <x v="9"/>
    <n v="0"/>
    <x v="0"/>
  </r>
  <r>
    <x v="10"/>
    <n v="0"/>
    <x v="0"/>
  </r>
  <r>
    <x v="11"/>
    <n v="0"/>
    <x v="0"/>
  </r>
  <r>
    <x v="12"/>
    <n v="0"/>
    <x v="0"/>
  </r>
  <r>
    <x v="13"/>
    <n v="0"/>
    <x v="0"/>
  </r>
  <r>
    <x v="14"/>
    <n v="0"/>
    <x v="0"/>
  </r>
  <r>
    <x v="15"/>
    <n v="0"/>
    <x v="0"/>
  </r>
  <r>
    <x v="16"/>
    <n v="0"/>
    <x v="0"/>
  </r>
  <r>
    <x v="17"/>
    <n v="0"/>
    <x v="0"/>
  </r>
  <r>
    <x v="18"/>
    <n v="0"/>
    <x v="0"/>
  </r>
  <r>
    <x v="19"/>
    <n v="0"/>
    <x v="0"/>
  </r>
  <r>
    <x v="20"/>
    <n v="0"/>
    <x v="0"/>
  </r>
  <r>
    <x v="21"/>
    <n v="0"/>
    <x v="0"/>
  </r>
  <r>
    <x v="22"/>
    <n v="0"/>
    <x v="0"/>
  </r>
  <r>
    <x v="23"/>
    <n v="0"/>
    <x v="0"/>
  </r>
  <r>
    <x v="24"/>
    <n v="0"/>
    <x v="0"/>
  </r>
  <r>
    <x v="25"/>
    <n v="0"/>
    <x v="0"/>
  </r>
  <r>
    <x v="26"/>
    <n v="0"/>
    <x v="0"/>
  </r>
  <r>
    <x v="27"/>
    <n v="0"/>
    <x v="0"/>
  </r>
  <r>
    <x v="28"/>
    <n v="0"/>
    <x v="0"/>
  </r>
  <r>
    <x v="29"/>
    <n v="0"/>
    <x v="0"/>
  </r>
  <r>
    <x v="30"/>
    <n v="0"/>
    <x v="0"/>
  </r>
  <r>
    <x v="31"/>
    <n v="0"/>
    <x v="0"/>
  </r>
  <r>
    <x v="32"/>
    <n v="0"/>
    <x v="0"/>
  </r>
  <r>
    <x v="33"/>
    <n v="0"/>
    <x v="0"/>
  </r>
  <r>
    <x v="34"/>
    <n v="3.75"/>
    <x v="1"/>
  </r>
  <r>
    <x v="35"/>
    <n v="6.2"/>
    <x v="0"/>
  </r>
  <r>
    <x v="36"/>
    <n v="6.9"/>
    <x v="0"/>
  </r>
  <r>
    <x v="37"/>
    <n v="12.75"/>
    <x v="1"/>
  </r>
  <r>
    <x v="38"/>
    <n v="13.3"/>
    <x v="1"/>
  </r>
  <r>
    <x v="39"/>
    <n v="15"/>
    <x v="1"/>
  </r>
  <r>
    <x v="40"/>
    <n v="15"/>
    <x v="1"/>
  </r>
  <r>
    <x v="41"/>
    <n v="15"/>
    <x v="1"/>
  </r>
  <r>
    <x v="42"/>
    <n v="17"/>
    <x v="1"/>
  </r>
  <r>
    <x v="43"/>
    <n v="20.8"/>
    <x v="0"/>
  </r>
  <r>
    <x v="44"/>
    <n v="20.8"/>
    <x v="0"/>
  </r>
  <r>
    <x v="45"/>
    <n v="25.5"/>
    <x v="1"/>
  </r>
  <r>
    <x v="46"/>
    <n v="25.5"/>
    <x v="1"/>
  </r>
  <r>
    <x v="47"/>
    <n v="30"/>
    <x v="0"/>
  </r>
  <r>
    <x v="48"/>
    <n v="30.6"/>
    <x v="1"/>
  </r>
  <r>
    <x v="49"/>
    <n v="32.65"/>
    <x v="1"/>
  </r>
  <r>
    <x v="50"/>
    <n v="34"/>
    <x v="1"/>
  </r>
  <r>
    <x v="51"/>
    <n v="34.799999999999997"/>
    <x v="1"/>
  </r>
  <r>
    <x v="52"/>
    <n v="35.4"/>
    <x v="1"/>
  </r>
  <r>
    <x v="53"/>
    <n v="35.4"/>
    <x v="0"/>
  </r>
  <r>
    <x v="54"/>
    <n v="35.4"/>
    <x v="0"/>
  </r>
  <r>
    <x v="55"/>
    <n v="35.799999999999997"/>
    <x v="1"/>
  </r>
  <r>
    <x v="56"/>
    <n v="36.56"/>
    <x v="0"/>
  </r>
  <r>
    <x v="57"/>
    <n v="37.4"/>
    <x v="1"/>
  </r>
  <r>
    <x v="58"/>
    <n v="38.099999999999994"/>
    <x v="1"/>
  </r>
  <r>
    <x v="59"/>
    <n v="38.450000000000003"/>
    <x v="0"/>
  </r>
  <r>
    <x v="60"/>
    <n v="39.119999999999997"/>
    <x v="1"/>
  </r>
  <r>
    <x v="61"/>
    <n v="39.24"/>
    <x v="1"/>
  </r>
  <r>
    <x v="62"/>
    <n v="39.75"/>
    <x v="1"/>
  </r>
  <r>
    <x v="63"/>
    <n v="40.5"/>
    <x v="1"/>
  </r>
  <r>
    <x v="64"/>
    <n v="41.989999999999995"/>
    <x v="0"/>
  </r>
  <r>
    <x v="65"/>
    <n v="43.2"/>
    <x v="0"/>
  </r>
  <r>
    <x v="66"/>
    <n v="43.5"/>
    <x v="0"/>
  </r>
  <r>
    <x v="67"/>
    <n v="45.599999999999994"/>
    <x v="0"/>
  </r>
  <r>
    <x v="68"/>
    <n v="46.95"/>
    <x v="1"/>
  </r>
  <r>
    <x v="69"/>
    <n v="48.480000000000004"/>
    <x v="1"/>
  </r>
  <r>
    <x v="70"/>
    <n v="48.8"/>
    <x v="1"/>
  </r>
  <r>
    <x v="71"/>
    <n v="49.8"/>
    <x v="0"/>
  </r>
  <r>
    <x v="72"/>
    <n v="50.55"/>
    <x v="1"/>
  </r>
  <r>
    <x v="73"/>
    <n v="51"/>
    <x v="1"/>
  </r>
  <r>
    <x v="74"/>
    <n v="51.56"/>
    <x v="1"/>
  </r>
  <r>
    <x v="75"/>
    <n v="52"/>
    <x v="0"/>
  </r>
  <r>
    <x v="76"/>
    <n v="52"/>
    <x v="1"/>
  </r>
  <r>
    <x v="77"/>
    <n v="52.199999999999996"/>
    <x v="0"/>
  </r>
  <r>
    <x v="78"/>
    <n v="52.2"/>
    <x v="0"/>
  </r>
  <r>
    <x v="79"/>
    <n v="52.83"/>
    <x v="1"/>
  </r>
  <r>
    <x v="80"/>
    <n v="53.5"/>
    <x v="1"/>
  </r>
  <r>
    <x v="81"/>
    <n v="56.16"/>
    <x v="0"/>
  </r>
  <r>
    <x v="82"/>
    <n v="56.25"/>
    <x v="1"/>
  </r>
  <r>
    <x v="83"/>
    <n v="56.4"/>
    <x v="1"/>
  </r>
  <r>
    <x v="84"/>
    <n v="58.08"/>
    <x v="1"/>
  </r>
  <r>
    <x v="85"/>
    <n v="58.49"/>
    <x v="1"/>
  </r>
  <r>
    <x v="86"/>
    <n v="59.5"/>
    <x v="1"/>
  </r>
  <r>
    <x v="87"/>
    <n v="59.8"/>
    <x v="1"/>
  </r>
  <r>
    <x v="88"/>
    <n v="59.9"/>
    <x v="1"/>
  </r>
  <r>
    <x v="89"/>
    <n v="60.7"/>
    <x v="1"/>
  </r>
  <r>
    <x v="90"/>
    <n v="62.43"/>
    <x v="0"/>
  </r>
  <r>
    <x v="91"/>
    <n v="62.64"/>
    <x v="1"/>
  </r>
  <r>
    <x v="92"/>
    <n v="62.85"/>
    <x v="1"/>
  </r>
  <r>
    <x v="93"/>
    <n v="63"/>
    <x v="1"/>
  </r>
  <r>
    <x v="94"/>
    <n v="63"/>
    <x v="1"/>
  </r>
  <r>
    <x v="95"/>
    <n v="63.440000000000012"/>
    <x v="1"/>
  </r>
  <r>
    <x v="96"/>
    <n v="63.75"/>
    <x v="1"/>
  </r>
  <r>
    <x v="97"/>
    <n v="64"/>
    <x v="1"/>
  </r>
  <r>
    <x v="98"/>
    <n v="65.400000000000006"/>
    <x v="0"/>
  </r>
  <r>
    <x v="99"/>
    <n v="67.230000000000018"/>
    <x v="1"/>
  </r>
  <r>
    <x v="100"/>
    <n v="67.95"/>
    <x v="1"/>
  </r>
  <r>
    <x v="101"/>
    <n v="68.84"/>
    <x v="0"/>
  </r>
  <r>
    <x v="102"/>
    <n v="70.02000000000001"/>
    <x v="0"/>
  </r>
  <r>
    <x v="103"/>
    <n v="71"/>
    <x v="0"/>
  </r>
  <r>
    <x v="104"/>
    <n v="71.400000000000006"/>
    <x v="1"/>
  </r>
  <r>
    <x v="105"/>
    <n v="71.400000000000006"/>
    <x v="1"/>
  </r>
  <r>
    <x v="106"/>
    <n v="71.66"/>
    <x v="0"/>
  </r>
  <r>
    <x v="107"/>
    <n v="72"/>
    <x v="1"/>
  </r>
  <r>
    <x v="108"/>
    <n v="72.900000000000006"/>
    <x v="1"/>
  </r>
  <r>
    <x v="109"/>
    <n v="73.199999999999989"/>
    <x v="0"/>
  </r>
  <r>
    <x v="110"/>
    <n v="73.5"/>
    <x v="1"/>
  </r>
  <r>
    <x v="111"/>
    <n v="73.500000000000028"/>
    <x v="1"/>
  </r>
  <r>
    <x v="112"/>
    <n v="73.78000000000003"/>
    <x v="1"/>
  </r>
  <r>
    <x v="113"/>
    <n v="74.400000000000006"/>
    <x v="0"/>
  </r>
  <r>
    <x v="114"/>
    <n v="74.400000000000006"/>
    <x v="1"/>
  </r>
  <r>
    <x v="115"/>
    <n v="74.900000000000006"/>
    <x v="1"/>
  </r>
  <r>
    <x v="116"/>
    <n v="75"/>
    <x v="0"/>
  </r>
  <r>
    <x v="117"/>
    <n v="75.66"/>
    <x v="1"/>
  </r>
  <r>
    <x v="118"/>
    <n v="75.75"/>
    <x v="1"/>
  </r>
  <r>
    <x v="119"/>
    <n v="76.099999999999994"/>
    <x v="1"/>
  </r>
  <r>
    <x v="120"/>
    <n v="76.319999999999993"/>
    <x v="1"/>
  </r>
  <r>
    <x v="121"/>
    <n v="76.319999999999993"/>
    <x v="1"/>
  </r>
  <r>
    <x v="122"/>
    <n v="76.319999999999993"/>
    <x v="1"/>
  </r>
  <r>
    <x v="123"/>
    <n v="76.319999999999993"/>
    <x v="1"/>
  </r>
  <r>
    <x v="124"/>
    <n v="76.5"/>
    <x v="1"/>
  </r>
  <r>
    <x v="125"/>
    <n v="76.5"/>
    <x v="1"/>
  </r>
  <r>
    <x v="126"/>
    <n v="76.55"/>
    <x v="1"/>
  </r>
  <r>
    <x v="127"/>
    <n v="76.8"/>
    <x v="0"/>
  </r>
  <r>
    <x v="128"/>
    <n v="77.3"/>
    <x v="1"/>
  </r>
  <r>
    <x v="129"/>
    <n v="77.400000000000006"/>
    <x v="0"/>
  </r>
  <r>
    <x v="130"/>
    <n v="77.5"/>
    <x v="0"/>
  </r>
  <r>
    <x v="131"/>
    <n v="79.2"/>
    <x v="1"/>
  </r>
  <r>
    <x v="132"/>
    <n v="79.2"/>
    <x v="1"/>
  </r>
  <r>
    <x v="133"/>
    <n v="79.599999999999994"/>
    <x v="1"/>
  </r>
  <r>
    <x v="134"/>
    <n v="80.64"/>
    <x v="1"/>
  </r>
  <r>
    <x v="135"/>
    <n v="80.7"/>
    <x v="1"/>
  </r>
  <r>
    <x v="136"/>
    <n v="80.8"/>
    <x v="0"/>
  </r>
  <r>
    <x v="137"/>
    <n v="80.820000000000007"/>
    <x v="1"/>
  </r>
  <r>
    <x v="138"/>
    <n v="81.44"/>
    <x v="0"/>
  </r>
  <r>
    <x v="139"/>
    <n v="81.569999999999993"/>
    <x v="0"/>
  </r>
  <r>
    <x v="140"/>
    <n v="82.75"/>
    <x v="1"/>
  </r>
  <r>
    <x v="141"/>
    <n v="84.3"/>
    <x v="1"/>
  </r>
  <r>
    <x v="142"/>
    <n v="84.65000000000002"/>
    <x v="0"/>
  </r>
  <r>
    <x v="143"/>
    <n v="85"/>
    <x v="1"/>
  </r>
  <r>
    <x v="144"/>
    <n v="85"/>
    <x v="1"/>
  </r>
  <r>
    <x v="145"/>
    <n v="85.13"/>
    <x v="1"/>
  </r>
  <r>
    <x v="146"/>
    <n v="87.4"/>
    <x v="1"/>
  </r>
  <r>
    <x v="147"/>
    <n v="87.500000000000014"/>
    <x v="1"/>
  </r>
  <r>
    <x v="148"/>
    <n v="88.199999999999989"/>
    <x v="1"/>
  </r>
  <r>
    <x v="149"/>
    <n v="89"/>
    <x v="1"/>
  </r>
  <r>
    <x v="150"/>
    <n v="89.059999999999988"/>
    <x v="1"/>
  </r>
  <r>
    <x v="151"/>
    <n v="89.139999999999986"/>
    <x v="1"/>
  </r>
  <r>
    <x v="152"/>
    <n v="89.2"/>
    <x v="1"/>
  </r>
  <r>
    <x v="153"/>
    <n v="89.940000000000012"/>
    <x v="0"/>
  </r>
  <r>
    <x v="154"/>
    <n v="90"/>
    <x v="1"/>
  </r>
  <r>
    <x v="155"/>
    <n v="90.04000000000002"/>
    <x v="0"/>
  </r>
  <r>
    <x v="156"/>
    <n v="90.120000000000019"/>
    <x v="1"/>
  </r>
  <r>
    <x v="157"/>
    <n v="90.300000000000011"/>
    <x v="0"/>
  </r>
  <r>
    <x v="158"/>
    <n v="90.48"/>
    <x v="0"/>
  </r>
  <r>
    <x v="159"/>
    <n v="90.6"/>
    <x v="0"/>
  </r>
  <r>
    <x v="160"/>
    <n v="90.6"/>
    <x v="1"/>
  </r>
  <r>
    <x v="161"/>
    <n v="91.32"/>
    <x v="1"/>
  </r>
  <r>
    <x v="162"/>
    <n v="91.68"/>
    <x v="0"/>
  </r>
  <r>
    <x v="163"/>
    <n v="91.8"/>
    <x v="0"/>
  </r>
  <r>
    <x v="164"/>
    <n v="91.800000000000011"/>
    <x v="1"/>
  </r>
  <r>
    <x v="165"/>
    <n v="91.850000000000009"/>
    <x v="0"/>
  </r>
  <r>
    <x v="166"/>
    <n v="92.460000000000008"/>
    <x v="0"/>
  </r>
  <r>
    <x v="167"/>
    <n v="92.720000000000013"/>
    <x v="1"/>
  </r>
  <r>
    <x v="168"/>
    <n v="93.350000000000009"/>
    <x v="0"/>
  </r>
  <r>
    <x v="169"/>
    <n v="93.66"/>
    <x v="0"/>
  </r>
  <r>
    <x v="170"/>
    <n v="93.75"/>
    <x v="1"/>
  </r>
  <r>
    <x v="171"/>
    <n v="93.78"/>
    <x v="0"/>
  </r>
  <r>
    <x v="172"/>
    <n v="94"/>
    <x v="1"/>
  </r>
  <r>
    <x v="173"/>
    <n v="94.199999999999989"/>
    <x v="0"/>
  </r>
  <r>
    <x v="174"/>
    <n v="94.36"/>
    <x v="1"/>
  </r>
  <r>
    <x v="175"/>
    <n v="95.199999999999989"/>
    <x v="1"/>
  </r>
  <r>
    <x v="176"/>
    <n v="95.34"/>
    <x v="0"/>
  </r>
  <r>
    <x v="177"/>
    <n v="95.85"/>
    <x v="0"/>
  </r>
  <r>
    <x v="178"/>
    <n v="96.11999999999999"/>
    <x v="0"/>
  </r>
  <r>
    <x v="179"/>
    <n v="96.6"/>
    <x v="1"/>
  </r>
  <r>
    <x v="180"/>
    <n v="96.8"/>
    <x v="1"/>
  </r>
  <r>
    <x v="181"/>
    <n v="97.5"/>
    <x v="0"/>
  </r>
  <r>
    <x v="182"/>
    <n v="97.7"/>
    <x v="0"/>
  </r>
  <r>
    <x v="183"/>
    <n v="97.970000000000084"/>
    <x v="0"/>
  </r>
  <r>
    <x v="184"/>
    <n v="98"/>
    <x v="0"/>
  </r>
  <r>
    <x v="185"/>
    <n v="98.42"/>
    <x v="0"/>
  </r>
  <r>
    <x v="186"/>
    <n v="98.45"/>
    <x v="1"/>
  </r>
  <r>
    <x v="187"/>
    <n v="99.140000000000015"/>
    <x v="1"/>
  </r>
  <r>
    <x v="188"/>
    <n v="99.5"/>
    <x v="1"/>
  </r>
  <r>
    <x v="189"/>
    <n v="100.5"/>
    <x v="1"/>
  </r>
  <r>
    <x v="190"/>
    <n v="100.8"/>
    <x v="0"/>
  </r>
  <r>
    <x v="191"/>
    <n v="100.9"/>
    <x v="0"/>
  </r>
  <r>
    <x v="192"/>
    <n v="100.97"/>
    <x v="0"/>
  </r>
  <r>
    <x v="193"/>
    <n v="101.10000000000001"/>
    <x v="1"/>
  </r>
  <r>
    <x v="194"/>
    <n v="101.19000000000001"/>
    <x v="1"/>
  </r>
  <r>
    <x v="195"/>
    <n v="101.34"/>
    <x v="1"/>
  </r>
  <r>
    <x v="196"/>
    <n v="101.4"/>
    <x v="1"/>
  </r>
  <r>
    <x v="197"/>
    <n v="101.55000000000001"/>
    <x v="1"/>
  </r>
  <r>
    <x v="198"/>
    <n v="101.7"/>
    <x v="1"/>
  </r>
  <r>
    <x v="199"/>
    <n v="101.70000000000002"/>
    <x v="0"/>
  </r>
  <r>
    <x v="200"/>
    <n v="101.8"/>
    <x v="1"/>
  </r>
  <r>
    <x v="201"/>
    <n v="102"/>
    <x v="1"/>
  </r>
  <r>
    <x v="202"/>
    <n v="102.11999999999998"/>
    <x v="1"/>
  </r>
  <r>
    <x v="203"/>
    <n v="102.45000000000002"/>
    <x v="0"/>
  </r>
  <r>
    <x v="204"/>
    <n v="102.79000000000003"/>
    <x v="1"/>
  </r>
  <r>
    <x v="205"/>
    <n v="102.82999999999998"/>
    <x v="1"/>
  </r>
  <r>
    <x v="206"/>
    <n v="103.25000000000001"/>
    <x v="1"/>
  </r>
  <r>
    <x v="207"/>
    <n v="103.3"/>
    <x v="1"/>
  </r>
  <r>
    <x v="208"/>
    <n v="103.30000000000001"/>
    <x v="1"/>
  </r>
  <r>
    <x v="209"/>
    <n v="104"/>
    <x v="0"/>
  </r>
  <r>
    <x v="210"/>
    <n v="104.35000000000001"/>
    <x v="1"/>
  </r>
  <r>
    <x v="211"/>
    <n v="104.76"/>
    <x v="1"/>
  </r>
  <r>
    <x v="212"/>
    <n v="104.82"/>
    <x v="0"/>
  </r>
  <r>
    <x v="213"/>
    <n v="104.9"/>
    <x v="1"/>
  </r>
  <r>
    <x v="214"/>
    <n v="105.84"/>
    <x v="1"/>
  </r>
  <r>
    <x v="215"/>
    <n v="106.1"/>
    <x v="0"/>
  </r>
  <r>
    <x v="216"/>
    <n v="106.2"/>
    <x v="1"/>
  </r>
  <r>
    <x v="217"/>
    <n v="106.56"/>
    <x v="0"/>
  </r>
  <r>
    <x v="218"/>
    <n v="106.82999999999998"/>
    <x v="1"/>
  </r>
  <r>
    <x v="219"/>
    <n v="107.45000000000002"/>
    <x v="1"/>
  </r>
  <r>
    <x v="220"/>
    <n v="107.6"/>
    <x v="0"/>
  </r>
  <r>
    <x v="221"/>
    <n v="107.95"/>
    <x v="0"/>
  </r>
  <r>
    <x v="222"/>
    <n v="108.07000000000002"/>
    <x v="1"/>
  </r>
  <r>
    <x v="223"/>
    <n v="108.21"/>
    <x v="1"/>
  </r>
  <r>
    <x v="224"/>
    <n v="108.38"/>
    <x v="0"/>
  </r>
  <r>
    <x v="225"/>
    <n v="108.50000000000001"/>
    <x v="1"/>
  </r>
  <r>
    <x v="226"/>
    <n v="108.97999999999999"/>
    <x v="0"/>
  </r>
  <r>
    <x v="227"/>
    <n v="109.13"/>
    <x v="1"/>
  </r>
  <r>
    <x v="228"/>
    <n v="109.36000000000001"/>
    <x v="0"/>
  </r>
  <r>
    <x v="229"/>
    <n v="109.8"/>
    <x v="0"/>
  </r>
  <r>
    <x v="230"/>
    <n v="109.95000000000003"/>
    <x v="1"/>
  </r>
  <r>
    <x v="231"/>
    <n v="110.21"/>
    <x v="0"/>
  </r>
  <r>
    <x v="232"/>
    <n v="110.25"/>
    <x v="1"/>
  </r>
  <r>
    <x v="233"/>
    <n v="110.37999999999998"/>
    <x v="0"/>
  </r>
  <r>
    <x v="234"/>
    <n v="110.38"/>
    <x v="0"/>
  </r>
  <r>
    <x v="235"/>
    <n v="110.38"/>
    <x v="0"/>
  </r>
  <r>
    <x v="236"/>
    <n v="110.39999999999999"/>
    <x v="1"/>
  </r>
  <r>
    <x v="237"/>
    <n v="110.46"/>
    <x v="0"/>
  </r>
  <r>
    <x v="238"/>
    <n v="110.55000000000001"/>
    <x v="1"/>
  </r>
  <r>
    <x v="239"/>
    <n v="110.75"/>
    <x v="1"/>
  </r>
  <r>
    <x v="240"/>
    <n v="110.80000000000001"/>
    <x v="0"/>
  </r>
  <r>
    <x v="241"/>
    <n v="110.92000000000004"/>
    <x v="1"/>
  </r>
  <r>
    <x v="242"/>
    <n v="110.94999999999999"/>
    <x v="1"/>
  </r>
  <r>
    <x v="243"/>
    <n v="110.97"/>
    <x v="1"/>
  </r>
  <r>
    <x v="244"/>
    <n v="111.15"/>
    <x v="1"/>
  </r>
  <r>
    <x v="245"/>
    <n v="111.35000000000001"/>
    <x v="1"/>
  </r>
  <r>
    <x v="246"/>
    <n v="111.68"/>
    <x v="0"/>
  </r>
  <r>
    <x v="247"/>
    <n v="111.97999999999998"/>
    <x v="0"/>
  </r>
  <r>
    <x v="248"/>
    <n v="112.08000000000001"/>
    <x v="1"/>
  </r>
  <r>
    <x v="249"/>
    <n v="112.19999999999999"/>
    <x v="0"/>
  </r>
  <r>
    <x v="250"/>
    <n v="112.25000000000006"/>
    <x v="1"/>
  </r>
  <r>
    <x v="251"/>
    <n v="112.32000000000001"/>
    <x v="1"/>
  </r>
  <r>
    <x v="252"/>
    <n v="112.40000000000002"/>
    <x v="0"/>
  </r>
  <r>
    <x v="253"/>
    <n v="112.46"/>
    <x v="0"/>
  </r>
  <r>
    <x v="254"/>
    <n v="112.54999999999997"/>
    <x v="1"/>
  </r>
  <r>
    <x v="255"/>
    <n v="112.6"/>
    <x v="1"/>
  </r>
  <r>
    <x v="256"/>
    <n v="112.75000000000001"/>
    <x v="1"/>
  </r>
  <r>
    <x v="257"/>
    <n v="112.75000000000001"/>
    <x v="1"/>
  </r>
  <r>
    <x v="258"/>
    <n v="112.80000000000003"/>
    <x v="1"/>
  </r>
  <r>
    <x v="259"/>
    <n v="113.12000000000002"/>
    <x v="1"/>
  </r>
  <r>
    <x v="260"/>
    <n v="113.44000000000001"/>
    <x v="1"/>
  </r>
  <r>
    <x v="261"/>
    <n v="113.48"/>
    <x v="0"/>
  </r>
  <r>
    <x v="262"/>
    <n v="113.5"/>
    <x v="1"/>
  </r>
  <r>
    <x v="263"/>
    <n v="113.5"/>
    <x v="1"/>
  </r>
  <r>
    <x v="264"/>
    <n v="113.64"/>
    <x v="1"/>
  </r>
  <r>
    <x v="265"/>
    <n v="114"/>
    <x v="1"/>
  </r>
  <r>
    <x v="266"/>
    <n v="114.11000000000001"/>
    <x v="0"/>
  </r>
  <r>
    <x v="267"/>
    <n v="114.14"/>
    <x v="0"/>
  </r>
  <r>
    <x v="268"/>
    <n v="114.18000000000004"/>
    <x v="1"/>
  </r>
  <r>
    <x v="269"/>
    <n v="114.23"/>
    <x v="0"/>
  </r>
  <r>
    <x v="270"/>
    <n v="114.34000000000003"/>
    <x v="0"/>
  </r>
  <r>
    <x v="271"/>
    <n v="114.39"/>
    <x v="0"/>
  </r>
  <r>
    <x v="272"/>
    <n v="114.56"/>
    <x v="1"/>
  </r>
  <r>
    <x v="273"/>
    <n v="114.56000000000003"/>
    <x v="1"/>
  </r>
  <r>
    <x v="274"/>
    <n v="114.6"/>
    <x v="0"/>
  </r>
  <r>
    <x v="275"/>
    <n v="114.77000000000001"/>
    <x v="1"/>
  </r>
  <r>
    <x v="276"/>
    <n v="115.30999999999997"/>
    <x v="1"/>
  </r>
  <r>
    <x v="277"/>
    <n v="115.46000000000004"/>
    <x v="1"/>
  </r>
  <r>
    <x v="278"/>
    <n v="115.65"/>
    <x v="1"/>
  </r>
  <r>
    <x v="279"/>
    <n v="115.8"/>
    <x v="1"/>
  </r>
  <r>
    <x v="280"/>
    <n v="116.00999999999999"/>
    <x v="0"/>
  </r>
  <r>
    <x v="281"/>
    <n v="116.01000000000002"/>
    <x v="1"/>
  </r>
  <r>
    <x v="282"/>
    <n v="116.2"/>
    <x v="1"/>
  </r>
  <r>
    <x v="283"/>
    <n v="117.23999999999998"/>
    <x v="1"/>
  </r>
  <r>
    <x v="284"/>
    <n v="117.35"/>
    <x v="1"/>
  </r>
  <r>
    <x v="285"/>
    <n v="117.55000000000003"/>
    <x v="1"/>
  </r>
  <r>
    <x v="286"/>
    <n v="117.85000000000002"/>
    <x v="1"/>
  </r>
  <r>
    <x v="287"/>
    <n v="117.88000000000002"/>
    <x v="0"/>
  </r>
  <r>
    <x v="288"/>
    <n v="118.00000000000001"/>
    <x v="1"/>
  </r>
  <r>
    <x v="289"/>
    <n v="118.75"/>
    <x v="1"/>
  </r>
  <r>
    <x v="290"/>
    <n v="118.8"/>
    <x v="1"/>
  </r>
  <r>
    <x v="291"/>
    <n v="118.95"/>
    <x v="1"/>
  </r>
  <r>
    <x v="292"/>
    <n v="118.98000000000005"/>
    <x v="0"/>
  </r>
  <r>
    <x v="293"/>
    <n v="119.30000000000001"/>
    <x v="1"/>
  </r>
  <r>
    <x v="294"/>
    <n v="119.62"/>
    <x v="0"/>
  </r>
  <r>
    <x v="295"/>
    <n v="119.93"/>
    <x v="1"/>
  </r>
  <r>
    <x v="296"/>
    <n v="120"/>
    <x v="1"/>
  </r>
  <r>
    <x v="297"/>
    <n v="120"/>
    <x v="1"/>
  </r>
  <r>
    <x v="298"/>
    <n v="120.03000000000002"/>
    <x v="0"/>
  </r>
  <r>
    <x v="299"/>
    <n v="120.9"/>
    <x v="0"/>
  </r>
  <r>
    <x v="300"/>
    <n v="120.95"/>
    <x v="1"/>
  </r>
  <r>
    <x v="301"/>
    <n v="121"/>
    <x v="0"/>
  </r>
  <r>
    <x v="302"/>
    <n v="121.17"/>
    <x v="1"/>
  </r>
  <r>
    <x v="303"/>
    <n v="121.18"/>
    <x v="0"/>
  </r>
  <r>
    <x v="304"/>
    <n v="121.74000000000001"/>
    <x v="1"/>
  </r>
  <r>
    <x v="305"/>
    <n v="122.14000000000001"/>
    <x v="0"/>
  </r>
  <r>
    <x v="306"/>
    <n v="122.4"/>
    <x v="1"/>
  </r>
  <r>
    <x v="307"/>
    <n v="122.47000000000001"/>
    <x v="1"/>
  </r>
  <r>
    <x v="308"/>
    <n v="122.54"/>
    <x v="1"/>
  </r>
  <r>
    <x v="309"/>
    <n v="122.64"/>
    <x v="0"/>
  </r>
  <r>
    <x v="310"/>
    <n v="122.69999999999999"/>
    <x v="0"/>
  </r>
  <r>
    <x v="311"/>
    <n v="122.70000000000002"/>
    <x v="1"/>
  </r>
  <r>
    <x v="312"/>
    <n v="122.75"/>
    <x v="1"/>
  </r>
  <r>
    <x v="313"/>
    <n v="123.07000000000002"/>
    <x v="1"/>
  </r>
  <r>
    <x v="314"/>
    <n v="123.10000000000001"/>
    <x v="1"/>
  </r>
  <r>
    <x v="315"/>
    <n v="123.24"/>
    <x v="1"/>
  </r>
  <r>
    <x v="316"/>
    <n v="123.8"/>
    <x v="0"/>
  </r>
  <r>
    <x v="317"/>
    <n v="124.2"/>
    <x v="0"/>
  </r>
  <r>
    <x v="318"/>
    <n v="124.57"/>
    <x v="1"/>
  </r>
  <r>
    <x v="319"/>
    <n v="124.88"/>
    <x v="0"/>
  </r>
  <r>
    <x v="320"/>
    <n v="125.22000000000001"/>
    <x v="0"/>
  </r>
  <r>
    <x v="321"/>
    <n v="125.58000000000003"/>
    <x v="0"/>
  </r>
  <r>
    <x v="322"/>
    <n v="125.65"/>
    <x v="1"/>
  </r>
  <r>
    <x v="323"/>
    <n v="125.79"/>
    <x v="0"/>
  </r>
  <r>
    <x v="324"/>
    <n v="125.80000000000001"/>
    <x v="0"/>
  </r>
  <r>
    <x v="325"/>
    <n v="125.92"/>
    <x v="1"/>
  </r>
  <r>
    <x v="326"/>
    <n v="126.12"/>
    <x v="0"/>
  </r>
  <r>
    <x v="327"/>
    <n v="126.14000000000001"/>
    <x v="0"/>
  </r>
  <r>
    <x v="328"/>
    <n v="126.25000000000001"/>
    <x v="0"/>
  </r>
  <r>
    <x v="329"/>
    <n v="126.7"/>
    <x v="1"/>
  </r>
  <r>
    <x v="330"/>
    <n v="127.08000000000003"/>
    <x v="1"/>
  </r>
  <r>
    <x v="331"/>
    <n v="127.09999999999998"/>
    <x v="1"/>
  </r>
  <r>
    <x v="332"/>
    <n v="127.84000000000003"/>
    <x v="1"/>
  </r>
  <r>
    <x v="333"/>
    <n v="127.86000000000001"/>
    <x v="1"/>
  </r>
  <r>
    <x v="334"/>
    <n v="127.86000000000001"/>
    <x v="0"/>
  </r>
  <r>
    <x v="335"/>
    <n v="128.5"/>
    <x v="0"/>
  </r>
  <r>
    <x v="336"/>
    <n v="129.44999999999999"/>
    <x v="1"/>
  </r>
  <r>
    <x v="337"/>
    <n v="129.49"/>
    <x v="1"/>
  </r>
  <r>
    <x v="338"/>
    <n v="129.75"/>
    <x v="1"/>
  </r>
  <r>
    <x v="339"/>
    <n v="130.74"/>
    <x v="0"/>
  </r>
  <r>
    <x v="340"/>
    <n v="131.44999999999999"/>
    <x v="1"/>
  </r>
  <r>
    <x v="341"/>
    <n v="131.69999999999999"/>
    <x v="1"/>
  </r>
  <r>
    <x v="342"/>
    <n v="131.78000000000009"/>
    <x v="0"/>
  </r>
  <r>
    <x v="343"/>
    <n v="131.9"/>
    <x v="1"/>
  </r>
  <r>
    <x v="344"/>
    <n v="131.94"/>
    <x v="0"/>
  </r>
  <r>
    <x v="345"/>
    <n v="133.06"/>
    <x v="0"/>
  </r>
  <r>
    <x v="346"/>
    <n v="133.25"/>
    <x v="1"/>
  </r>
  <r>
    <x v="347"/>
    <n v="133.35"/>
    <x v="1"/>
  </r>
  <r>
    <x v="348"/>
    <n v="133.4"/>
    <x v="0"/>
  </r>
  <r>
    <x v="349"/>
    <n v="133.5"/>
    <x v="0"/>
  </r>
  <r>
    <x v="350"/>
    <n v="133.56"/>
    <x v="1"/>
  </r>
  <r>
    <x v="351"/>
    <n v="134.04"/>
    <x v="1"/>
  </r>
  <r>
    <x v="352"/>
    <n v="134.1"/>
    <x v="1"/>
  </r>
  <r>
    <x v="353"/>
    <n v="134.46"/>
    <x v="0"/>
  </r>
  <r>
    <x v="354"/>
    <n v="134.55000000000001"/>
    <x v="1"/>
  </r>
  <r>
    <x v="355"/>
    <n v="134.69999999999999"/>
    <x v="1"/>
  </r>
  <r>
    <x v="356"/>
    <n v="134.80000000000001"/>
    <x v="1"/>
  </r>
  <r>
    <x v="357"/>
    <n v="134.96"/>
    <x v="0"/>
  </r>
  <r>
    <x v="358"/>
    <n v="135.17999999999998"/>
    <x v="1"/>
  </r>
  <r>
    <x v="359"/>
    <n v="135.31000000000003"/>
    <x v="0"/>
  </r>
  <r>
    <x v="360"/>
    <n v="135.40000000000003"/>
    <x v="1"/>
  </r>
  <r>
    <x v="361"/>
    <n v="135.75"/>
    <x v="1"/>
  </r>
  <r>
    <x v="362"/>
    <n v="135.75"/>
    <x v="1"/>
  </r>
  <r>
    <x v="363"/>
    <n v="135.85999999999999"/>
    <x v="0"/>
  </r>
  <r>
    <x v="364"/>
    <n v="135.89999999999998"/>
    <x v="1"/>
  </r>
  <r>
    <x v="365"/>
    <n v="135.93"/>
    <x v="1"/>
  </r>
  <r>
    <x v="366"/>
    <n v="135.94999999999999"/>
    <x v="1"/>
  </r>
  <r>
    <x v="367"/>
    <n v="136"/>
    <x v="0"/>
  </r>
  <r>
    <x v="368"/>
    <n v="136.04"/>
    <x v="1"/>
  </r>
  <r>
    <x v="369"/>
    <n v="136.77000000000001"/>
    <x v="1"/>
  </r>
  <r>
    <x v="370"/>
    <n v="136.80000000000001"/>
    <x v="1"/>
  </r>
  <r>
    <x v="371"/>
    <n v="137"/>
    <x v="0"/>
  </r>
  <r>
    <x v="372"/>
    <n v="137.1"/>
    <x v="1"/>
  </r>
  <r>
    <x v="373"/>
    <n v="137.37"/>
    <x v="0"/>
  </r>
  <r>
    <x v="374"/>
    <n v="137.44999999999999"/>
    <x v="1"/>
  </r>
  <r>
    <x v="375"/>
    <n v="137.75"/>
    <x v="1"/>
  </r>
  <r>
    <x v="376"/>
    <n v="137.9"/>
    <x v="1"/>
  </r>
  <r>
    <x v="377"/>
    <n v="138.03000000000003"/>
    <x v="0"/>
  </r>
  <r>
    <x v="378"/>
    <n v="138.13999999999999"/>
    <x v="1"/>
  </r>
  <r>
    <x v="379"/>
    <n v="138.28"/>
    <x v="1"/>
  </r>
  <r>
    <x v="380"/>
    <n v="138.32"/>
    <x v="1"/>
  </r>
  <r>
    <x v="381"/>
    <n v="138.59999999999997"/>
    <x v="0"/>
  </r>
  <r>
    <x v="382"/>
    <n v="138.68"/>
    <x v="1"/>
  </r>
  <r>
    <x v="383"/>
    <n v="138.97999999999996"/>
    <x v="1"/>
  </r>
  <r>
    <x v="384"/>
    <n v="139.04999999999998"/>
    <x v="1"/>
  </r>
  <r>
    <x v="385"/>
    <n v="139.10000000000002"/>
    <x v="0"/>
  </r>
  <r>
    <x v="386"/>
    <n v="139.26"/>
    <x v="1"/>
  </r>
  <r>
    <x v="387"/>
    <n v="139.35"/>
    <x v="1"/>
  </r>
  <r>
    <x v="388"/>
    <n v="139.35000000000002"/>
    <x v="1"/>
  </r>
  <r>
    <x v="389"/>
    <n v="139.56"/>
    <x v="0"/>
  </r>
  <r>
    <x v="390"/>
    <n v="140.34"/>
    <x v="0"/>
  </r>
  <r>
    <x v="391"/>
    <n v="140.54"/>
    <x v="1"/>
  </r>
  <r>
    <x v="392"/>
    <n v="141.41000000000005"/>
    <x v="1"/>
  </r>
  <r>
    <x v="393"/>
    <n v="141.85999999999999"/>
    <x v="1"/>
  </r>
  <r>
    <x v="394"/>
    <n v="142.4"/>
    <x v="1"/>
  </r>
  <r>
    <x v="395"/>
    <n v="142.4"/>
    <x v="1"/>
  </r>
  <r>
    <x v="396"/>
    <n v="142.5"/>
    <x v="1"/>
  </r>
  <r>
    <x v="397"/>
    <n v="142.5"/>
    <x v="1"/>
  </r>
  <r>
    <x v="398"/>
    <n v="143.10000000000002"/>
    <x v="1"/>
  </r>
  <r>
    <x v="399"/>
    <n v="143.45999999999998"/>
    <x v="1"/>
  </r>
  <r>
    <x v="400"/>
    <n v="144"/>
    <x v="0"/>
  </r>
  <r>
    <x v="401"/>
    <n v="144"/>
    <x v="0"/>
  </r>
  <r>
    <x v="402"/>
    <n v="144.19999999999999"/>
    <x v="1"/>
  </r>
  <r>
    <x v="403"/>
    <n v="144.80000000000001"/>
    <x v="1"/>
  </r>
  <r>
    <x v="404"/>
    <n v="144.91"/>
    <x v="0"/>
  </r>
  <r>
    <x v="405"/>
    <n v="145"/>
    <x v="1"/>
  </r>
  <r>
    <x v="406"/>
    <n v="145.05000000000001"/>
    <x v="1"/>
  </r>
  <r>
    <x v="407"/>
    <n v="145.35"/>
    <x v="0"/>
  </r>
  <r>
    <x v="408"/>
    <n v="145.66999999999999"/>
    <x v="1"/>
  </r>
  <r>
    <x v="409"/>
    <n v="145.79000000000008"/>
    <x v="0"/>
  </r>
  <r>
    <x v="410"/>
    <n v="145.91999999999999"/>
    <x v="1"/>
  </r>
  <r>
    <x v="411"/>
    <n v="145.93"/>
    <x v="1"/>
  </r>
  <r>
    <x v="412"/>
    <n v="146.85"/>
    <x v="1"/>
  </r>
  <r>
    <x v="413"/>
    <n v="146.86999999999998"/>
    <x v="0"/>
  </r>
  <r>
    <x v="414"/>
    <n v="147.09000000000012"/>
    <x v="1"/>
  </r>
  <r>
    <x v="415"/>
    <n v="147.11999999999998"/>
    <x v="1"/>
  </r>
  <r>
    <x v="416"/>
    <n v="147.19999999999996"/>
    <x v="0"/>
  </r>
  <r>
    <x v="417"/>
    <n v="147.35"/>
    <x v="0"/>
  </r>
  <r>
    <x v="418"/>
    <n v="147.59"/>
    <x v="0"/>
  </r>
  <r>
    <x v="419"/>
    <n v="148.21"/>
    <x v="1"/>
  </r>
  <r>
    <x v="420"/>
    <n v="148.44"/>
    <x v="0"/>
  </r>
  <r>
    <x v="421"/>
    <n v="148.85999999999999"/>
    <x v="0"/>
  </r>
  <r>
    <x v="422"/>
    <n v="149.04999999999998"/>
    <x v="0"/>
  </r>
  <r>
    <x v="423"/>
    <n v="149.29"/>
    <x v="0"/>
  </r>
  <r>
    <x v="424"/>
    <n v="149.31"/>
    <x v="0"/>
  </r>
  <r>
    <x v="425"/>
    <n v="149.47999999999999"/>
    <x v="1"/>
  </r>
  <r>
    <x v="426"/>
    <n v="149.58000000000001"/>
    <x v="0"/>
  </r>
  <r>
    <x v="427"/>
    <n v="149.63999999999996"/>
    <x v="0"/>
  </r>
  <r>
    <x v="428"/>
    <n v="149.88999999999999"/>
    <x v="1"/>
  </r>
  <r>
    <x v="429"/>
    <n v="150.30000000000001"/>
    <x v="1"/>
  </r>
  <r>
    <x v="430"/>
    <n v="151.04000000000002"/>
    <x v="0"/>
  </r>
  <r>
    <x v="431"/>
    <n v="151.05000000000001"/>
    <x v="0"/>
  </r>
  <r>
    <x v="432"/>
    <n v="151.30000000000001"/>
    <x v="0"/>
  </r>
  <r>
    <x v="433"/>
    <n v="151.41999999999996"/>
    <x v="1"/>
  </r>
  <r>
    <x v="434"/>
    <n v="151.5"/>
    <x v="1"/>
  </r>
  <r>
    <x v="435"/>
    <n v="151.73999999999998"/>
    <x v="1"/>
  </r>
  <r>
    <x v="436"/>
    <n v="151.83000000000007"/>
    <x v="0"/>
  </r>
  <r>
    <x v="437"/>
    <n v="151.85"/>
    <x v="1"/>
  </r>
  <r>
    <x v="438"/>
    <n v="152.05999999999997"/>
    <x v="0"/>
  </r>
  <r>
    <x v="439"/>
    <n v="152.19999999999999"/>
    <x v="0"/>
  </r>
  <r>
    <x v="440"/>
    <n v="152.20000000000002"/>
    <x v="1"/>
  </r>
  <r>
    <x v="441"/>
    <n v="152.4"/>
    <x v="0"/>
  </r>
  <r>
    <x v="442"/>
    <n v="152.54999999999998"/>
    <x v="1"/>
  </r>
  <r>
    <x v="443"/>
    <n v="152.65"/>
    <x v="1"/>
  </r>
  <r>
    <x v="444"/>
    <n v="152.68000000000004"/>
    <x v="1"/>
  </r>
  <r>
    <x v="445"/>
    <n v="152.94000000000003"/>
    <x v="0"/>
  </r>
  <r>
    <x v="446"/>
    <n v="153"/>
    <x v="1"/>
  </r>
  <r>
    <x v="447"/>
    <n v="153.12"/>
    <x v="0"/>
  </r>
  <r>
    <x v="448"/>
    <n v="153.9"/>
    <x v="1"/>
  </r>
  <r>
    <x v="449"/>
    <n v="153.91999999999996"/>
    <x v="0"/>
  </r>
  <r>
    <x v="450"/>
    <n v="153.94000000000003"/>
    <x v="1"/>
  </r>
  <r>
    <x v="451"/>
    <n v="154.41"/>
    <x v="1"/>
  </r>
  <r>
    <x v="452"/>
    <n v="154.82999999999998"/>
    <x v="0"/>
  </r>
  <r>
    <x v="453"/>
    <n v="154.88"/>
    <x v="0"/>
  </r>
  <r>
    <x v="454"/>
    <n v="154.94999999999999"/>
    <x v="1"/>
  </r>
  <r>
    <x v="455"/>
    <n v="154.99"/>
    <x v="1"/>
  </r>
  <r>
    <x v="456"/>
    <n v="155.00000000000003"/>
    <x v="1"/>
  </r>
  <r>
    <x v="457"/>
    <n v="155.04999999999998"/>
    <x v="1"/>
  </r>
  <r>
    <x v="458"/>
    <n v="155.16999999999999"/>
    <x v="1"/>
  </r>
  <r>
    <x v="459"/>
    <n v="155.23999999999998"/>
    <x v="0"/>
  </r>
  <r>
    <x v="460"/>
    <n v="155.35"/>
    <x v="1"/>
  </r>
  <r>
    <x v="461"/>
    <n v="155.36999999999995"/>
    <x v="0"/>
  </r>
  <r>
    <x v="462"/>
    <n v="155.42999999999998"/>
    <x v="0"/>
  </r>
  <r>
    <x v="463"/>
    <n v="155.79999999999998"/>
    <x v="1"/>
  </r>
  <r>
    <x v="464"/>
    <n v="155.89999999999998"/>
    <x v="1"/>
  </r>
  <r>
    <x v="465"/>
    <n v="155.93"/>
    <x v="1"/>
  </r>
  <r>
    <x v="466"/>
    <n v="156.51"/>
    <x v="1"/>
  </r>
  <r>
    <x v="467"/>
    <n v="156.57999999999998"/>
    <x v="1"/>
  </r>
  <r>
    <x v="468"/>
    <n v="156.75"/>
    <x v="1"/>
  </r>
  <r>
    <x v="469"/>
    <n v="156.90999999999997"/>
    <x v="1"/>
  </r>
  <r>
    <x v="470"/>
    <n v="157.01999999999998"/>
    <x v="1"/>
  </r>
  <r>
    <x v="471"/>
    <n v="157.04999999999995"/>
    <x v="0"/>
  </r>
  <r>
    <x v="472"/>
    <n v="157.09"/>
    <x v="1"/>
  </r>
  <r>
    <x v="473"/>
    <n v="157.19999999999999"/>
    <x v="1"/>
  </r>
  <r>
    <x v="474"/>
    <n v="157.69999999999996"/>
    <x v="0"/>
  </r>
  <r>
    <x v="475"/>
    <n v="157.89999999999998"/>
    <x v="1"/>
  </r>
  <r>
    <x v="476"/>
    <n v="158.02999999999994"/>
    <x v="0"/>
  </r>
  <r>
    <x v="477"/>
    <n v="158.04"/>
    <x v="1"/>
  </r>
  <r>
    <x v="478"/>
    <n v="158.16"/>
    <x v="1"/>
  </r>
  <r>
    <x v="479"/>
    <n v="158.68"/>
    <x v="1"/>
  </r>
  <r>
    <x v="480"/>
    <n v="158.85"/>
    <x v="1"/>
  </r>
  <r>
    <x v="481"/>
    <n v="158.95000000000002"/>
    <x v="1"/>
  </r>
  <r>
    <x v="482"/>
    <n v="159"/>
    <x v="1"/>
  </r>
  <r>
    <x v="483"/>
    <n v="159.85"/>
    <x v="0"/>
  </r>
  <r>
    <x v="484"/>
    <n v="160.18"/>
    <x v="0"/>
  </r>
  <r>
    <x v="485"/>
    <n v="160.19"/>
    <x v="0"/>
  </r>
  <r>
    <x v="486"/>
    <n v="160.35"/>
    <x v="0"/>
  </r>
  <r>
    <x v="487"/>
    <n v="160.42000000000002"/>
    <x v="1"/>
  </r>
  <r>
    <x v="488"/>
    <n v="160.53999999999994"/>
    <x v="1"/>
  </r>
  <r>
    <x v="489"/>
    <n v="160.56999999999988"/>
    <x v="0"/>
  </r>
  <r>
    <x v="490"/>
    <n v="160.70999999999995"/>
    <x v="0"/>
  </r>
  <r>
    <x v="491"/>
    <n v="160.95000000000002"/>
    <x v="1"/>
  </r>
  <r>
    <x v="492"/>
    <n v="161"/>
    <x v="1"/>
  </r>
  <r>
    <x v="493"/>
    <n v="161"/>
    <x v="0"/>
  </r>
  <r>
    <x v="494"/>
    <n v="161.02999999999992"/>
    <x v="0"/>
  </r>
  <r>
    <x v="495"/>
    <n v="161.19999999999993"/>
    <x v="0"/>
  </r>
  <r>
    <x v="496"/>
    <n v="161.37999999999997"/>
    <x v="1"/>
  </r>
  <r>
    <x v="497"/>
    <n v="161.64000000000001"/>
    <x v="0"/>
  </r>
  <r>
    <x v="498"/>
    <n v="161.67000000000002"/>
    <x v="0"/>
  </r>
  <r>
    <x v="499"/>
    <n v="161.93999999999997"/>
    <x v="0"/>
  </r>
  <r>
    <x v="500"/>
    <n v="162.29000000000005"/>
    <x v="1"/>
  </r>
  <r>
    <x v="501"/>
    <n v="162.30000000000001"/>
    <x v="1"/>
  </r>
  <r>
    <x v="502"/>
    <n v="162.69999999999993"/>
    <x v="1"/>
  </r>
  <r>
    <x v="503"/>
    <n v="162.99999999999991"/>
    <x v="1"/>
  </r>
  <r>
    <x v="504"/>
    <n v="163.06999999999991"/>
    <x v="0"/>
  </r>
  <r>
    <x v="505"/>
    <n v="163.19999999999999"/>
    <x v="0"/>
  </r>
  <r>
    <x v="506"/>
    <n v="163.30000000000001"/>
    <x v="1"/>
  </r>
  <r>
    <x v="507"/>
    <n v="163.62"/>
    <x v="0"/>
  </r>
  <r>
    <x v="508"/>
    <n v="163.79999999999998"/>
    <x v="1"/>
  </r>
  <r>
    <x v="509"/>
    <n v="164.23"/>
    <x v="0"/>
  </r>
  <r>
    <x v="510"/>
    <n v="164.34000000000003"/>
    <x v="0"/>
  </r>
  <r>
    <x v="511"/>
    <n v="164.4"/>
    <x v="1"/>
  </r>
  <r>
    <x v="512"/>
    <n v="164.68"/>
    <x v="0"/>
  </r>
  <r>
    <x v="513"/>
    <n v="165"/>
    <x v="0"/>
  </r>
  <r>
    <x v="514"/>
    <n v="165"/>
    <x v="1"/>
  </r>
  <r>
    <x v="515"/>
    <n v="165.05"/>
    <x v="0"/>
  </r>
  <r>
    <x v="516"/>
    <n v="165.07000000000002"/>
    <x v="1"/>
  </r>
  <r>
    <x v="517"/>
    <n v="165.74999999999994"/>
    <x v="0"/>
  </r>
  <r>
    <x v="518"/>
    <n v="166.04"/>
    <x v="1"/>
  </r>
  <r>
    <x v="519"/>
    <n v="166.07999999999998"/>
    <x v="0"/>
  </r>
  <r>
    <x v="520"/>
    <n v="166.2"/>
    <x v="0"/>
  </r>
  <r>
    <x v="521"/>
    <n v="166.41999999999993"/>
    <x v="0"/>
  </r>
  <r>
    <x v="522"/>
    <n v="167.25"/>
    <x v="0"/>
  </r>
  <r>
    <x v="523"/>
    <n v="167.49999999999991"/>
    <x v="0"/>
  </r>
  <r>
    <x v="524"/>
    <n v="167.61"/>
    <x v="0"/>
  </r>
  <r>
    <x v="525"/>
    <n v="167.61999999999995"/>
    <x v="0"/>
  </r>
  <r>
    <x v="526"/>
    <n v="167.66999999999996"/>
    <x v="0"/>
  </r>
  <r>
    <x v="527"/>
    <n v="168"/>
    <x v="1"/>
  </r>
  <r>
    <x v="528"/>
    <n v="168"/>
    <x v="1"/>
  </r>
  <r>
    <x v="529"/>
    <n v="168.11999999999995"/>
    <x v="0"/>
  </r>
  <r>
    <x v="530"/>
    <n v="168.24"/>
    <x v="0"/>
  </r>
  <r>
    <x v="531"/>
    <n v="168.29999999999995"/>
    <x v="1"/>
  </r>
  <r>
    <x v="532"/>
    <n v="168.30999999999995"/>
    <x v="1"/>
  </r>
  <r>
    <x v="533"/>
    <n v="168.30999999999997"/>
    <x v="1"/>
  </r>
  <r>
    <x v="534"/>
    <n v="168.39999999999998"/>
    <x v="1"/>
  </r>
  <r>
    <x v="535"/>
    <n v="168.6"/>
    <x v="1"/>
  </r>
  <r>
    <x v="536"/>
    <n v="168.62999999999997"/>
    <x v="0"/>
  </r>
  <r>
    <x v="537"/>
    <n v="168.9"/>
    <x v="0"/>
  </r>
  <r>
    <x v="538"/>
    <n v="169.46999999999997"/>
    <x v="1"/>
  </r>
  <r>
    <x v="539"/>
    <n v="169.48"/>
    <x v="0"/>
  </r>
  <r>
    <x v="540"/>
    <n v="169.54999999999998"/>
    <x v="0"/>
  </r>
  <r>
    <x v="541"/>
    <n v="169.78999999999996"/>
    <x v="0"/>
  </r>
  <r>
    <x v="542"/>
    <n v="170.04"/>
    <x v="1"/>
  </r>
  <r>
    <x v="543"/>
    <n v="170.16"/>
    <x v="0"/>
  </r>
  <r>
    <x v="544"/>
    <n v="170.32"/>
    <x v="0"/>
  </r>
  <r>
    <x v="545"/>
    <n v="170.75"/>
    <x v="1"/>
  </r>
  <r>
    <x v="546"/>
    <n v="171.19"/>
    <x v="0"/>
  </r>
  <r>
    <x v="547"/>
    <n v="171.45"/>
    <x v="1"/>
  </r>
  <r>
    <x v="548"/>
    <n v="171.58999999999995"/>
    <x v="0"/>
  </r>
  <r>
    <x v="549"/>
    <n v="171.79999999999998"/>
    <x v="1"/>
  </r>
  <r>
    <x v="550"/>
    <n v="172.06000000000003"/>
    <x v="0"/>
  </r>
  <r>
    <x v="551"/>
    <n v="172.25"/>
    <x v="0"/>
  </r>
  <r>
    <x v="552"/>
    <n v="172.25"/>
    <x v="1"/>
  </r>
  <r>
    <x v="553"/>
    <n v="172.28999999999996"/>
    <x v="0"/>
  </r>
  <r>
    <x v="554"/>
    <n v="172.9"/>
    <x v="1"/>
  </r>
  <r>
    <x v="555"/>
    <n v="173.05"/>
    <x v="1"/>
  </r>
  <r>
    <x v="556"/>
    <n v="173.16"/>
    <x v="0"/>
  </r>
  <r>
    <x v="557"/>
    <n v="173.55"/>
    <x v="1"/>
  </r>
  <r>
    <x v="558"/>
    <n v="173.7"/>
    <x v="1"/>
  </r>
  <r>
    <x v="559"/>
    <n v="173.74"/>
    <x v="0"/>
  </r>
  <r>
    <x v="560"/>
    <n v="173.76"/>
    <x v="0"/>
  </r>
  <r>
    <x v="561"/>
    <n v="173.9"/>
    <x v="1"/>
  </r>
  <r>
    <x v="562"/>
    <n v="173.97000000000003"/>
    <x v="0"/>
  </r>
  <r>
    <x v="563"/>
    <n v="174.36999999999995"/>
    <x v="0"/>
  </r>
  <r>
    <x v="564"/>
    <n v="174.36999999999998"/>
    <x v="0"/>
  </r>
  <r>
    <x v="565"/>
    <n v="174.4"/>
    <x v="1"/>
  </r>
  <r>
    <x v="566"/>
    <n v="174.79999999999995"/>
    <x v="1"/>
  </r>
  <r>
    <x v="567"/>
    <n v="175.2"/>
    <x v="1"/>
  </r>
  <r>
    <x v="568"/>
    <n v="175.2"/>
    <x v="1"/>
  </r>
  <r>
    <x v="569"/>
    <n v="175.26999999999995"/>
    <x v="1"/>
  </r>
  <r>
    <x v="570"/>
    <n v="175.92000000000002"/>
    <x v="0"/>
  </r>
  <r>
    <x v="571"/>
    <n v="176.5"/>
    <x v="1"/>
  </r>
  <r>
    <x v="572"/>
    <n v="176.63"/>
    <x v="0"/>
  </r>
  <r>
    <x v="573"/>
    <n v="176.67999999999998"/>
    <x v="0"/>
  </r>
  <r>
    <x v="574"/>
    <n v="176.97"/>
    <x v="0"/>
  </r>
  <r>
    <x v="575"/>
    <n v="177.15"/>
    <x v="1"/>
  </r>
  <r>
    <x v="576"/>
    <n v="177.31"/>
    <x v="0"/>
  </r>
  <r>
    <x v="577"/>
    <n v="177.33999999999997"/>
    <x v="1"/>
  </r>
  <r>
    <x v="578"/>
    <n v="177.5"/>
    <x v="1"/>
  </r>
  <r>
    <x v="579"/>
    <n v="178.04999999999998"/>
    <x v="0"/>
  </r>
  <r>
    <x v="580"/>
    <n v="178.21999999999997"/>
    <x v="1"/>
  </r>
  <r>
    <x v="581"/>
    <n v="178.26"/>
    <x v="0"/>
  </r>
  <r>
    <x v="582"/>
    <n v="178.52"/>
    <x v="1"/>
  </r>
  <r>
    <x v="583"/>
    <n v="178.7"/>
    <x v="1"/>
  </r>
  <r>
    <x v="584"/>
    <n v="178.95"/>
    <x v="1"/>
  </r>
  <r>
    <x v="585"/>
    <n v="178.95999999999998"/>
    <x v="0"/>
  </r>
  <r>
    <x v="586"/>
    <n v="178.96"/>
    <x v="0"/>
  </r>
  <r>
    <x v="587"/>
    <n v="179"/>
    <x v="1"/>
  </r>
  <r>
    <x v="588"/>
    <n v="179"/>
    <x v="1"/>
  </r>
  <r>
    <x v="589"/>
    <n v="179.1"/>
    <x v="1"/>
  </r>
  <r>
    <x v="590"/>
    <n v="179.17"/>
    <x v="1"/>
  </r>
  <r>
    <x v="591"/>
    <n v="179.34"/>
    <x v="0"/>
  </r>
  <r>
    <x v="592"/>
    <n v="180.1"/>
    <x v="1"/>
  </r>
  <r>
    <x v="593"/>
    <n v="180.16999999999996"/>
    <x v="0"/>
  </r>
  <r>
    <x v="594"/>
    <n v="180.34999999999991"/>
    <x v="1"/>
  </r>
  <r>
    <x v="595"/>
    <n v="180.48000000000002"/>
    <x v="0"/>
  </r>
  <r>
    <x v="596"/>
    <n v="180.6"/>
    <x v="1"/>
  </r>
  <r>
    <x v="597"/>
    <n v="180.85"/>
    <x v="0"/>
  </r>
  <r>
    <x v="598"/>
    <n v="180.93999999999994"/>
    <x v="1"/>
  </r>
  <r>
    <x v="599"/>
    <n v="181"/>
    <x v="1"/>
  </r>
  <r>
    <x v="600"/>
    <n v="181.0899999999998"/>
    <x v="1"/>
  </r>
  <r>
    <x v="601"/>
    <n v="181.08999999999997"/>
    <x v="0"/>
  </r>
  <r>
    <x v="602"/>
    <n v="181.11999999999989"/>
    <x v="1"/>
  </r>
  <r>
    <x v="603"/>
    <n v="182.24999999999994"/>
    <x v="1"/>
  </r>
  <r>
    <x v="604"/>
    <n v="182.76999999999995"/>
    <x v="0"/>
  </r>
  <r>
    <x v="605"/>
    <n v="183.39999999999998"/>
    <x v="1"/>
  </r>
  <r>
    <x v="606"/>
    <n v="183.44000000000003"/>
    <x v="0"/>
  </r>
  <r>
    <x v="607"/>
    <n v="183.6"/>
    <x v="1"/>
  </r>
  <r>
    <x v="608"/>
    <n v="183.70000000000002"/>
    <x v="0"/>
  </r>
  <r>
    <x v="609"/>
    <n v="183.85"/>
    <x v="1"/>
  </r>
  <r>
    <x v="610"/>
    <n v="184.19000000000008"/>
    <x v="0"/>
  </r>
  <r>
    <x v="611"/>
    <n v="184.26"/>
    <x v="0"/>
  </r>
  <r>
    <x v="612"/>
    <n v="184.39999999999998"/>
    <x v="0"/>
  </r>
  <r>
    <x v="613"/>
    <n v="184.64000000000001"/>
    <x v="1"/>
  </r>
  <r>
    <x v="614"/>
    <n v="185.04999999999998"/>
    <x v="1"/>
  </r>
  <r>
    <x v="615"/>
    <n v="185.39999999999998"/>
    <x v="1"/>
  </r>
  <r>
    <x v="616"/>
    <n v="185.64999999999998"/>
    <x v="1"/>
  </r>
  <r>
    <x v="617"/>
    <n v="185.9"/>
    <x v="1"/>
  </r>
  <r>
    <x v="618"/>
    <n v="186.01000000000002"/>
    <x v="0"/>
  </r>
  <r>
    <x v="619"/>
    <n v="186.23"/>
    <x v="0"/>
  </r>
  <r>
    <x v="620"/>
    <n v="186.39"/>
    <x v="0"/>
  </r>
  <r>
    <x v="621"/>
    <n v="186.42"/>
    <x v="0"/>
  </r>
  <r>
    <x v="622"/>
    <n v="187.29"/>
    <x v="0"/>
  </r>
  <r>
    <x v="623"/>
    <n v="187.82999999999998"/>
    <x v="0"/>
  </r>
  <r>
    <x v="624"/>
    <n v="187.91999999999993"/>
    <x v="1"/>
  </r>
  <r>
    <x v="625"/>
    <n v="188.01999999999992"/>
    <x v="0"/>
  </r>
  <r>
    <x v="626"/>
    <n v="188.13999999999993"/>
    <x v="0"/>
  </r>
  <r>
    <x v="627"/>
    <n v="188.60999999999987"/>
    <x v="0"/>
  </r>
  <r>
    <x v="628"/>
    <n v="188.89000000000001"/>
    <x v="1"/>
  </r>
  <r>
    <x v="629"/>
    <n v="189.39999999999992"/>
    <x v="0"/>
  </r>
  <r>
    <x v="630"/>
    <n v="189.46999999999997"/>
    <x v="1"/>
  </r>
  <r>
    <x v="631"/>
    <n v="189.5"/>
    <x v="1"/>
  </r>
  <r>
    <x v="632"/>
    <n v="189.9"/>
    <x v="1"/>
  </r>
  <r>
    <x v="633"/>
    <n v="190.18999999999997"/>
    <x v="0"/>
  </r>
  <r>
    <x v="634"/>
    <n v="190.25000000000003"/>
    <x v="0"/>
  </r>
  <r>
    <x v="635"/>
    <n v="190.53"/>
    <x v="1"/>
  </r>
  <r>
    <x v="636"/>
    <n v="190.54999999999998"/>
    <x v="1"/>
  </r>
  <r>
    <x v="637"/>
    <n v="190.88"/>
    <x v="0"/>
  </r>
  <r>
    <x v="638"/>
    <n v="191.04"/>
    <x v="0"/>
  </r>
  <r>
    <x v="639"/>
    <n v="191.31999999999994"/>
    <x v="0"/>
  </r>
  <r>
    <x v="640"/>
    <n v="191.6699999999999"/>
    <x v="0"/>
  </r>
  <r>
    <x v="641"/>
    <n v="191.94000000000003"/>
    <x v="1"/>
  </r>
  <r>
    <x v="642"/>
    <n v="192.6"/>
    <x v="1"/>
  </r>
  <r>
    <x v="643"/>
    <n v="192.6"/>
    <x v="0"/>
  </r>
  <r>
    <x v="644"/>
    <n v="192.72"/>
    <x v="0"/>
  </r>
  <r>
    <x v="645"/>
    <n v="192.85"/>
    <x v="1"/>
  </r>
  <r>
    <x v="646"/>
    <n v="193.13999999999993"/>
    <x v="0"/>
  </r>
  <r>
    <x v="647"/>
    <n v="193.39"/>
    <x v="1"/>
  </r>
  <r>
    <x v="648"/>
    <n v="193.42000000000002"/>
    <x v="0"/>
  </r>
  <r>
    <x v="649"/>
    <n v="193.44"/>
    <x v="0"/>
  </r>
  <r>
    <x v="650"/>
    <n v="193.63999999999996"/>
    <x v="1"/>
  </r>
  <r>
    <x v="651"/>
    <n v="193.64"/>
    <x v="0"/>
  </r>
  <r>
    <x v="652"/>
    <n v="193.75"/>
    <x v="1"/>
  </r>
  <r>
    <x v="653"/>
    <n v="194.36999999999998"/>
    <x v="1"/>
  </r>
  <r>
    <x v="654"/>
    <n v="194.41999999999996"/>
    <x v="0"/>
  </r>
  <r>
    <x v="655"/>
    <n v="194.88000000000008"/>
    <x v="0"/>
  </r>
  <r>
    <x v="656"/>
    <n v="194.89999999999992"/>
    <x v="1"/>
  </r>
  <r>
    <x v="657"/>
    <n v="195.15"/>
    <x v="0"/>
  </r>
  <r>
    <x v="658"/>
    <n v="195.25"/>
    <x v="0"/>
  </r>
  <r>
    <x v="659"/>
    <n v="195.35999999999996"/>
    <x v="0"/>
  </r>
  <r>
    <x v="660"/>
    <n v="195.54999999999998"/>
    <x v="0"/>
  </r>
  <r>
    <x v="661"/>
    <n v="195.74"/>
    <x v="0"/>
  </r>
  <r>
    <x v="662"/>
    <n v="195.99999999999989"/>
    <x v="1"/>
  </r>
  <r>
    <x v="663"/>
    <n v="196.78999999999994"/>
    <x v="0"/>
  </r>
  <r>
    <x v="664"/>
    <n v="196.88000000000002"/>
    <x v="1"/>
  </r>
  <r>
    <x v="665"/>
    <n v="196.89"/>
    <x v="0"/>
  </r>
  <r>
    <x v="666"/>
    <n v="196.94"/>
    <x v="0"/>
  </r>
  <r>
    <x v="667"/>
    <n v="197"/>
    <x v="1"/>
  </r>
  <r>
    <x v="668"/>
    <n v="197.13"/>
    <x v="0"/>
  </r>
  <r>
    <x v="669"/>
    <n v="197.22"/>
    <x v="1"/>
  </r>
  <r>
    <x v="670"/>
    <n v="197.63000000000005"/>
    <x v="0"/>
  </r>
  <r>
    <x v="671"/>
    <n v="197.64000000000001"/>
    <x v="0"/>
  </r>
  <r>
    <x v="672"/>
    <n v="197.65"/>
    <x v="1"/>
  </r>
  <r>
    <x v="673"/>
    <n v="197.70999999999998"/>
    <x v="0"/>
  </r>
  <r>
    <x v="674"/>
    <n v="197.88000000000002"/>
    <x v="0"/>
  </r>
  <r>
    <x v="675"/>
    <n v="197.9"/>
    <x v="1"/>
  </r>
  <r>
    <x v="676"/>
    <n v="198.57"/>
    <x v="1"/>
  </r>
  <r>
    <x v="677"/>
    <n v="199.14999999999998"/>
    <x v="0"/>
  </r>
  <r>
    <x v="678"/>
    <n v="199.28999999999991"/>
    <x v="0"/>
  </r>
  <r>
    <x v="679"/>
    <n v="199.48"/>
    <x v="0"/>
  </r>
  <r>
    <x v="680"/>
    <n v="199.8"/>
    <x v="0"/>
  </r>
  <r>
    <x v="681"/>
    <n v="199.84999999999997"/>
    <x v="1"/>
  </r>
  <r>
    <x v="682"/>
    <n v="200.1"/>
    <x v="1"/>
  </r>
  <r>
    <x v="683"/>
    <n v="200.14000000000001"/>
    <x v="0"/>
  </r>
  <r>
    <x v="684"/>
    <n v="200.15999999999994"/>
    <x v="1"/>
  </r>
  <r>
    <x v="685"/>
    <n v="200.28999999999996"/>
    <x v="1"/>
  </r>
  <r>
    <x v="686"/>
    <n v="200.47"/>
    <x v="1"/>
  </r>
  <r>
    <x v="687"/>
    <n v="201.11999999999998"/>
    <x v="0"/>
  </r>
  <r>
    <x v="688"/>
    <n v="201.15999999999997"/>
    <x v="1"/>
  </r>
  <r>
    <x v="689"/>
    <n v="201.18999999999991"/>
    <x v="1"/>
  </r>
  <r>
    <x v="690"/>
    <n v="201.18999999999997"/>
    <x v="1"/>
  </r>
  <r>
    <x v="691"/>
    <n v="201.19999999999996"/>
    <x v="1"/>
  </r>
  <r>
    <x v="692"/>
    <n v="201.59999999999997"/>
    <x v="1"/>
  </r>
  <r>
    <x v="693"/>
    <n v="202.10999999999999"/>
    <x v="0"/>
  </r>
  <r>
    <x v="694"/>
    <n v="202.65"/>
    <x v="0"/>
  </r>
  <r>
    <x v="695"/>
    <n v="202.68000000000006"/>
    <x v="0"/>
  </r>
  <r>
    <x v="696"/>
    <n v="203.1"/>
    <x v="1"/>
  </r>
  <r>
    <x v="697"/>
    <n v="203.2"/>
    <x v="0"/>
  </r>
  <r>
    <x v="698"/>
    <n v="203.85999999999993"/>
    <x v="1"/>
  </r>
  <r>
    <x v="699"/>
    <n v="203.86999999999992"/>
    <x v="0"/>
  </r>
  <r>
    <x v="700"/>
    <n v="203.86999999999998"/>
    <x v="1"/>
  </r>
  <r>
    <x v="701"/>
    <n v="203.95"/>
    <x v="1"/>
  </r>
  <r>
    <x v="702"/>
    <n v="204"/>
    <x v="0"/>
  </r>
  <r>
    <x v="703"/>
    <n v="204"/>
    <x v="0"/>
  </r>
  <r>
    <x v="704"/>
    <n v="204.24"/>
    <x v="0"/>
  </r>
  <r>
    <x v="705"/>
    <n v="204.50000000000006"/>
    <x v="1"/>
  </r>
  <r>
    <x v="706"/>
    <n v="205.10000000000002"/>
    <x v="1"/>
  </r>
  <r>
    <x v="707"/>
    <n v="205.24999999999997"/>
    <x v="0"/>
  </r>
  <r>
    <x v="708"/>
    <n v="205.3"/>
    <x v="1"/>
  </r>
  <r>
    <x v="709"/>
    <n v="205.4799999999999"/>
    <x v="1"/>
  </r>
  <r>
    <x v="710"/>
    <n v="205.7"/>
    <x v="1"/>
  </r>
  <r>
    <x v="711"/>
    <n v="205.85999999999999"/>
    <x v="1"/>
  </r>
  <r>
    <x v="712"/>
    <n v="206.20999999999995"/>
    <x v="1"/>
  </r>
  <r>
    <x v="713"/>
    <n v="206.34"/>
    <x v="0"/>
  </r>
  <r>
    <x v="714"/>
    <n v="206.83000000000007"/>
    <x v="0"/>
  </r>
  <r>
    <x v="715"/>
    <n v="206.98"/>
    <x v="1"/>
  </r>
  <r>
    <x v="716"/>
    <n v="207.14999999999995"/>
    <x v="1"/>
  </r>
  <r>
    <x v="717"/>
    <n v="207.36"/>
    <x v="1"/>
  </r>
  <r>
    <x v="718"/>
    <n v="207.5"/>
    <x v="1"/>
  </r>
  <r>
    <x v="719"/>
    <n v="207.5"/>
    <x v="1"/>
  </r>
  <r>
    <x v="720"/>
    <n v="207.5"/>
    <x v="1"/>
  </r>
  <r>
    <x v="721"/>
    <n v="207.73999999999998"/>
    <x v="0"/>
  </r>
  <r>
    <x v="722"/>
    <n v="207.79999999999998"/>
    <x v="0"/>
  </r>
  <r>
    <x v="723"/>
    <n v="207.8"/>
    <x v="1"/>
  </r>
  <r>
    <x v="724"/>
    <n v="208.36"/>
    <x v="1"/>
  </r>
  <r>
    <x v="725"/>
    <n v="208.45999999999989"/>
    <x v="0"/>
  </r>
  <r>
    <x v="726"/>
    <n v="208.64999999999992"/>
    <x v="1"/>
  </r>
  <r>
    <x v="727"/>
    <n v="208.75"/>
    <x v="0"/>
  </r>
  <r>
    <x v="728"/>
    <n v="208.96999999999994"/>
    <x v="1"/>
  </r>
  <r>
    <x v="729"/>
    <n v="209.48999999999995"/>
    <x v="0"/>
  </r>
  <r>
    <x v="730"/>
    <n v="210.30999999999986"/>
    <x v="0"/>
  </r>
  <r>
    <x v="731"/>
    <n v="210.34999999999977"/>
    <x v="0"/>
  </r>
  <r>
    <x v="732"/>
    <n v="211.32"/>
    <x v="1"/>
  </r>
  <r>
    <x v="733"/>
    <n v="211.5"/>
    <x v="1"/>
  </r>
  <r>
    <x v="734"/>
    <n v="211.76999999999992"/>
    <x v="0"/>
  </r>
  <r>
    <x v="735"/>
    <n v="211.87999999999994"/>
    <x v="0"/>
  </r>
  <r>
    <x v="736"/>
    <n v="212.54"/>
    <x v="0"/>
  </r>
  <r>
    <x v="737"/>
    <n v="213.26999999999995"/>
    <x v="0"/>
  </r>
  <r>
    <x v="738"/>
    <n v="213.30000000000004"/>
    <x v="0"/>
  </r>
  <r>
    <x v="739"/>
    <n v="213.5"/>
    <x v="0"/>
  </r>
  <r>
    <x v="740"/>
    <n v="213.54999999999993"/>
    <x v="1"/>
  </r>
  <r>
    <x v="741"/>
    <n v="213.7"/>
    <x v="1"/>
  </r>
  <r>
    <x v="742"/>
    <n v="213.77999999999997"/>
    <x v="0"/>
  </r>
  <r>
    <x v="743"/>
    <n v="213.85"/>
    <x v="1"/>
  </r>
  <r>
    <x v="744"/>
    <n v="213.96"/>
    <x v="0"/>
  </r>
  <r>
    <x v="745"/>
    <n v="214.06000000000003"/>
    <x v="0"/>
  </r>
  <r>
    <x v="746"/>
    <n v="214.32000000000002"/>
    <x v="0"/>
  </r>
  <r>
    <x v="747"/>
    <n v="214.64999999999992"/>
    <x v="0"/>
  </r>
  <r>
    <x v="748"/>
    <n v="214.79999999999998"/>
    <x v="1"/>
  </r>
  <r>
    <x v="749"/>
    <n v="214.9"/>
    <x v="0"/>
  </r>
  <r>
    <x v="750"/>
    <n v="215.05"/>
    <x v="1"/>
  </r>
  <r>
    <x v="751"/>
    <n v="215.07999999999998"/>
    <x v="0"/>
  </r>
  <r>
    <x v="752"/>
    <n v="215.07999999999998"/>
    <x v="0"/>
  </r>
  <r>
    <x v="753"/>
    <n v="215.48"/>
    <x v="0"/>
  </r>
  <r>
    <x v="754"/>
    <n v="215.7"/>
    <x v="1"/>
  </r>
  <r>
    <x v="755"/>
    <n v="215.71999999999986"/>
    <x v="0"/>
  </r>
  <r>
    <x v="756"/>
    <n v="215.77999999999994"/>
    <x v="1"/>
  </r>
  <r>
    <x v="757"/>
    <n v="215.82999999999998"/>
    <x v="0"/>
  </r>
  <r>
    <x v="758"/>
    <n v="216.17"/>
    <x v="0"/>
  </r>
  <r>
    <x v="759"/>
    <n v="216.21"/>
    <x v="0"/>
  </r>
  <r>
    <x v="760"/>
    <n v="216.29999999999998"/>
    <x v="0"/>
  </r>
  <r>
    <x v="761"/>
    <n v="216.39000000000001"/>
    <x v="0"/>
  </r>
  <r>
    <x v="762"/>
    <n v="216.5"/>
    <x v="0"/>
  </r>
  <r>
    <x v="763"/>
    <n v="216.75999999999996"/>
    <x v="1"/>
  </r>
  <r>
    <x v="764"/>
    <n v="216.85"/>
    <x v="0"/>
  </r>
  <r>
    <x v="765"/>
    <n v="216.9"/>
    <x v="0"/>
  </r>
  <r>
    <x v="766"/>
    <n v="217.16"/>
    <x v="0"/>
  </r>
  <r>
    <x v="767"/>
    <n v="217.2"/>
    <x v="1"/>
  </r>
  <r>
    <x v="768"/>
    <n v="217.37999999999968"/>
    <x v="0"/>
  </r>
  <r>
    <x v="769"/>
    <n v="217.89999999999998"/>
    <x v="0"/>
  </r>
  <r>
    <x v="770"/>
    <n v="218.05999999999983"/>
    <x v="0"/>
  </r>
  <r>
    <x v="771"/>
    <n v="218.25000000000003"/>
    <x v="0"/>
  </r>
  <r>
    <x v="772"/>
    <n v="218.45"/>
    <x v="1"/>
  </r>
  <r>
    <x v="773"/>
    <n v="218.46999999999986"/>
    <x v="0"/>
  </r>
  <r>
    <x v="774"/>
    <n v="218.52"/>
    <x v="1"/>
  </r>
  <r>
    <x v="775"/>
    <n v="218.54999999999995"/>
    <x v="0"/>
  </r>
  <r>
    <x v="776"/>
    <n v="218.99999999999997"/>
    <x v="0"/>
  </r>
  <r>
    <x v="777"/>
    <n v="219.14"/>
    <x v="0"/>
  </r>
  <r>
    <x v="778"/>
    <n v="219.39"/>
    <x v="0"/>
  </r>
  <r>
    <x v="779"/>
    <n v="219.51999999999998"/>
    <x v="1"/>
  </r>
  <r>
    <x v="780"/>
    <n v="220.09999999999994"/>
    <x v="1"/>
  </r>
  <r>
    <x v="781"/>
    <n v="220.09999999999997"/>
    <x v="0"/>
  </r>
  <r>
    <x v="782"/>
    <n v="220.61999999999998"/>
    <x v="0"/>
  </r>
  <r>
    <x v="783"/>
    <n v="220.84999999999997"/>
    <x v="0"/>
  </r>
  <r>
    <x v="784"/>
    <n v="221.05999999999995"/>
    <x v="0"/>
  </r>
  <r>
    <x v="785"/>
    <n v="221.18999999999997"/>
    <x v="1"/>
  </r>
  <r>
    <x v="786"/>
    <n v="221.26999999999998"/>
    <x v="0"/>
  </r>
  <r>
    <x v="787"/>
    <n v="221.97000000000006"/>
    <x v="0"/>
  </r>
  <r>
    <x v="788"/>
    <n v="222.05"/>
    <x v="0"/>
  </r>
  <r>
    <x v="789"/>
    <n v="222.99"/>
    <x v="1"/>
  </r>
  <r>
    <x v="790"/>
    <n v="223.35999999999999"/>
    <x v="0"/>
  </r>
  <r>
    <x v="791"/>
    <n v="223.36"/>
    <x v="0"/>
  </r>
  <r>
    <x v="792"/>
    <n v="223.64999999999998"/>
    <x v="0"/>
  </r>
  <r>
    <x v="793"/>
    <n v="223.85000000000002"/>
    <x v="0"/>
  </r>
  <r>
    <x v="794"/>
    <n v="223.88"/>
    <x v="0"/>
  </r>
  <r>
    <x v="795"/>
    <n v="223.92000000000002"/>
    <x v="0"/>
  </r>
  <r>
    <x v="796"/>
    <n v="223.94999999999996"/>
    <x v="1"/>
  </r>
  <r>
    <x v="797"/>
    <n v="224.14000000000001"/>
    <x v="0"/>
  </r>
  <r>
    <x v="798"/>
    <n v="224.90999999999994"/>
    <x v="1"/>
  </r>
  <r>
    <x v="799"/>
    <n v="225.14999999999998"/>
    <x v="1"/>
  </r>
  <r>
    <x v="800"/>
    <n v="225.35999999999996"/>
    <x v="0"/>
  </r>
  <r>
    <x v="801"/>
    <n v="225.57999999999998"/>
    <x v="0"/>
  </r>
  <r>
    <x v="802"/>
    <n v="225.60000000000002"/>
    <x v="1"/>
  </r>
  <r>
    <x v="803"/>
    <n v="225.77000000000004"/>
    <x v="0"/>
  </r>
  <r>
    <x v="804"/>
    <n v="225.85000000000002"/>
    <x v="0"/>
  </r>
  <r>
    <x v="805"/>
    <n v="225.89999999999998"/>
    <x v="1"/>
  </r>
  <r>
    <x v="806"/>
    <n v="225.9"/>
    <x v="1"/>
  </r>
  <r>
    <x v="807"/>
    <n v="226.21"/>
    <x v="1"/>
  </r>
  <r>
    <x v="808"/>
    <n v="226.34999999999991"/>
    <x v="0"/>
  </r>
  <r>
    <x v="809"/>
    <n v="226.36999999999998"/>
    <x v="1"/>
  </r>
  <r>
    <x v="810"/>
    <n v="226.74999999999997"/>
    <x v="0"/>
  </r>
  <r>
    <x v="811"/>
    <n v="226.85"/>
    <x v="1"/>
  </r>
  <r>
    <x v="812"/>
    <n v="227.39"/>
    <x v="0"/>
  </r>
  <r>
    <x v="813"/>
    <n v="228.05999999999997"/>
    <x v="1"/>
  </r>
  <r>
    <x v="814"/>
    <n v="228.2"/>
    <x v="0"/>
  </r>
  <r>
    <x v="815"/>
    <n v="228.80000000000004"/>
    <x v="1"/>
  </r>
  <r>
    <x v="816"/>
    <n v="228.83999999999997"/>
    <x v="1"/>
  </r>
  <r>
    <x v="817"/>
    <n v="228.91"/>
    <x v="0"/>
  </r>
  <r>
    <x v="818"/>
    <n v="228.96"/>
    <x v="1"/>
  </r>
  <r>
    <x v="819"/>
    <n v="228.99"/>
    <x v="0"/>
  </r>
  <r>
    <x v="820"/>
    <n v="229.32999999999993"/>
    <x v="1"/>
  </r>
  <r>
    <x v="821"/>
    <n v="229.47000000000003"/>
    <x v="1"/>
  </r>
  <r>
    <x v="822"/>
    <n v="229.58999999999992"/>
    <x v="1"/>
  </r>
  <r>
    <x v="823"/>
    <n v="229.63999999999996"/>
    <x v="0"/>
  </r>
  <r>
    <x v="824"/>
    <n v="230.21999999999997"/>
    <x v="0"/>
  </r>
  <r>
    <x v="825"/>
    <n v="230.25"/>
    <x v="1"/>
  </r>
  <r>
    <x v="826"/>
    <n v="230.4"/>
    <x v="1"/>
  </r>
  <r>
    <x v="827"/>
    <n v="230.50999999999996"/>
    <x v="0"/>
  </r>
  <r>
    <x v="828"/>
    <n v="230.52999999999983"/>
    <x v="1"/>
  </r>
  <r>
    <x v="829"/>
    <n v="230.64999999999995"/>
    <x v="0"/>
  </r>
  <r>
    <x v="830"/>
    <n v="231.1"/>
    <x v="1"/>
  </r>
  <r>
    <x v="831"/>
    <n v="231.85999999999999"/>
    <x v="0"/>
  </r>
  <r>
    <x v="832"/>
    <n v="232.21"/>
    <x v="1"/>
  </r>
  <r>
    <x v="833"/>
    <n v="232.48000000000002"/>
    <x v="1"/>
  </r>
  <r>
    <x v="834"/>
    <n v="232.59999999999997"/>
    <x v="1"/>
  </r>
  <r>
    <x v="835"/>
    <n v="233.22"/>
    <x v="1"/>
  </r>
  <r>
    <x v="836"/>
    <n v="233.22999999999982"/>
    <x v="0"/>
  </r>
  <r>
    <x v="837"/>
    <n v="233.45"/>
    <x v="1"/>
  </r>
  <r>
    <x v="838"/>
    <n v="233.76"/>
    <x v="0"/>
  </r>
  <r>
    <x v="839"/>
    <n v="233.80999999999986"/>
    <x v="0"/>
  </r>
  <r>
    <x v="840"/>
    <n v="234"/>
    <x v="1"/>
  </r>
  <r>
    <x v="841"/>
    <n v="234.17000000000002"/>
    <x v="1"/>
  </r>
  <r>
    <x v="842"/>
    <n v="234.23999999999995"/>
    <x v="1"/>
  </r>
  <r>
    <x v="843"/>
    <n v="234.34"/>
    <x v="0"/>
  </r>
  <r>
    <x v="844"/>
    <n v="234.6"/>
    <x v="0"/>
  </r>
  <r>
    <x v="845"/>
    <n v="236.01999999999992"/>
    <x v="1"/>
  </r>
  <r>
    <x v="846"/>
    <n v="236.09000000000003"/>
    <x v="0"/>
  </r>
  <r>
    <x v="847"/>
    <n v="236.26000000000002"/>
    <x v="1"/>
  </r>
  <r>
    <x v="848"/>
    <n v="236.3000000000001"/>
    <x v="0"/>
  </r>
  <r>
    <x v="849"/>
    <n v="237.07000000000002"/>
    <x v="1"/>
  </r>
  <r>
    <x v="850"/>
    <n v="237.35999999999996"/>
    <x v="1"/>
  </r>
  <r>
    <x v="851"/>
    <n v="237.61"/>
    <x v="1"/>
  </r>
  <r>
    <x v="852"/>
    <n v="238.24999999999997"/>
    <x v="0"/>
  </r>
  <r>
    <x v="853"/>
    <n v="238.84999999999991"/>
    <x v="0"/>
  </r>
  <r>
    <x v="854"/>
    <n v="238.84999999999997"/>
    <x v="1"/>
  </r>
  <r>
    <x v="855"/>
    <n v="239.4"/>
    <x v="1"/>
  </r>
  <r>
    <x v="856"/>
    <n v="239.41"/>
    <x v="0"/>
  </r>
  <r>
    <x v="857"/>
    <n v="239.48999999999998"/>
    <x v="1"/>
  </r>
  <r>
    <x v="858"/>
    <n v="239.76000000000002"/>
    <x v="0"/>
  </r>
  <r>
    <x v="859"/>
    <n v="239.91999999999993"/>
    <x v="0"/>
  </r>
  <r>
    <x v="860"/>
    <n v="240"/>
    <x v="0"/>
  </r>
  <r>
    <x v="861"/>
    <n v="240.22000000000003"/>
    <x v="0"/>
  </r>
  <r>
    <x v="862"/>
    <n v="240.55"/>
    <x v="0"/>
  </r>
  <r>
    <x v="863"/>
    <n v="240.68"/>
    <x v="0"/>
  </r>
  <r>
    <x v="864"/>
    <n v="241.06"/>
    <x v="0"/>
  </r>
  <r>
    <x v="865"/>
    <n v="241.09000000000003"/>
    <x v="1"/>
  </r>
  <r>
    <x v="866"/>
    <n v="241.62000000000003"/>
    <x v="1"/>
  </r>
  <r>
    <x v="867"/>
    <n v="242.35"/>
    <x v="1"/>
  </r>
  <r>
    <x v="868"/>
    <n v="243.21999999999991"/>
    <x v="1"/>
  </r>
  <r>
    <x v="869"/>
    <n v="243.2799999999998"/>
    <x v="1"/>
  </r>
  <r>
    <x v="870"/>
    <n v="243.35999999999999"/>
    <x v="0"/>
  </r>
  <r>
    <x v="871"/>
    <n v="243.54999999999998"/>
    <x v="0"/>
  </r>
  <r>
    <x v="872"/>
    <n v="243.56"/>
    <x v="0"/>
  </r>
  <r>
    <x v="873"/>
    <n v="243.76000000000002"/>
    <x v="1"/>
  </r>
  <r>
    <x v="874"/>
    <n v="243.84"/>
    <x v="0"/>
  </r>
  <r>
    <x v="875"/>
    <n v="243.94000000000003"/>
    <x v="0"/>
  </r>
  <r>
    <x v="876"/>
    <n v="244.08"/>
    <x v="1"/>
  </r>
  <r>
    <x v="877"/>
    <n v="244.09999999999997"/>
    <x v="0"/>
  </r>
  <r>
    <x v="878"/>
    <n v="244.40999999999997"/>
    <x v="0"/>
  </r>
  <r>
    <x v="879"/>
    <n v="244.79999999999993"/>
    <x v="0"/>
  </r>
  <r>
    <x v="880"/>
    <n v="244.8"/>
    <x v="1"/>
  </r>
  <r>
    <x v="881"/>
    <n v="245.10000000000002"/>
    <x v="0"/>
  </r>
  <r>
    <x v="882"/>
    <n v="245.80999999999989"/>
    <x v="0"/>
  </r>
  <r>
    <x v="883"/>
    <n v="245.94000000000003"/>
    <x v="0"/>
  </r>
  <r>
    <x v="884"/>
    <n v="246.04000000000002"/>
    <x v="1"/>
  </r>
  <r>
    <x v="885"/>
    <n v="246.29999999999998"/>
    <x v="0"/>
  </r>
  <r>
    <x v="886"/>
    <n v="247.13999999999996"/>
    <x v="1"/>
  </r>
  <r>
    <x v="887"/>
    <n v="247.14999999999986"/>
    <x v="0"/>
  </r>
  <r>
    <x v="888"/>
    <n v="247.32000000000002"/>
    <x v="0"/>
  </r>
  <r>
    <x v="889"/>
    <n v="247.44000000000005"/>
    <x v="1"/>
  </r>
  <r>
    <x v="890"/>
    <n v="247.95999999999995"/>
    <x v="0"/>
  </r>
  <r>
    <x v="891"/>
    <n v="248.07999999999996"/>
    <x v="0"/>
  </r>
  <r>
    <x v="892"/>
    <n v="248.1"/>
    <x v="1"/>
  </r>
  <r>
    <x v="893"/>
    <n v="248.41999999999985"/>
    <x v="1"/>
  </r>
  <r>
    <x v="894"/>
    <n v="248.60999999999999"/>
    <x v="0"/>
  </r>
  <r>
    <x v="895"/>
    <n v="248.61"/>
    <x v="1"/>
  </r>
  <r>
    <x v="896"/>
    <n v="249.00000000000003"/>
    <x v="1"/>
  </r>
  <r>
    <x v="897"/>
    <n v="249.71999999999991"/>
    <x v="0"/>
  </r>
  <r>
    <x v="898"/>
    <n v="249.85999999999996"/>
    <x v="1"/>
  </r>
  <r>
    <x v="899"/>
    <n v="250"/>
    <x v="1"/>
  </r>
  <r>
    <x v="900"/>
    <n v="250.03999999999994"/>
    <x v="1"/>
  </r>
  <r>
    <x v="901"/>
    <n v="250.14999999999998"/>
    <x v="0"/>
  </r>
  <r>
    <x v="902"/>
    <n v="250.26000000000002"/>
    <x v="0"/>
  </r>
  <r>
    <x v="903"/>
    <n v="251.20999999999998"/>
    <x v="1"/>
  </r>
  <r>
    <x v="904"/>
    <n v="251.20999999999998"/>
    <x v="0"/>
  </r>
  <r>
    <x v="905"/>
    <n v="251.24"/>
    <x v="0"/>
  </r>
  <r>
    <x v="906"/>
    <n v="251.51999999999998"/>
    <x v="1"/>
  </r>
  <r>
    <x v="907"/>
    <n v="251.6999999999999"/>
    <x v="0"/>
  </r>
  <r>
    <x v="908"/>
    <n v="251.87"/>
    <x v="0"/>
  </r>
  <r>
    <x v="909"/>
    <n v="251.91"/>
    <x v="0"/>
  </r>
  <r>
    <x v="910"/>
    <n v="252.06"/>
    <x v="0"/>
  </r>
  <r>
    <x v="911"/>
    <n v="252.1"/>
    <x v="1"/>
  </r>
  <r>
    <x v="912"/>
    <n v="252.41999999999993"/>
    <x v="1"/>
  </r>
  <r>
    <x v="913"/>
    <n v="252.49"/>
    <x v="0"/>
  </r>
  <r>
    <x v="914"/>
    <n v="252.73"/>
    <x v="1"/>
  </r>
  <r>
    <x v="915"/>
    <n v="252.79999999999987"/>
    <x v="1"/>
  </r>
  <r>
    <x v="916"/>
    <n v="253.04000000000002"/>
    <x v="0"/>
  </r>
  <r>
    <x v="917"/>
    <n v="254.03"/>
    <x v="1"/>
  </r>
  <r>
    <x v="918"/>
    <n v="254.1"/>
    <x v="0"/>
  </r>
  <r>
    <x v="919"/>
    <n v="254.10999999999996"/>
    <x v="0"/>
  </r>
  <r>
    <x v="920"/>
    <n v="254.17999999999998"/>
    <x v="0"/>
  </r>
  <r>
    <x v="921"/>
    <n v="254.82"/>
    <x v="1"/>
  </r>
  <r>
    <x v="922"/>
    <n v="255.11999999999998"/>
    <x v="0"/>
  </r>
  <r>
    <x v="923"/>
    <n v="255.40000000000003"/>
    <x v="0"/>
  </r>
  <r>
    <x v="924"/>
    <n v="255.9"/>
    <x v="0"/>
  </r>
  <r>
    <x v="925"/>
    <n v="255.9"/>
    <x v="0"/>
  </r>
  <r>
    <x v="926"/>
    <n v="256.32"/>
    <x v="0"/>
  </r>
  <r>
    <x v="927"/>
    <n v="256.38"/>
    <x v="0"/>
  </r>
  <r>
    <x v="928"/>
    <n v="256.39999999999998"/>
    <x v="0"/>
  </r>
  <r>
    <x v="929"/>
    <n v="256.44"/>
    <x v="0"/>
  </r>
  <r>
    <x v="930"/>
    <n v="257.23"/>
    <x v="1"/>
  </r>
  <r>
    <x v="931"/>
    <n v="257.34000000000003"/>
    <x v="1"/>
  </r>
  <r>
    <x v="932"/>
    <n v="257.67999999999989"/>
    <x v="1"/>
  </r>
  <r>
    <x v="933"/>
    <n v="257.7"/>
    <x v="1"/>
  </r>
  <r>
    <x v="934"/>
    <n v="258.39999999999998"/>
    <x v="0"/>
  </r>
  <r>
    <x v="935"/>
    <n v="258.87999999999994"/>
    <x v="0"/>
  </r>
  <r>
    <x v="936"/>
    <n v="259.00999999999982"/>
    <x v="1"/>
  </r>
  <r>
    <x v="937"/>
    <n v="259.16999999999996"/>
    <x v="1"/>
  </r>
  <r>
    <x v="938"/>
    <n v="259.34999999999991"/>
    <x v="0"/>
  </r>
  <r>
    <x v="939"/>
    <n v="259.45000000000005"/>
    <x v="1"/>
  </r>
  <r>
    <x v="940"/>
    <n v="260.17"/>
    <x v="0"/>
  </r>
  <r>
    <x v="941"/>
    <n v="260.25"/>
    <x v="0"/>
  </r>
  <r>
    <x v="942"/>
    <n v="260.68000000000006"/>
    <x v="0"/>
  </r>
  <r>
    <x v="943"/>
    <n v="261.11"/>
    <x v="0"/>
  </r>
  <r>
    <x v="944"/>
    <n v="262.19999999999993"/>
    <x v="0"/>
  </r>
  <r>
    <x v="945"/>
    <n v="262.61999999999989"/>
    <x v="0"/>
  </r>
  <r>
    <x v="946"/>
    <n v="262.68"/>
    <x v="0"/>
  </r>
  <r>
    <x v="947"/>
    <n v="263.20999999999992"/>
    <x v="0"/>
  </r>
  <r>
    <x v="948"/>
    <n v="263.5499999999999"/>
    <x v="0"/>
  </r>
  <r>
    <x v="949"/>
    <n v="264.44"/>
    <x v="0"/>
  </r>
  <r>
    <x v="950"/>
    <n v="264.62000000000006"/>
    <x v="0"/>
  </r>
  <r>
    <x v="951"/>
    <n v="264.7"/>
    <x v="1"/>
  </r>
  <r>
    <x v="952"/>
    <n v="265.2"/>
    <x v="1"/>
  </r>
  <r>
    <x v="953"/>
    <n v="265.76"/>
    <x v="0"/>
  </r>
  <r>
    <x v="954"/>
    <n v="265.84999999999997"/>
    <x v="1"/>
  </r>
  <r>
    <x v="955"/>
    <n v="265.99999999999977"/>
    <x v="1"/>
  </r>
  <r>
    <x v="956"/>
    <n v="266.39"/>
    <x v="0"/>
  </r>
  <r>
    <x v="957"/>
    <n v="266.40000000000003"/>
    <x v="1"/>
  </r>
  <r>
    <x v="958"/>
    <n v="266.76"/>
    <x v="0"/>
  </r>
  <r>
    <x v="959"/>
    <n v="266.97000000000003"/>
    <x v="1"/>
  </r>
  <r>
    <x v="960"/>
    <n v="267.02999999999997"/>
    <x v="1"/>
  </r>
  <r>
    <x v="961"/>
    <n v="267.07999999999993"/>
    <x v="0"/>
  </r>
  <r>
    <x v="962"/>
    <n v="267.13000000000005"/>
    <x v="0"/>
  </r>
  <r>
    <x v="963"/>
    <n v="267.15999999999991"/>
    <x v="0"/>
  </r>
  <r>
    <x v="964"/>
    <n v="267.17999999999995"/>
    <x v="1"/>
  </r>
  <r>
    <x v="965"/>
    <n v="268.58000000000004"/>
    <x v="1"/>
  </r>
  <r>
    <x v="966"/>
    <n v="269.96000000000004"/>
    <x v="0"/>
  </r>
  <r>
    <x v="967"/>
    <n v="270.40000000000003"/>
    <x v="0"/>
  </r>
  <r>
    <x v="968"/>
    <n v="270.59999999999997"/>
    <x v="0"/>
  </r>
  <r>
    <x v="969"/>
    <n v="270.78999999999996"/>
    <x v="0"/>
  </r>
  <r>
    <x v="970"/>
    <n v="270.79999999999995"/>
    <x v="0"/>
  </r>
  <r>
    <x v="971"/>
    <n v="270.89999999999998"/>
    <x v="0"/>
  </r>
  <r>
    <x v="972"/>
    <n v="271"/>
    <x v="1"/>
  </r>
  <r>
    <x v="973"/>
    <n v="271.04999999999995"/>
    <x v="1"/>
  </r>
  <r>
    <x v="974"/>
    <n v="271.2"/>
    <x v="0"/>
  </r>
  <r>
    <x v="975"/>
    <n v="271.2399999999999"/>
    <x v="0"/>
  </r>
  <r>
    <x v="976"/>
    <n v="271.39999999999998"/>
    <x v="0"/>
  </r>
  <r>
    <x v="977"/>
    <n v="271.85000000000002"/>
    <x v="1"/>
  </r>
  <r>
    <x v="978"/>
    <n v="272.03999999999996"/>
    <x v="0"/>
  </r>
  <r>
    <x v="979"/>
    <n v="272.07"/>
    <x v="0"/>
  </r>
  <r>
    <x v="980"/>
    <n v="272.21999999999997"/>
    <x v="1"/>
  </r>
  <r>
    <x v="981"/>
    <n v="272.43999999999994"/>
    <x v="0"/>
  </r>
  <r>
    <x v="982"/>
    <n v="272.82"/>
    <x v="1"/>
  </r>
  <r>
    <x v="983"/>
    <n v="274.14999999999992"/>
    <x v="0"/>
  </r>
  <r>
    <x v="984"/>
    <n v="275.27999999999997"/>
    <x v="0"/>
  </r>
  <r>
    <x v="985"/>
    <n v="275.88"/>
    <x v="1"/>
  </r>
  <r>
    <x v="986"/>
    <n v="276.41999999999973"/>
    <x v="0"/>
  </r>
  <r>
    <x v="987"/>
    <n v="276.55999999999995"/>
    <x v="0"/>
  </r>
  <r>
    <x v="988"/>
    <n v="276.7299999999999"/>
    <x v="0"/>
  </r>
  <r>
    <x v="989"/>
    <n v="277.05"/>
    <x v="0"/>
  </r>
  <r>
    <x v="990"/>
    <n v="277.07"/>
    <x v="1"/>
  </r>
  <r>
    <x v="991"/>
    <n v="277.34999999999985"/>
    <x v="1"/>
  </r>
  <r>
    <x v="992"/>
    <n v="277.79999999999995"/>
    <x v="1"/>
  </r>
  <r>
    <x v="993"/>
    <n v="278.3"/>
    <x v="0"/>
  </r>
  <r>
    <x v="994"/>
    <n v="278.73999999999978"/>
    <x v="0"/>
  </r>
  <r>
    <x v="995"/>
    <n v="279.04999999999995"/>
    <x v="0"/>
  </r>
  <r>
    <x v="996"/>
    <n v="279.77"/>
    <x v="0"/>
  </r>
  <r>
    <x v="997"/>
    <n v="279.94"/>
    <x v="0"/>
  </r>
  <r>
    <x v="998"/>
    <n v="280.52"/>
    <x v="0"/>
  </r>
  <r>
    <x v="999"/>
    <n v="280.53999999999996"/>
    <x v="0"/>
  </r>
  <r>
    <x v="1000"/>
    <n v="280.55"/>
    <x v="0"/>
  </r>
  <r>
    <x v="1001"/>
    <n v="281.41999999999996"/>
    <x v="0"/>
  </r>
  <r>
    <x v="1002"/>
    <n v="281.61999999999995"/>
    <x v="0"/>
  </r>
  <r>
    <x v="1003"/>
    <n v="281.85000000000002"/>
    <x v="0"/>
  </r>
  <r>
    <x v="1004"/>
    <n v="282.18999999999983"/>
    <x v="0"/>
  </r>
  <r>
    <x v="1005"/>
    <n v="282.44999999999993"/>
    <x v="0"/>
  </r>
  <r>
    <x v="1006"/>
    <n v="282.59999999999997"/>
    <x v="0"/>
  </r>
  <r>
    <x v="1007"/>
    <n v="282.93"/>
    <x v="1"/>
  </r>
  <r>
    <x v="1008"/>
    <n v="283.11999999999995"/>
    <x v="1"/>
  </r>
  <r>
    <x v="1009"/>
    <n v="283.14999999999998"/>
    <x v="0"/>
  </r>
  <r>
    <x v="1010"/>
    <n v="283.27999999999992"/>
    <x v="1"/>
  </r>
  <r>
    <x v="1011"/>
    <n v="283.46999999999974"/>
    <x v="0"/>
  </r>
  <r>
    <x v="1012"/>
    <n v="283.54999999999995"/>
    <x v="0"/>
  </r>
  <r>
    <x v="1013"/>
    <n v="283.71000000000004"/>
    <x v="1"/>
  </r>
  <r>
    <x v="1014"/>
    <n v="283.73"/>
    <x v="1"/>
  </r>
  <r>
    <x v="1015"/>
    <n v="284.45999999999992"/>
    <x v="0"/>
  </r>
  <r>
    <x v="1016"/>
    <n v="284.55"/>
    <x v="1"/>
  </r>
  <r>
    <x v="1017"/>
    <n v="285.55999999999995"/>
    <x v="0"/>
  </r>
  <r>
    <x v="1018"/>
    <n v="285.73999999999995"/>
    <x v="0"/>
  </r>
  <r>
    <x v="1019"/>
    <n v="285.89"/>
    <x v="0"/>
  </r>
  <r>
    <x v="1020"/>
    <n v="286.79000000000002"/>
    <x v="0"/>
  </r>
  <r>
    <x v="1021"/>
    <n v="287.39999999999998"/>
    <x v="0"/>
  </r>
  <r>
    <x v="1022"/>
    <n v="287.58999999999997"/>
    <x v="0"/>
  </r>
  <r>
    <x v="1023"/>
    <n v="287.62"/>
    <x v="0"/>
  </r>
  <r>
    <x v="1024"/>
    <n v="288.13999999999993"/>
    <x v="0"/>
  </r>
  <r>
    <x v="1025"/>
    <n v="288.18"/>
    <x v="1"/>
  </r>
  <r>
    <x v="1026"/>
    <n v="288.42000000000013"/>
    <x v="0"/>
  </r>
  <r>
    <x v="1027"/>
    <n v="288.60000000000002"/>
    <x v="0"/>
  </r>
  <r>
    <x v="1028"/>
    <n v="289.23999999999967"/>
    <x v="1"/>
  </r>
  <r>
    <x v="1029"/>
    <n v="289.35000000000002"/>
    <x v="1"/>
  </r>
  <r>
    <x v="1030"/>
    <n v="289.36000000000007"/>
    <x v="0"/>
  </r>
  <r>
    <x v="1031"/>
    <n v="289.77999999999997"/>
    <x v="0"/>
  </r>
  <r>
    <x v="1032"/>
    <n v="289.81999999999988"/>
    <x v="0"/>
  </r>
  <r>
    <x v="1033"/>
    <n v="289.96000000000004"/>
    <x v="1"/>
  </r>
  <r>
    <x v="1034"/>
    <n v="289.99"/>
    <x v="0"/>
  </r>
  <r>
    <x v="1035"/>
    <n v="290.15999999999974"/>
    <x v="0"/>
  </r>
  <r>
    <x v="1036"/>
    <n v="290.35999999999996"/>
    <x v="1"/>
  </r>
  <r>
    <x v="1037"/>
    <n v="290.39999999999998"/>
    <x v="0"/>
  </r>
  <r>
    <x v="1038"/>
    <n v="290.51"/>
    <x v="1"/>
  </r>
  <r>
    <x v="1039"/>
    <n v="290.66000000000003"/>
    <x v="0"/>
  </r>
  <r>
    <x v="1040"/>
    <n v="290.82"/>
    <x v="0"/>
  </r>
  <r>
    <x v="1041"/>
    <n v="291.04999999999961"/>
    <x v="0"/>
  </r>
  <r>
    <x v="1042"/>
    <n v="291.40999999999963"/>
    <x v="0"/>
  </r>
  <r>
    <x v="1043"/>
    <n v="291.88"/>
    <x v="0"/>
  </r>
  <r>
    <x v="1044"/>
    <n v="292"/>
    <x v="0"/>
  </r>
  <r>
    <x v="1045"/>
    <n v="292.31999999999965"/>
    <x v="0"/>
  </r>
  <r>
    <x v="1046"/>
    <n v="292.47000000000003"/>
    <x v="1"/>
  </r>
  <r>
    <x v="1047"/>
    <n v="292.71999999999991"/>
    <x v="0"/>
  </r>
  <r>
    <x v="1048"/>
    <n v="293"/>
    <x v="0"/>
  </r>
  <r>
    <x v="1049"/>
    <n v="293.09999999999997"/>
    <x v="0"/>
  </r>
  <r>
    <x v="1050"/>
    <n v="294.12"/>
    <x v="0"/>
  </r>
  <r>
    <x v="1051"/>
    <n v="294.39999999999998"/>
    <x v="0"/>
  </r>
  <r>
    <x v="1052"/>
    <n v="295"/>
    <x v="0"/>
  </r>
  <r>
    <x v="1053"/>
    <n v="295.92999999999995"/>
    <x v="0"/>
  </r>
  <r>
    <x v="1054"/>
    <n v="296.25"/>
    <x v="1"/>
  </r>
  <r>
    <x v="1055"/>
    <n v="296.41999999999985"/>
    <x v="1"/>
  </r>
  <r>
    <x v="1056"/>
    <n v="296.63999999999993"/>
    <x v="1"/>
  </r>
  <r>
    <x v="1057"/>
    <n v="296.7"/>
    <x v="1"/>
  </r>
  <r>
    <x v="1058"/>
    <n v="296.74999999999983"/>
    <x v="0"/>
  </r>
  <r>
    <x v="1059"/>
    <n v="296.88"/>
    <x v="1"/>
  </r>
  <r>
    <x v="1060"/>
    <n v="296.99999999999994"/>
    <x v="0"/>
  </r>
  <r>
    <x v="1061"/>
    <n v="298"/>
    <x v="1"/>
  </r>
  <r>
    <x v="1062"/>
    <n v="298.10999999999996"/>
    <x v="1"/>
  </r>
  <r>
    <x v="1063"/>
    <n v="298.40000000000003"/>
    <x v="0"/>
  </r>
  <r>
    <x v="1064"/>
    <n v="298.40999999999997"/>
    <x v="0"/>
  </r>
  <r>
    <x v="1065"/>
    <n v="298.47999999999996"/>
    <x v="1"/>
  </r>
  <r>
    <x v="1066"/>
    <n v="298.88999999999993"/>
    <x v="1"/>
  </r>
  <r>
    <x v="1067"/>
    <n v="299.33999999999997"/>
    <x v="1"/>
  </r>
  <r>
    <x v="1068"/>
    <n v="299.59999999999974"/>
    <x v="0"/>
  </r>
  <r>
    <x v="1069"/>
    <n v="300.02"/>
    <x v="0"/>
  </r>
  <r>
    <x v="1070"/>
    <n v="300.04000000000008"/>
    <x v="1"/>
  </r>
  <r>
    <x v="1071"/>
    <n v="300.36"/>
    <x v="1"/>
  </r>
  <r>
    <x v="1072"/>
    <n v="300.4199999999999"/>
    <x v="1"/>
  </r>
  <r>
    <x v="1073"/>
    <n v="300.52"/>
    <x v="1"/>
  </r>
  <r>
    <x v="1074"/>
    <n v="300.82999999999981"/>
    <x v="0"/>
  </r>
  <r>
    <x v="1075"/>
    <n v="300.84999999999997"/>
    <x v="0"/>
  </r>
  <r>
    <x v="1076"/>
    <n v="300.92000000000007"/>
    <x v="1"/>
  </r>
  <r>
    <x v="1077"/>
    <n v="300.95"/>
    <x v="0"/>
  </r>
  <r>
    <x v="1078"/>
    <n v="301.03000000000003"/>
    <x v="1"/>
  </r>
  <r>
    <x v="1079"/>
    <n v="301.28999999999991"/>
    <x v="0"/>
  </r>
  <r>
    <x v="1080"/>
    <n v="301.32"/>
    <x v="0"/>
  </r>
  <r>
    <x v="1081"/>
    <n v="301.72000000000014"/>
    <x v="1"/>
  </r>
  <r>
    <x v="1082"/>
    <n v="301.89999999999998"/>
    <x v="1"/>
  </r>
  <r>
    <x v="1083"/>
    <n v="302"/>
    <x v="1"/>
  </r>
  <r>
    <x v="1084"/>
    <n v="302.09999999999957"/>
    <x v="0"/>
  </r>
  <r>
    <x v="1085"/>
    <n v="302.20000000000005"/>
    <x v="1"/>
  </r>
  <r>
    <x v="1086"/>
    <n v="302.25"/>
    <x v="1"/>
  </r>
  <r>
    <x v="1087"/>
    <n v="302.35999999999996"/>
    <x v="0"/>
  </r>
  <r>
    <x v="1088"/>
    <n v="302.46000000000009"/>
    <x v="1"/>
  </r>
  <r>
    <x v="1089"/>
    <n v="302.58"/>
    <x v="1"/>
  </r>
  <r>
    <x v="1090"/>
    <n v="302.69999999999993"/>
    <x v="1"/>
  </r>
  <r>
    <x v="1091"/>
    <n v="303.08999999999986"/>
    <x v="0"/>
  </r>
  <r>
    <x v="1092"/>
    <n v="303.16000000000003"/>
    <x v="1"/>
  </r>
  <r>
    <x v="1093"/>
    <n v="303.74999999999994"/>
    <x v="0"/>
  </r>
  <r>
    <x v="1094"/>
    <n v="303.93"/>
    <x v="1"/>
  </r>
  <r>
    <x v="1095"/>
    <n v="303.96999999999991"/>
    <x v="1"/>
  </r>
  <r>
    <x v="1096"/>
    <n v="304.24999999999994"/>
    <x v="1"/>
  </r>
  <r>
    <x v="1097"/>
    <n v="304.25"/>
    <x v="0"/>
  </r>
  <r>
    <x v="1098"/>
    <n v="304.46999999999991"/>
    <x v="0"/>
  </r>
  <r>
    <x v="1099"/>
    <n v="304.56"/>
    <x v="1"/>
  </r>
  <r>
    <x v="1100"/>
    <n v="305.01999999999987"/>
    <x v="1"/>
  </r>
  <r>
    <x v="1101"/>
    <n v="305.10000000000002"/>
    <x v="1"/>
  </r>
  <r>
    <x v="1102"/>
    <n v="305.27999999999997"/>
    <x v="1"/>
  </r>
  <r>
    <x v="1103"/>
    <n v="305.27999999999997"/>
    <x v="1"/>
  </r>
  <r>
    <x v="1104"/>
    <n v="305.54000000000002"/>
    <x v="1"/>
  </r>
  <r>
    <x v="1105"/>
    <n v="305.62"/>
    <x v="1"/>
  </r>
  <r>
    <x v="1106"/>
    <n v="305.75"/>
    <x v="1"/>
  </r>
  <r>
    <x v="1107"/>
    <n v="305.78000000000003"/>
    <x v="1"/>
  </r>
  <r>
    <x v="1108"/>
    <n v="306.13"/>
    <x v="1"/>
  </r>
  <r>
    <x v="1109"/>
    <n v="306.45"/>
    <x v="0"/>
  </r>
  <r>
    <x v="1110"/>
    <n v="306.46000000000004"/>
    <x v="0"/>
  </r>
  <r>
    <x v="1111"/>
    <n v="306.54999999999995"/>
    <x v="0"/>
  </r>
  <r>
    <x v="1112"/>
    <n v="306.71999999999997"/>
    <x v="0"/>
  </r>
  <r>
    <x v="1113"/>
    <n v="306.72000000000003"/>
    <x v="1"/>
  </r>
  <r>
    <x v="1114"/>
    <n v="306.83999999999986"/>
    <x v="1"/>
  </r>
  <r>
    <x v="1115"/>
    <n v="306.93999999999988"/>
    <x v="1"/>
  </r>
  <r>
    <x v="1116"/>
    <n v="307.01999999999992"/>
    <x v="0"/>
  </r>
  <r>
    <x v="1117"/>
    <n v="307.08999999999997"/>
    <x v="0"/>
  </r>
  <r>
    <x v="1118"/>
    <n v="307.39999999999998"/>
    <x v="1"/>
  </r>
  <r>
    <x v="1119"/>
    <n v="307.45999999999998"/>
    <x v="1"/>
  </r>
  <r>
    <x v="1120"/>
    <n v="307.48"/>
    <x v="0"/>
  </r>
  <r>
    <x v="1121"/>
    <n v="307.52999999999997"/>
    <x v="1"/>
  </r>
  <r>
    <x v="1122"/>
    <n v="307.72000000000003"/>
    <x v="1"/>
  </r>
  <r>
    <x v="1123"/>
    <n v="307.76"/>
    <x v="0"/>
  </r>
  <r>
    <x v="1124"/>
    <n v="307.77999999999997"/>
    <x v="0"/>
  </r>
  <r>
    <x v="1125"/>
    <n v="307.81999999999994"/>
    <x v="1"/>
  </r>
  <r>
    <x v="1126"/>
    <n v="307.89999999999998"/>
    <x v="1"/>
  </r>
  <r>
    <x v="1127"/>
    <n v="308.27999999999997"/>
    <x v="1"/>
  </r>
  <r>
    <x v="1128"/>
    <n v="308.47999999999996"/>
    <x v="0"/>
  </r>
  <r>
    <x v="1129"/>
    <n v="308.58"/>
    <x v="1"/>
  </r>
  <r>
    <x v="1130"/>
    <n v="308.74"/>
    <x v="0"/>
  </r>
  <r>
    <x v="1131"/>
    <n v="308.93999999999994"/>
    <x v="0"/>
  </r>
  <r>
    <x v="1132"/>
    <n v="309.04000000000002"/>
    <x v="0"/>
  </r>
  <r>
    <x v="1133"/>
    <n v="309.05"/>
    <x v="1"/>
  </r>
  <r>
    <x v="1134"/>
    <n v="309.35999999999979"/>
    <x v="0"/>
  </r>
  <r>
    <x v="1135"/>
    <n v="309.39999999999998"/>
    <x v="1"/>
  </r>
  <r>
    <x v="1136"/>
    <n v="309.52"/>
    <x v="1"/>
  </r>
  <r>
    <x v="1137"/>
    <n v="309.53999999999996"/>
    <x v="1"/>
  </r>
  <r>
    <x v="1138"/>
    <n v="309.64999999999998"/>
    <x v="0"/>
  </r>
  <r>
    <x v="1139"/>
    <n v="309.80000000000007"/>
    <x v="0"/>
  </r>
  <r>
    <x v="1140"/>
    <n v="310.05"/>
    <x v="1"/>
  </r>
  <r>
    <x v="1141"/>
    <n v="310.25999999999993"/>
    <x v="1"/>
  </r>
  <r>
    <x v="1142"/>
    <n v="310.47000000000003"/>
    <x v="1"/>
  </r>
  <r>
    <x v="1143"/>
    <n v="310.62"/>
    <x v="0"/>
  </r>
  <r>
    <x v="1144"/>
    <n v="310.63999999999982"/>
    <x v="0"/>
  </r>
  <r>
    <x v="1145"/>
    <n v="311.00999999999988"/>
    <x v="0"/>
  </r>
  <r>
    <x v="1146"/>
    <n v="311.15999999999997"/>
    <x v="0"/>
  </r>
  <r>
    <x v="1147"/>
    <n v="311.25"/>
    <x v="1"/>
  </r>
  <r>
    <x v="1148"/>
    <n v="311.26"/>
    <x v="0"/>
  </r>
  <r>
    <x v="1149"/>
    <n v="311.29999999999995"/>
    <x v="1"/>
  </r>
  <r>
    <x v="1150"/>
    <n v="311.54999999999984"/>
    <x v="1"/>
  </r>
  <r>
    <x v="1151"/>
    <n v="311.64999999999998"/>
    <x v="1"/>
  </r>
  <r>
    <x v="1152"/>
    <n v="311.69"/>
    <x v="1"/>
  </r>
  <r>
    <x v="1153"/>
    <n v="311.71000000000021"/>
    <x v="1"/>
  </r>
  <r>
    <x v="1154"/>
    <n v="311.80999999999995"/>
    <x v="1"/>
  </r>
  <r>
    <x v="1155"/>
    <n v="311.92"/>
    <x v="1"/>
  </r>
  <r>
    <x v="1156"/>
    <n v="311.95"/>
    <x v="1"/>
  </r>
  <r>
    <x v="1157"/>
    <n v="312.1399999999997"/>
    <x v="1"/>
  </r>
  <r>
    <x v="1158"/>
    <n v="312.23"/>
    <x v="0"/>
  </r>
  <r>
    <x v="1159"/>
    <n v="312.38"/>
    <x v="1"/>
  </r>
  <r>
    <x v="1160"/>
    <n v="312.61999999999995"/>
    <x v="0"/>
  </r>
  <r>
    <x v="1161"/>
    <n v="312.97999999999996"/>
    <x v="0"/>
  </r>
  <r>
    <x v="1162"/>
    <n v="313.48999999999984"/>
    <x v="1"/>
  </r>
  <r>
    <x v="1163"/>
    <n v="313.61999999999995"/>
    <x v="1"/>
  </r>
  <r>
    <x v="1164"/>
    <n v="313.79999999999995"/>
    <x v="1"/>
  </r>
  <r>
    <x v="1165"/>
    <n v="314.10000000000002"/>
    <x v="1"/>
  </r>
  <r>
    <x v="1166"/>
    <n v="314.22000000000003"/>
    <x v="1"/>
  </r>
  <r>
    <x v="1167"/>
    <n v="314.44000000000011"/>
    <x v="0"/>
  </r>
  <r>
    <x v="1168"/>
    <n v="314.45"/>
    <x v="1"/>
  </r>
  <r>
    <x v="1169"/>
    <n v="314.68999999999994"/>
    <x v="0"/>
  </r>
  <r>
    <x v="1170"/>
    <n v="315.05999999999995"/>
    <x v="0"/>
  </r>
  <r>
    <x v="1171"/>
    <n v="315.05999999999995"/>
    <x v="0"/>
  </r>
  <r>
    <x v="1172"/>
    <n v="315.59999999999997"/>
    <x v="1"/>
  </r>
  <r>
    <x v="1173"/>
    <n v="316.10999999999996"/>
    <x v="0"/>
  </r>
  <r>
    <x v="1174"/>
    <n v="316.24999999999994"/>
    <x v="0"/>
  </r>
  <r>
    <x v="1175"/>
    <n v="316.25999999999988"/>
    <x v="1"/>
  </r>
  <r>
    <x v="1176"/>
    <n v="316.5"/>
    <x v="0"/>
  </r>
  <r>
    <x v="1177"/>
    <n v="316.58"/>
    <x v="1"/>
  </r>
  <r>
    <x v="1178"/>
    <n v="316.62"/>
    <x v="1"/>
  </r>
  <r>
    <x v="1179"/>
    <n v="316.67999999999989"/>
    <x v="1"/>
  </r>
  <r>
    <x v="1180"/>
    <n v="316.87999999999994"/>
    <x v="0"/>
  </r>
  <r>
    <x v="1181"/>
    <n v="317.14999999999998"/>
    <x v="1"/>
  </r>
  <r>
    <x v="1182"/>
    <n v="317.19999999999976"/>
    <x v="0"/>
  </r>
  <r>
    <x v="1183"/>
    <n v="317.53000000000003"/>
    <x v="0"/>
  </r>
  <r>
    <x v="1184"/>
    <n v="317.62"/>
    <x v="0"/>
  </r>
  <r>
    <x v="1185"/>
    <n v="317.76"/>
    <x v="1"/>
  </r>
  <r>
    <x v="1186"/>
    <n v="318"/>
    <x v="1"/>
  </r>
  <r>
    <x v="1187"/>
    <n v="318.04999999999995"/>
    <x v="1"/>
  </r>
  <r>
    <x v="1188"/>
    <n v="318.1699999999999"/>
    <x v="0"/>
  </r>
  <r>
    <x v="1189"/>
    <n v="318.64999999999992"/>
    <x v="1"/>
  </r>
  <r>
    <x v="1190"/>
    <n v="318.76"/>
    <x v="0"/>
  </r>
  <r>
    <x v="1191"/>
    <n v="319"/>
    <x v="0"/>
  </r>
  <r>
    <x v="1192"/>
    <n v="319.02"/>
    <x v="1"/>
  </r>
  <r>
    <x v="1193"/>
    <n v="319.5"/>
    <x v="0"/>
  </r>
  <r>
    <x v="1194"/>
    <n v="319.60999999999962"/>
    <x v="0"/>
  </r>
  <r>
    <x v="1195"/>
    <n v="320.45999999999998"/>
    <x v="0"/>
  </r>
  <r>
    <x v="1196"/>
    <n v="320.57999999999993"/>
    <x v="1"/>
  </r>
  <r>
    <x v="1197"/>
    <n v="320.62"/>
    <x v="1"/>
  </r>
  <r>
    <x v="1198"/>
    <n v="320.71999999999991"/>
    <x v="0"/>
  </r>
  <r>
    <x v="1199"/>
    <n v="321.04999999999995"/>
    <x v="1"/>
  </r>
  <r>
    <x v="1200"/>
    <n v="321.42999999999972"/>
    <x v="0"/>
  </r>
  <r>
    <x v="1201"/>
    <n v="321.91999999999996"/>
    <x v="0"/>
  </r>
  <r>
    <x v="1202"/>
    <n v="322.07999999999993"/>
    <x v="0"/>
  </r>
  <r>
    <x v="1203"/>
    <n v="322.08"/>
    <x v="0"/>
  </r>
  <r>
    <x v="1204"/>
    <n v="322.40999999999997"/>
    <x v="0"/>
  </r>
  <r>
    <x v="1205"/>
    <n v="322.79999999999995"/>
    <x v="1"/>
  </r>
  <r>
    <x v="1206"/>
    <n v="322.95999999999998"/>
    <x v="0"/>
  </r>
  <r>
    <x v="1207"/>
    <n v="323"/>
    <x v="1"/>
  </r>
  <r>
    <x v="1208"/>
    <n v="323.03999999999968"/>
    <x v="0"/>
  </r>
  <r>
    <x v="1209"/>
    <n v="323.68999999999994"/>
    <x v="0"/>
  </r>
  <r>
    <x v="1210"/>
    <n v="324.1400000000001"/>
    <x v="0"/>
  </r>
  <r>
    <x v="1211"/>
    <n v="324.23999999999995"/>
    <x v="0"/>
  </r>
  <r>
    <x v="1212"/>
    <n v="324.23999999999995"/>
    <x v="0"/>
  </r>
  <r>
    <x v="1213"/>
    <n v="324.57000000000005"/>
    <x v="0"/>
  </r>
  <r>
    <x v="1214"/>
    <n v="324.79999999999995"/>
    <x v="0"/>
  </r>
  <r>
    <x v="1215"/>
    <n v="324.91999999999996"/>
    <x v="1"/>
  </r>
  <r>
    <x v="1216"/>
    <n v="325.09999999999997"/>
    <x v="1"/>
  </r>
  <r>
    <x v="1217"/>
    <n v="325.75000000000011"/>
    <x v="1"/>
  </r>
  <r>
    <x v="1218"/>
    <n v="325.90999999999997"/>
    <x v="0"/>
  </r>
  <r>
    <x v="1219"/>
    <n v="325.95999999999992"/>
    <x v="0"/>
  </r>
  <r>
    <x v="1220"/>
    <n v="325.99999999999994"/>
    <x v="1"/>
  </r>
  <r>
    <x v="1221"/>
    <n v="326.23999999999995"/>
    <x v="0"/>
  </r>
  <r>
    <x v="1222"/>
    <n v="326.39999999999998"/>
    <x v="0"/>
  </r>
  <r>
    <x v="1223"/>
    <n v="326.39999999999998"/>
    <x v="1"/>
  </r>
  <r>
    <x v="1224"/>
    <n v="326.74999999999994"/>
    <x v="0"/>
  </r>
  <r>
    <x v="1225"/>
    <n v="327.25"/>
    <x v="1"/>
  </r>
  <r>
    <x v="1226"/>
    <n v="327.29999999999995"/>
    <x v="0"/>
  </r>
  <r>
    <x v="1227"/>
    <n v="327.70000000000005"/>
    <x v="0"/>
  </r>
  <r>
    <x v="1228"/>
    <n v="327.96999999999997"/>
    <x v="1"/>
  </r>
  <r>
    <x v="1229"/>
    <n v="328.14999999999992"/>
    <x v="0"/>
  </r>
  <r>
    <x v="1230"/>
    <n v="328.15999999999991"/>
    <x v="1"/>
  </r>
  <r>
    <x v="1231"/>
    <n v="328.19999999999993"/>
    <x v="1"/>
  </r>
  <r>
    <x v="1232"/>
    <n v="328.34999999999991"/>
    <x v="0"/>
  </r>
  <r>
    <x v="1233"/>
    <n v="328.4"/>
    <x v="0"/>
  </r>
  <r>
    <x v="1234"/>
    <n v="328.8"/>
    <x v="1"/>
  </r>
  <r>
    <x v="1235"/>
    <n v="329.25"/>
    <x v="0"/>
  </r>
  <r>
    <x v="1236"/>
    <n v="329.34"/>
    <x v="1"/>
  </r>
  <r>
    <x v="1237"/>
    <n v="329.55999999999995"/>
    <x v="1"/>
  </r>
  <r>
    <x v="1238"/>
    <n v="329.59999999999997"/>
    <x v="0"/>
  </r>
  <r>
    <x v="1239"/>
    <n v="329.65000000000003"/>
    <x v="1"/>
  </r>
  <r>
    <x v="1240"/>
    <n v="329.67999999999995"/>
    <x v="0"/>
  </r>
  <r>
    <x v="1241"/>
    <n v="329.85"/>
    <x v="0"/>
  </r>
  <r>
    <x v="1242"/>
    <n v="330.03"/>
    <x v="0"/>
  </r>
  <r>
    <x v="1243"/>
    <n v="330.1099999999999"/>
    <x v="1"/>
  </r>
  <r>
    <x v="1244"/>
    <n v="330.44999999999993"/>
    <x v="0"/>
  </r>
  <r>
    <x v="1245"/>
    <n v="330.79000000000013"/>
    <x v="1"/>
  </r>
  <r>
    <x v="1246"/>
    <n v="330.87999999999994"/>
    <x v="0"/>
  </r>
  <r>
    <x v="1247"/>
    <n v="330.9"/>
    <x v="1"/>
  </r>
  <r>
    <x v="1248"/>
    <n v="331"/>
    <x v="0"/>
  </r>
  <r>
    <x v="1249"/>
    <n v="331"/>
    <x v="0"/>
  </r>
  <r>
    <x v="1250"/>
    <n v="331.17999999999995"/>
    <x v="1"/>
  </r>
  <r>
    <x v="1251"/>
    <n v="331.23999999999995"/>
    <x v="1"/>
  </r>
  <r>
    <x v="1252"/>
    <n v="331.95"/>
    <x v="0"/>
  </r>
  <r>
    <x v="1253"/>
    <n v="332.2999999999999"/>
    <x v="0"/>
  </r>
  <r>
    <x v="1254"/>
    <n v="332.40999999999991"/>
    <x v="1"/>
  </r>
  <r>
    <x v="1255"/>
    <n v="332.63999999999993"/>
    <x v="0"/>
  </r>
  <r>
    <x v="1256"/>
    <n v="332.65999999999991"/>
    <x v="0"/>
  </r>
  <r>
    <x v="1257"/>
    <n v="333.08"/>
    <x v="1"/>
  </r>
  <r>
    <x v="1258"/>
    <n v="333.47999999999996"/>
    <x v="0"/>
  </r>
  <r>
    <x v="1259"/>
    <n v="333.74"/>
    <x v="1"/>
  </r>
  <r>
    <x v="1260"/>
    <n v="333.97"/>
    <x v="0"/>
  </r>
  <r>
    <x v="1261"/>
    <n v="334.23000000000008"/>
    <x v="0"/>
  </r>
  <r>
    <x v="1262"/>
    <n v="334.4"/>
    <x v="1"/>
  </r>
  <r>
    <x v="1263"/>
    <n v="334.53000000000014"/>
    <x v="1"/>
  </r>
  <r>
    <x v="1264"/>
    <n v="334.53999999999996"/>
    <x v="1"/>
  </r>
  <r>
    <x v="1265"/>
    <n v="334.93"/>
    <x v="1"/>
  </r>
  <r>
    <x v="1266"/>
    <n v="335.13"/>
    <x v="0"/>
  </r>
  <r>
    <x v="1267"/>
    <n v="335.31999999999994"/>
    <x v="1"/>
  </r>
  <r>
    <x v="1268"/>
    <n v="335.52"/>
    <x v="1"/>
  </r>
  <r>
    <x v="1269"/>
    <n v="335.85999999999996"/>
    <x v="0"/>
  </r>
  <r>
    <x v="1270"/>
    <n v="336.03"/>
    <x v="1"/>
  </r>
  <r>
    <x v="1271"/>
    <n v="336.12999999999988"/>
    <x v="0"/>
  </r>
  <r>
    <x v="1272"/>
    <n v="336.16999999999956"/>
    <x v="0"/>
  </r>
  <r>
    <x v="1273"/>
    <n v="336.39999999999992"/>
    <x v="0"/>
  </r>
  <r>
    <x v="1274"/>
    <n v="336.4"/>
    <x v="0"/>
  </r>
  <r>
    <x v="1275"/>
    <n v="336.42999999999961"/>
    <x v="0"/>
  </r>
  <r>
    <x v="1276"/>
    <n v="336.96000000000004"/>
    <x v="1"/>
  </r>
  <r>
    <x v="1277"/>
    <n v="337.03999999999996"/>
    <x v="0"/>
  </r>
  <r>
    <x v="1278"/>
    <n v="337.34"/>
    <x v="0"/>
  </r>
  <r>
    <x v="1279"/>
    <n v="337.44000000000005"/>
    <x v="1"/>
  </r>
  <r>
    <x v="1280"/>
    <n v="337.74000000000007"/>
    <x v="1"/>
  </r>
  <r>
    <x v="1281"/>
    <n v="338.71000000000004"/>
    <x v="0"/>
  </r>
  <r>
    <x v="1282"/>
    <n v="338.79999999999995"/>
    <x v="0"/>
  </r>
  <r>
    <x v="1283"/>
    <n v="338.95"/>
    <x v="1"/>
  </r>
  <r>
    <x v="1284"/>
    <n v="339.3"/>
    <x v="1"/>
  </r>
  <r>
    <x v="1285"/>
    <n v="339.44"/>
    <x v="0"/>
  </r>
  <r>
    <x v="1286"/>
    <n v="339.59999999999997"/>
    <x v="1"/>
  </r>
  <r>
    <x v="1287"/>
    <n v="340.11"/>
    <x v="0"/>
  </r>
  <r>
    <x v="1288"/>
    <n v="340.84"/>
    <x v="0"/>
  </r>
  <r>
    <x v="1289"/>
    <n v="340.93"/>
    <x v="0"/>
  </r>
  <r>
    <x v="1290"/>
    <n v="341.28"/>
    <x v="0"/>
  </r>
  <r>
    <x v="1291"/>
    <n v="341.36"/>
    <x v="0"/>
  </r>
  <r>
    <x v="1292"/>
    <n v="341.69999999999993"/>
    <x v="0"/>
  </r>
  <r>
    <x v="1293"/>
    <n v="342.45"/>
    <x v="0"/>
  </r>
  <r>
    <x v="1294"/>
    <n v="342.62999999999988"/>
    <x v="0"/>
  </r>
  <r>
    <x v="1295"/>
    <n v="343.23"/>
    <x v="0"/>
  </r>
  <r>
    <x v="1296"/>
    <n v="343.27999999999963"/>
    <x v="1"/>
  </r>
  <r>
    <x v="1297"/>
    <n v="343.45"/>
    <x v="0"/>
  </r>
  <r>
    <x v="1298"/>
    <n v="343.5"/>
    <x v="0"/>
  </r>
  <r>
    <x v="1299"/>
    <n v="343.61999999999995"/>
    <x v="1"/>
  </r>
  <r>
    <x v="1300"/>
    <n v="344"/>
    <x v="0"/>
  </r>
  <r>
    <x v="1301"/>
    <n v="344.13999999999993"/>
    <x v="1"/>
  </r>
  <r>
    <x v="1302"/>
    <n v="344.33"/>
    <x v="1"/>
  </r>
  <r>
    <x v="1303"/>
    <n v="344.89999999999992"/>
    <x v="1"/>
  </r>
  <r>
    <x v="1304"/>
    <n v="344.99999999999989"/>
    <x v="1"/>
  </r>
  <r>
    <x v="1305"/>
    <n v="345.29999999999995"/>
    <x v="1"/>
  </r>
  <r>
    <x v="1306"/>
    <n v="345.46000000000004"/>
    <x v="0"/>
  </r>
  <r>
    <x v="1307"/>
    <n v="345.82"/>
    <x v="0"/>
  </r>
  <r>
    <x v="1308"/>
    <n v="346.12"/>
    <x v="0"/>
  </r>
  <r>
    <x v="1309"/>
    <n v="346.6"/>
    <x v="0"/>
  </r>
  <r>
    <x v="1310"/>
    <n v="346.98"/>
    <x v="1"/>
  </r>
  <r>
    <x v="1311"/>
    <n v="347.75"/>
    <x v="0"/>
  </r>
  <r>
    <x v="1312"/>
    <n v="348.04999999999995"/>
    <x v="0"/>
  </r>
  <r>
    <x v="1313"/>
    <n v="348.10000000000008"/>
    <x v="0"/>
  </r>
  <r>
    <x v="1314"/>
    <n v="348.15"/>
    <x v="1"/>
  </r>
  <r>
    <x v="1315"/>
    <n v="348.2"/>
    <x v="1"/>
  </r>
  <r>
    <x v="1316"/>
    <n v="348.59999999999985"/>
    <x v="0"/>
  </r>
  <r>
    <x v="1317"/>
    <n v="348.71"/>
    <x v="0"/>
  </r>
  <r>
    <x v="1318"/>
    <n v="348.7299999999999"/>
    <x v="0"/>
  </r>
  <r>
    <x v="1319"/>
    <n v="348.80000000000035"/>
    <x v="0"/>
  </r>
  <r>
    <x v="1320"/>
    <n v="348.99"/>
    <x v="1"/>
  </r>
  <r>
    <x v="1321"/>
    <n v="349.1"/>
    <x v="1"/>
  </r>
  <r>
    <x v="1322"/>
    <n v="349.26999999999992"/>
    <x v="1"/>
  </r>
  <r>
    <x v="1323"/>
    <n v="349.54999999999995"/>
    <x v="1"/>
  </r>
  <r>
    <x v="1324"/>
    <n v="349.70000000000005"/>
    <x v="1"/>
  </r>
  <r>
    <x v="1325"/>
    <n v="349.83"/>
    <x v="0"/>
  </r>
  <r>
    <x v="1326"/>
    <n v="350.06"/>
    <x v="1"/>
  </r>
  <r>
    <x v="1327"/>
    <n v="350.38999999999993"/>
    <x v="0"/>
  </r>
  <r>
    <x v="1328"/>
    <n v="350.63999999999982"/>
    <x v="0"/>
  </r>
  <r>
    <x v="1329"/>
    <n v="350.75000000000006"/>
    <x v="1"/>
  </r>
  <r>
    <x v="1330"/>
    <n v="350.90000000000003"/>
    <x v="0"/>
  </r>
  <r>
    <x v="1331"/>
    <n v="351.10999999999984"/>
    <x v="0"/>
  </r>
  <r>
    <x v="1332"/>
    <n v="351.13"/>
    <x v="0"/>
  </r>
  <r>
    <x v="1333"/>
    <n v="351.3"/>
    <x v="1"/>
  </r>
  <r>
    <x v="1334"/>
    <n v="351.65"/>
    <x v="1"/>
  </r>
  <r>
    <x v="1335"/>
    <n v="351.6699999999999"/>
    <x v="0"/>
  </r>
  <r>
    <x v="1336"/>
    <n v="352.69000000000005"/>
    <x v="0"/>
  </r>
  <r>
    <x v="1337"/>
    <n v="352.7"/>
    <x v="0"/>
  </r>
  <r>
    <x v="1338"/>
    <n v="353.18999999999983"/>
    <x v="1"/>
  </r>
  <r>
    <x v="1339"/>
    <n v="353.27"/>
    <x v="0"/>
  </r>
  <r>
    <x v="1340"/>
    <n v="353.43"/>
    <x v="1"/>
  </r>
  <r>
    <x v="1341"/>
    <n v="353.47999999999996"/>
    <x v="1"/>
  </r>
  <r>
    <x v="1342"/>
    <n v="353.64999999999992"/>
    <x v="0"/>
  </r>
  <r>
    <x v="1343"/>
    <n v="353.85999999999967"/>
    <x v="0"/>
  </r>
  <r>
    <x v="1344"/>
    <n v="353.86"/>
    <x v="1"/>
  </r>
  <r>
    <x v="1345"/>
    <n v="354.08999999999986"/>
    <x v="0"/>
  </r>
  <r>
    <x v="1346"/>
    <n v="354.09000000000003"/>
    <x v="0"/>
  </r>
  <r>
    <x v="1347"/>
    <n v="354.12"/>
    <x v="0"/>
  </r>
  <r>
    <x v="1348"/>
    <n v="354.15"/>
    <x v="0"/>
  </r>
  <r>
    <x v="1349"/>
    <n v="354.79999999999978"/>
    <x v="1"/>
  </r>
  <r>
    <x v="1350"/>
    <n v="355.10999999999996"/>
    <x v="0"/>
  </r>
  <r>
    <x v="1351"/>
    <n v="355.53000000000009"/>
    <x v="0"/>
  </r>
  <r>
    <x v="1352"/>
    <n v="355.56000000000006"/>
    <x v="0"/>
  </r>
  <r>
    <x v="1353"/>
    <n v="355.56000000000012"/>
    <x v="0"/>
  </r>
  <r>
    <x v="1354"/>
    <n v="356"/>
    <x v="1"/>
  </r>
  <r>
    <x v="1355"/>
    <n v="356.69999999999993"/>
    <x v="0"/>
  </r>
  <r>
    <x v="1356"/>
    <n v="356.85"/>
    <x v="0"/>
  </r>
  <r>
    <x v="1357"/>
    <n v="356.98"/>
    <x v="0"/>
  </r>
  <r>
    <x v="1358"/>
    <n v="357.19999999999993"/>
    <x v="0"/>
  </r>
  <r>
    <x v="1359"/>
    <n v="357.20999999999987"/>
    <x v="0"/>
  </r>
  <r>
    <x v="1360"/>
    <n v="357.77"/>
    <x v="0"/>
  </r>
  <r>
    <x v="1361"/>
    <n v="357.94999999999976"/>
    <x v="1"/>
  </r>
  <r>
    <x v="1362"/>
    <n v="357.98"/>
    <x v="1"/>
  </r>
  <r>
    <x v="1363"/>
    <n v="358"/>
    <x v="1"/>
  </r>
  <r>
    <x v="1364"/>
    <n v="358.37999999999994"/>
    <x v="1"/>
  </r>
  <r>
    <x v="1365"/>
    <n v="358.56"/>
    <x v="1"/>
  </r>
  <r>
    <x v="1366"/>
    <n v="358.81999999999994"/>
    <x v="1"/>
  </r>
  <r>
    <x v="1367"/>
    <n v="360"/>
    <x v="0"/>
  </r>
  <r>
    <x v="1368"/>
    <n v="360.00999999999982"/>
    <x v="0"/>
  </r>
  <r>
    <x v="1369"/>
    <n v="360.15999999999997"/>
    <x v="0"/>
  </r>
  <r>
    <x v="1370"/>
    <n v="360.92999999999932"/>
    <x v="0"/>
  </r>
  <r>
    <x v="1371"/>
    <n v="361.10999999999996"/>
    <x v="1"/>
  </r>
  <r>
    <x v="1372"/>
    <n v="361.21999999999997"/>
    <x v="1"/>
  </r>
  <r>
    <x v="1373"/>
    <n v="361.61999999999995"/>
    <x v="0"/>
  </r>
  <r>
    <x v="1374"/>
    <n v="362.05999999999989"/>
    <x v="0"/>
  </r>
  <r>
    <x v="1375"/>
    <n v="362.94999999999993"/>
    <x v="0"/>
  </r>
  <r>
    <x v="1376"/>
    <n v="363.33999999999992"/>
    <x v="0"/>
  </r>
  <r>
    <x v="1377"/>
    <n v="363.53000000000009"/>
    <x v="1"/>
  </r>
  <r>
    <x v="1378"/>
    <n v="363.64999999999992"/>
    <x v="0"/>
  </r>
  <r>
    <x v="1379"/>
    <n v="363.65"/>
    <x v="1"/>
  </r>
  <r>
    <x v="1380"/>
    <n v="363.65000000000003"/>
    <x v="1"/>
  </r>
  <r>
    <x v="1381"/>
    <n v="363.7"/>
    <x v="1"/>
  </r>
  <r>
    <x v="1382"/>
    <n v="363.78999999999979"/>
    <x v="1"/>
  </r>
  <r>
    <x v="1383"/>
    <n v="363.87999999999948"/>
    <x v="0"/>
  </r>
  <r>
    <x v="1384"/>
    <n v="363.9"/>
    <x v="0"/>
  </r>
  <r>
    <x v="1385"/>
    <n v="363.94999999999993"/>
    <x v="0"/>
  </r>
  <r>
    <x v="1386"/>
    <n v="364.21999999999997"/>
    <x v="0"/>
  </r>
  <r>
    <x v="1387"/>
    <n v="364.5"/>
    <x v="1"/>
  </r>
  <r>
    <x v="1388"/>
    <n v="364.59999999999997"/>
    <x v="1"/>
  </r>
  <r>
    <x v="1389"/>
    <n v="364.72"/>
    <x v="0"/>
  </r>
  <r>
    <x v="1390"/>
    <n v="364.79999999999995"/>
    <x v="1"/>
  </r>
  <r>
    <x v="1391"/>
    <n v="365.27"/>
    <x v="1"/>
  </r>
  <r>
    <x v="1392"/>
    <n v="365.44999999999993"/>
    <x v="0"/>
  </r>
  <r>
    <x v="1393"/>
    <n v="365.76"/>
    <x v="0"/>
  </r>
  <r>
    <x v="1394"/>
    <n v="365.84999999999997"/>
    <x v="0"/>
  </r>
  <r>
    <x v="1395"/>
    <n v="366.23"/>
    <x v="0"/>
  </r>
  <r>
    <x v="1396"/>
    <n v="367.92999999999972"/>
    <x v="0"/>
  </r>
  <r>
    <x v="1397"/>
    <n v="369.2"/>
    <x v="1"/>
  </r>
  <r>
    <x v="1398"/>
    <n v="369.33999999999992"/>
    <x v="0"/>
  </r>
  <r>
    <x v="1399"/>
    <n v="369.49999999999994"/>
    <x v="1"/>
  </r>
  <r>
    <x v="1400"/>
    <n v="370.4799999999999"/>
    <x v="0"/>
  </r>
  <r>
    <x v="1401"/>
    <n v="370.8"/>
    <x v="1"/>
  </r>
  <r>
    <x v="1402"/>
    <n v="371.00999999999993"/>
    <x v="1"/>
  </r>
  <r>
    <x v="1403"/>
    <n v="371.2000000000001"/>
    <x v="0"/>
  </r>
  <r>
    <x v="1404"/>
    <n v="371.55999999999977"/>
    <x v="1"/>
  </r>
  <r>
    <x v="1405"/>
    <n v="371.62"/>
    <x v="0"/>
  </r>
  <r>
    <x v="1406"/>
    <n v="371.69999999999987"/>
    <x v="0"/>
  </r>
  <r>
    <x v="1407"/>
    <n v="371.87999999999971"/>
    <x v="0"/>
  </r>
  <r>
    <x v="1408"/>
    <n v="371.88999999999993"/>
    <x v="1"/>
  </r>
  <r>
    <x v="1409"/>
    <n v="372.08999999999975"/>
    <x v="1"/>
  </r>
  <r>
    <x v="1410"/>
    <n v="372.22"/>
    <x v="0"/>
  </r>
  <r>
    <x v="1411"/>
    <n v="372.7"/>
    <x v="0"/>
  </r>
  <r>
    <x v="1412"/>
    <n v="372.79999999999995"/>
    <x v="0"/>
  </r>
  <r>
    <x v="1413"/>
    <n v="373.23999999999984"/>
    <x v="0"/>
  </r>
  <r>
    <x v="1414"/>
    <n v="373.64999999999992"/>
    <x v="0"/>
  </r>
  <r>
    <x v="1415"/>
    <n v="373.74999999999966"/>
    <x v="0"/>
  </r>
  <r>
    <x v="1416"/>
    <n v="373.93999999999994"/>
    <x v="0"/>
  </r>
  <r>
    <x v="1417"/>
    <n v="374"/>
    <x v="1"/>
  </r>
  <r>
    <x v="1418"/>
    <n v="374.57"/>
    <x v="1"/>
  </r>
  <r>
    <x v="1419"/>
    <n v="374.69999999999993"/>
    <x v="0"/>
  </r>
  <r>
    <x v="1420"/>
    <n v="375"/>
    <x v="1"/>
  </r>
  <r>
    <x v="1421"/>
    <n v="375.09999999999997"/>
    <x v="1"/>
  </r>
  <r>
    <x v="1422"/>
    <n v="375.34999999999997"/>
    <x v="0"/>
  </r>
  <r>
    <x v="1423"/>
    <n v="375.68999999999994"/>
    <x v="1"/>
  </r>
  <r>
    <x v="1424"/>
    <n v="376.58000000000004"/>
    <x v="1"/>
  </r>
  <r>
    <x v="1425"/>
    <n v="376.63999999999987"/>
    <x v="0"/>
  </r>
  <r>
    <x v="1426"/>
    <n v="377.00999999999971"/>
    <x v="0"/>
  </r>
  <r>
    <x v="1427"/>
    <n v="377.44000000000005"/>
    <x v="0"/>
  </r>
  <r>
    <x v="1428"/>
    <n v="378.20000000000005"/>
    <x v="0"/>
  </r>
  <r>
    <x v="1429"/>
    <n v="378.63999999999993"/>
    <x v="1"/>
  </r>
  <r>
    <x v="1430"/>
    <n v="379.14000000000004"/>
    <x v="1"/>
  </r>
  <r>
    <x v="1431"/>
    <n v="379.35"/>
    <x v="0"/>
  </r>
  <r>
    <x v="1432"/>
    <n v="379.44999999999993"/>
    <x v="0"/>
  </r>
  <r>
    <x v="1433"/>
    <n v="379.65000000000003"/>
    <x v="0"/>
  </r>
  <r>
    <x v="1434"/>
    <n v="379.65000000000003"/>
    <x v="0"/>
  </r>
  <r>
    <x v="1435"/>
    <n v="379.7299999999999"/>
    <x v="0"/>
  </r>
  <r>
    <x v="1436"/>
    <n v="379.82999999999987"/>
    <x v="0"/>
  </r>
  <r>
    <x v="1437"/>
    <n v="380.01999999999992"/>
    <x v="0"/>
  </r>
  <r>
    <x v="1438"/>
    <n v="380.35"/>
    <x v="0"/>
  </r>
  <r>
    <x v="1439"/>
    <n v="380.38999999999982"/>
    <x v="1"/>
  </r>
  <r>
    <x v="1440"/>
    <n v="380.46999999999986"/>
    <x v="0"/>
  </r>
  <r>
    <x v="1441"/>
    <n v="380.49999999999994"/>
    <x v="1"/>
  </r>
  <r>
    <x v="1442"/>
    <n v="380.5499999999999"/>
    <x v="0"/>
  </r>
  <r>
    <x v="1443"/>
    <n v="380.59999999999997"/>
    <x v="0"/>
  </r>
  <r>
    <x v="1444"/>
    <n v="380.64000000000004"/>
    <x v="0"/>
  </r>
  <r>
    <x v="1445"/>
    <n v="381.2"/>
    <x v="0"/>
  </r>
  <r>
    <x v="1446"/>
    <n v="381.31999999999994"/>
    <x v="1"/>
  </r>
  <r>
    <x v="1447"/>
    <n v="382.05999999999972"/>
    <x v="0"/>
  </r>
  <r>
    <x v="1448"/>
    <n v="382.13999999999993"/>
    <x v="0"/>
  </r>
  <r>
    <x v="1449"/>
    <n v="382.5"/>
    <x v="1"/>
  </r>
  <r>
    <x v="1450"/>
    <n v="382.79999999999984"/>
    <x v="0"/>
  </r>
  <r>
    <x v="1451"/>
    <n v="382.9799999999999"/>
    <x v="0"/>
  </r>
  <r>
    <x v="1452"/>
    <n v="383.03000000000003"/>
    <x v="0"/>
  </r>
  <r>
    <x v="1453"/>
    <n v="383.33999999999992"/>
    <x v="0"/>
  </r>
  <r>
    <x v="1454"/>
    <n v="383.44999999999993"/>
    <x v="1"/>
  </r>
  <r>
    <x v="1455"/>
    <n v="383.67999999999995"/>
    <x v="0"/>
  </r>
  <r>
    <x v="1456"/>
    <n v="383.69999999999993"/>
    <x v="1"/>
  </r>
  <r>
    <x v="1457"/>
    <n v="383.95"/>
    <x v="1"/>
  </r>
  <r>
    <x v="1458"/>
    <n v="384.0499999999995"/>
    <x v="0"/>
  </r>
  <r>
    <x v="1459"/>
    <n v="384.05999999999995"/>
    <x v="0"/>
  </r>
  <r>
    <x v="1460"/>
    <n v="384.08"/>
    <x v="0"/>
  </r>
  <r>
    <x v="1461"/>
    <n v="384.40000000000009"/>
    <x v="0"/>
  </r>
  <r>
    <x v="1462"/>
    <n v="384.51999999999975"/>
    <x v="0"/>
  </r>
  <r>
    <x v="1463"/>
    <n v="384.79999999999984"/>
    <x v="1"/>
  </r>
  <r>
    <x v="1464"/>
    <n v="384.80999999999989"/>
    <x v="0"/>
  </r>
  <r>
    <x v="1465"/>
    <n v="385.09999999999991"/>
    <x v="0"/>
  </r>
  <r>
    <x v="1466"/>
    <n v="385.63999999999993"/>
    <x v="0"/>
  </r>
  <r>
    <x v="1467"/>
    <n v="386.14999999999986"/>
    <x v="0"/>
  </r>
  <r>
    <x v="1468"/>
    <n v="386.42999999999989"/>
    <x v="0"/>
  </r>
  <r>
    <x v="1469"/>
    <n v="386.52999999999992"/>
    <x v="0"/>
  </r>
  <r>
    <x v="1470"/>
    <n v="387.30999999999995"/>
    <x v="1"/>
  </r>
  <r>
    <x v="1471"/>
    <n v="387.51999999999992"/>
    <x v="1"/>
  </r>
  <r>
    <x v="1472"/>
    <n v="387.68"/>
    <x v="0"/>
  </r>
  <r>
    <x v="1473"/>
    <n v="388.14"/>
    <x v="0"/>
  </r>
  <r>
    <x v="1474"/>
    <n v="388.24999999999989"/>
    <x v="0"/>
  </r>
  <r>
    <x v="1475"/>
    <n v="388.28"/>
    <x v="0"/>
  </r>
  <r>
    <x v="1476"/>
    <n v="388.44999999999993"/>
    <x v="1"/>
  </r>
  <r>
    <x v="1477"/>
    <n v="388.49999999999994"/>
    <x v="0"/>
  </r>
  <r>
    <x v="1478"/>
    <n v="388.51999999999987"/>
    <x v="0"/>
  </r>
  <r>
    <x v="1479"/>
    <n v="388.57999999999987"/>
    <x v="0"/>
  </r>
  <r>
    <x v="1480"/>
    <n v="388.78999999999996"/>
    <x v="0"/>
  </r>
  <r>
    <x v="1481"/>
    <n v="389.01"/>
    <x v="1"/>
  </r>
  <r>
    <x v="1482"/>
    <n v="389.26999999999987"/>
    <x v="0"/>
  </r>
  <r>
    <x v="1483"/>
    <n v="389.44"/>
    <x v="0"/>
  </r>
  <r>
    <x v="1484"/>
    <n v="389.49999999999983"/>
    <x v="1"/>
  </r>
  <r>
    <x v="1485"/>
    <n v="389.59999999999997"/>
    <x v="0"/>
  </r>
  <r>
    <x v="1486"/>
    <n v="389.64"/>
    <x v="0"/>
  </r>
  <r>
    <x v="1487"/>
    <n v="389.77999999999992"/>
    <x v="0"/>
  </r>
  <r>
    <x v="1488"/>
    <n v="389.83999999999952"/>
    <x v="0"/>
  </r>
  <r>
    <x v="1489"/>
    <n v="390.07000000000005"/>
    <x v="0"/>
  </r>
  <r>
    <x v="1490"/>
    <n v="390.53999999999991"/>
    <x v="1"/>
  </r>
  <r>
    <x v="1491"/>
    <n v="391.5200000000001"/>
    <x v="1"/>
  </r>
  <r>
    <x v="1492"/>
    <n v="391.9799999999999"/>
    <x v="0"/>
  </r>
  <r>
    <x v="1493"/>
    <n v="393.32999999999981"/>
    <x v="1"/>
  </r>
  <r>
    <x v="1494"/>
    <n v="393.49"/>
    <x v="1"/>
  </r>
  <r>
    <x v="1495"/>
    <n v="393.53999999999996"/>
    <x v="0"/>
  </r>
  <r>
    <x v="1496"/>
    <n v="393.74"/>
    <x v="0"/>
  </r>
  <r>
    <x v="1497"/>
    <n v="394.14"/>
    <x v="1"/>
  </r>
  <r>
    <x v="1498"/>
    <n v="394.37999999999994"/>
    <x v="0"/>
  </r>
  <r>
    <x v="1499"/>
    <n v="394.43999999999994"/>
    <x v="1"/>
  </r>
  <r>
    <x v="1500"/>
    <n v="394.71999999999997"/>
    <x v="1"/>
  </r>
  <r>
    <x v="1501"/>
    <n v="395.7999999999999"/>
    <x v="0"/>
  </r>
  <r>
    <x v="1502"/>
    <n v="396.32999999999987"/>
    <x v="0"/>
  </r>
  <r>
    <x v="1503"/>
    <n v="396.48000000000013"/>
    <x v="0"/>
  </r>
  <r>
    <x v="1504"/>
    <n v="396.87"/>
    <x v="1"/>
  </r>
  <r>
    <x v="1505"/>
    <n v="396.91999999999973"/>
    <x v="0"/>
  </r>
  <r>
    <x v="1506"/>
    <n v="396.96999999999991"/>
    <x v="0"/>
  </r>
  <r>
    <x v="1507"/>
    <n v="397.11999999999995"/>
    <x v="0"/>
  </r>
  <r>
    <x v="1508"/>
    <n v="397.28999999999991"/>
    <x v="0"/>
  </r>
  <r>
    <x v="1509"/>
    <n v="397.34999999999974"/>
    <x v="0"/>
  </r>
  <r>
    <x v="1510"/>
    <n v="397.98"/>
    <x v="0"/>
  </r>
  <r>
    <x v="1511"/>
    <n v="398.26999999999981"/>
    <x v="0"/>
  </r>
  <r>
    <x v="1512"/>
    <n v="398.69999999999982"/>
    <x v="0"/>
  </r>
  <r>
    <x v="1513"/>
    <n v="398.83999999999992"/>
    <x v="0"/>
  </r>
  <r>
    <x v="1514"/>
    <n v="399.18999999999994"/>
    <x v="0"/>
  </r>
  <r>
    <x v="1515"/>
    <n v="399.50999999999993"/>
    <x v="0"/>
  </r>
  <r>
    <x v="1516"/>
    <n v="399.65"/>
    <x v="0"/>
  </r>
  <r>
    <x v="1517"/>
    <n v="400.09999999999985"/>
    <x v="0"/>
  </r>
  <r>
    <x v="1518"/>
    <n v="400.53999999999991"/>
    <x v="1"/>
  </r>
  <r>
    <x v="1519"/>
    <n v="400.68099999999993"/>
    <x v="1"/>
  </r>
  <r>
    <x v="1520"/>
    <n v="400.86"/>
    <x v="0"/>
  </r>
  <r>
    <x v="1521"/>
    <n v="401.4"/>
    <x v="0"/>
  </r>
  <r>
    <x v="1522"/>
    <n v="401.9"/>
    <x v="0"/>
  </r>
  <r>
    <x v="1523"/>
    <n v="403.25"/>
    <x v="1"/>
  </r>
  <r>
    <x v="1524"/>
    <n v="403.3"/>
    <x v="1"/>
  </r>
  <r>
    <x v="1525"/>
    <n v="403.69999999999993"/>
    <x v="0"/>
  </r>
  <r>
    <x v="1526"/>
    <n v="404.29999999999995"/>
    <x v="0"/>
  </r>
  <r>
    <x v="1527"/>
    <n v="404.40000000000003"/>
    <x v="1"/>
  </r>
  <r>
    <x v="1528"/>
    <n v="404.58"/>
    <x v="0"/>
  </r>
  <r>
    <x v="1529"/>
    <n v="404.65999999999985"/>
    <x v="0"/>
  </r>
  <r>
    <x v="1530"/>
    <n v="405.37999999999994"/>
    <x v="1"/>
  </r>
  <r>
    <x v="1531"/>
    <n v="405.62000000000023"/>
    <x v="0"/>
  </r>
  <r>
    <x v="1532"/>
    <n v="405.70999999999992"/>
    <x v="0"/>
  </r>
  <r>
    <x v="1533"/>
    <n v="406.08"/>
    <x v="0"/>
  </r>
  <r>
    <x v="1534"/>
    <n v="406.08999999999992"/>
    <x v="1"/>
  </r>
  <r>
    <x v="1535"/>
    <n v="406.47999999999996"/>
    <x v="1"/>
  </r>
  <r>
    <x v="1536"/>
    <n v="406.53"/>
    <x v="0"/>
  </r>
  <r>
    <x v="1537"/>
    <n v="406.75999999999988"/>
    <x v="0"/>
  </r>
  <r>
    <x v="1538"/>
    <n v="407.5"/>
    <x v="0"/>
  </r>
  <r>
    <x v="1539"/>
    <n v="408.3599999999999"/>
    <x v="0"/>
  </r>
  <r>
    <x v="1540"/>
    <n v="408.56999999999994"/>
    <x v="0"/>
  </r>
  <r>
    <x v="1541"/>
    <n v="408.8"/>
    <x v="0"/>
  </r>
  <r>
    <x v="1542"/>
    <n v="408.90000000000003"/>
    <x v="0"/>
  </r>
  <r>
    <x v="1543"/>
    <n v="409.0999999999998"/>
    <x v="0"/>
  </r>
  <r>
    <x v="1544"/>
    <n v="409.4"/>
    <x v="1"/>
  </r>
  <r>
    <x v="1545"/>
    <n v="409.50000000000006"/>
    <x v="0"/>
  </r>
  <r>
    <x v="1546"/>
    <n v="409.57"/>
    <x v="1"/>
  </r>
  <r>
    <x v="1547"/>
    <n v="409.93"/>
    <x v="1"/>
  </r>
  <r>
    <x v="1548"/>
    <n v="409.9799999999999"/>
    <x v="0"/>
  </r>
  <r>
    <x v="1549"/>
    <n v="410.4799999999999"/>
    <x v="1"/>
  </r>
  <r>
    <x v="1550"/>
    <n v="411.40999999999991"/>
    <x v="0"/>
  </r>
  <r>
    <x v="1551"/>
    <n v="411.53000000000003"/>
    <x v="0"/>
  </r>
  <r>
    <x v="1552"/>
    <n v="411.59999999999985"/>
    <x v="0"/>
  </r>
  <r>
    <x v="1553"/>
    <n v="411.70000000000016"/>
    <x v="1"/>
  </r>
  <r>
    <x v="1554"/>
    <n v="412.00999999999993"/>
    <x v="1"/>
  </r>
  <r>
    <x v="1555"/>
    <n v="412.04999999999961"/>
    <x v="0"/>
  </r>
  <r>
    <x v="1556"/>
    <n v="412.77999999999992"/>
    <x v="0"/>
  </r>
  <r>
    <x v="1557"/>
    <n v="413.45999999999992"/>
    <x v="1"/>
  </r>
  <r>
    <x v="1558"/>
    <n v="413.58999999999986"/>
    <x v="0"/>
  </r>
  <r>
    <x v="1559"/>
    <n v="413.74999999999989"/>
    <x v="0"/>
  </r>
  <r>
    <x v="1560"/>
    <n v="414.03999999999996"/>
    <x v="0"/>
  </r>
  <r>
    <x v="1561"/>
    <n v="414.2"/>
    <x v="0"/>
  </r>
  <r>
    <x v="1562"/>
    <n v="414.75999999999993"/>
    <x v="0"/>
  </r>
  <r>
    <x v="1563"/>
    <n v="414.88"/>
    <x v="1"/>
  </r>
  <r>
    <x v="1564"/>
    <n v="415.2"/>
    <x v="0"/>
  </r>
  <r>
    <x v="1565"/>
    <n v="415.25"/>
    <x v="0"/>
  </r>
  <r>
    <x v="1566"/>
    <n v="415.69999999999987"/>
    <x v="1"/>
  </r>
  <r>
    <x v="1567"/>
    <n v="415.7999999999999"/>
    <x v="0"/>
  </r>
  <r>
    <x v="1568"/>
    <n v="415.81999999999994"/>
    <x v="0"/>
  </r>
  <r>
    <x v="1569"/>
    <n v="415.82"/>
    <x v="0"/>
  </r>
  <r>
    <x v="1570"/>
    <n v="416.07999999999981"/>
    <x v="0"/>
  </r>
  <r>
    <x v="1571"/>
    <n v="416.63999999999987"/>
    <x v="0"/>
  </r>
  <r>
    <x v="1572"/>
    <n v="416.86"/>
    <x v="0"/>
  </r>
  <r>
    <x v="1573"/>
    <n v="416.9"/>
    <x v="1"/>
  </r>
  <r>
    <x v="1574"/>
    <n v="417.06"/>
    <x v="0"/>
  </r>
  <r>
    <x v="1575"/>
    <n v="417.19999999999982"/>
    <x v="1"/>
  </r>
  <r>
    <x v="1576"/>
    <n v="417.23000000000013"/>
    <x v="0"/>
  </r>
  <r>
    <x v="1577"/>
    <n v="417.37999999999994"/>
    <x v="1"/>
  </r>
  <r>
    <x v="1578"/>
    <n v="417.6"/>
    <x v="0"/>
  </r>
  <r>
    <x v="1579"/>
    <n v="417.68999999999994"/>
    <x v="1"/>
  </r>
  <r>
    <x v="1580"/>
    <n v="417.72999999999985"/>
    <x v="0"/>
  </r>
  <r>
    <x v="1581"/>
    <n v="417.94999999999993"/>
    <x v="1"/>
  </r>
  <r>
    <x v="1582"/>
    <n v="418.09999999999991"/>
    <x v="0"/>
  </r>
  <r>
    <x v="1583"/>
    <n v="418.82999999999987"/>
    <x v="0"/>
  </r>
  <r>
    <x v="1584"/>
    <n v="418.92"/>
    <x v="1"/>
  </r>
  <r>
    <x v="1585"/>
    <n v="419.58"/>
    <x v="1"/>
  </r>
  <r>
    <x v="1586"/>
    <n v="420.29999999999995"/>
    <x v="0"/>
  </r>
  <r>
    <x v="1587"/>
    <n v="420.5"/>
    <x v="1"/>
  </r>
  <r>
    <x v="1588"/>
    <n v="421.52000000000004"/>
    <x v="0"/>
  </r>
  <r>
    <x v="1589"/>
    <n v="422.58000000000004"/>
    <x v="0"/>
  </r>
  <r>
    <x v="1590"/>
    <n v="422.59999999999997"/>
    <x v="0"/>
  </r>
  <r>
    <x v="1591"/>
    <n v="422.63999999999993"/>
    <x v="0"/>
  </r>
  <r>
    <x v="1592"/>
    <n v="422.70000000000005"/>
    <x v="1"/>
  </r>
  <r>
    <x v="1593"/>
    <n v="422.88000000000005"/>
    <x v="0"/>
  </r>
  <r>
    <x v="1594"/>
    <n v="423.03999999999957"/>
    <x v="0"/>
  </r>
  <r>
    <x v="1595"/>
    <n v="423.3599999999999"/>
    <x v="0"/>
  </r>
  <r>
    <x v="1596"/>
    <n v="423.71999999999997"/>
    <x v="0"/>
  </r>
  <r>
    <x v="1597"/>
    <n v="423.88999999999959"/>
    <x v="0"/>
  </r>
  <r>
    <x v="1598"/>
    <n v="424.99999999999989"/>
    <x v="0"/>
  </r>
  <r>
    <x v="1599"/>
    <n v="425.18999999999994"/>
    <x v="0"/>
  </r>
  <r>
    <x v="1600"/>
    <n v="425.32000000000005"/>
    <x v="1"/>
  </r>
  <r>
    <x v="1601"/>
    <n v="426.59999999999991"/>
    <x v="1"/>
  </r>
  <r>
    <x v="1602"/>
    <n v="426.62999999999994"/>
    <x v="0"/>
  </r>
  <r>
    <x v="1603"/>
    <n v="426.78999999999979"/>
    <x v="0"/>
  </r>
  <r>
    <x v="1604"/>
    <n v="427.06999999999994"/>
    <x v="0"/>
  </r>
  <r>
    <x v="1605"/>
    <n v="427.58000000000004"/>
    <x v="1"/>
  </r>
  <r>
    <x v="1606"/>
    <n v="427.6"/>
    <x v="0"/>
  </r>
  <r>
    <x v="1607"/>
    <n v="427.7"/>
    <x v="0"/>
  </r>
  <r>
    <x v="1608"/>
    <n v="427.79999999999995"/>
    <x v="1"/>
  </r>
  <r>
    <x v="1609"/>
    <n v="427.93"/>
    <x v="0"/>
  </r>
  <r>
    <x v="1610"/>
    <n v="428.17999999999984"/>
    <x v="0"/>
  </r>
  <r>
    <x v="1611"/>
    <n v="428.67999999999967"/>
    <x v="0"/>
  </r>
  <r>
    <x v="1612"/>
    <n v="428.88999999999987"/>
    <x v="0"/>
  </r>
  <r>
    <x v="1613"/>
    <n v="428.89000000000004"/>
    <x v="0"/>
  </r>
  <r>
    <x v="1614"/>
    <n v="429.59999999999991"/>
    <x v="0"/>
  </r>
  <r>
    <x v="1615"/>
    <n v="429.83999999999986"/>
    <x v="0"/>
  </r>
  <r>
    <x v="1616"/>
    <n v="429.84"/>
    <x v="0"/>
  </r>
  <r>
    <x v="1617"/>
    <n v="429.86999999999995"/>
    <x v="0"/>
  </r>
  <r>
    <x v="1618"/>
    <n v="430.15"/>
    <x v="0"/>
  </r>
  <r>
    <x v="1619"/>
    <n v="430.47999999999996"/>
    <x v="0"/>
  </r>
  <r>
    <x v="1620"/>
    <n v="430.49999999999989"/>
    <x v="0"/>
  </r>
  <r>
    <x v="1621"/>
    <n v="430.57000000000005"/>
    <x v="0"/>
  </r>
  <r>
    <x v="1622"/>
    <n v="430.69999999999993"/>
    <x v="1"/>
  </r>
  <r>
    <x v="1623"/>
    <n v="430.93999999999994"/>
    <x v="0"/>
  </r>
  <r>
    <x v="1624"/>
    <n v="432"/>
    <x v="0"/>
  </r>
  <r>
    <x v="1625"/>
    <n v="432.19999999999993"/>
    <x v="1"/>
  </r>
  <r>
    <x v="1626"/>
    <n v="432.87999999999977"/>
    <x v="0"/>
  </r>
  <r>
    <x v="1627"/>
    <n v="433.52999999999986"/>
    <x v="0"/>
  </r>
  <r>
    <x v="1628"/>
    <n v="433.7399999999999"/>
    <x v="0"/>
  </r>
  <r>
    <x v="1629"/>
    <n v="434.34"/>
    <x v="0"/>
  </r>
  <r>
    <x v="1630"/>
    <n v="434.34999999999991"/>
    <x v="0"/>
  </r>
  <r>
    <x v="1631"/>
    <n v="435.02"/>
    <x v="0"/>
  </r>
  <r>
    <x v="1632"/>
    <n v="436.05999999999989"/>
    <x v="0"/>
  </r>
  <r>
    <x v="1633"/>
    <n v="436.18"/>
    <x v="1"/>
  </r>
  <r>
    <x v="1634"/>
    <n v="437.22999999999996"/>
    <x v="0"/>
  </r>
  <r>
    <x v="1635"/>
    <n v="437.59999999999991"/>
    <x v="0"/>
  </r>
  <r>
    <x v="1636"/>
    <n v="437.69999999999993"/>
    <x v="0"/>
  </r>
  <r>
    <x v="1637"/>
    <n v="437.82"/>
    <x v="0"/>
  </r>
  <r>
    <x v="1638"/>
    <n v="437.96000000000004"/>
    <x v="0"/>
  </r>
  <r>
    <x v="1639"/>
    <n v="439.02999999999986"/>
    <x v="1"/>
  </r>
  <r>
    <x v="1640"/>
    <n v="439.43"/>
    <x v="0"/>
  </r>
  <r>
    <x v="1641"/>
    <n v="439.55999999999989"/>
    <x v="0"/>
  </r>
  <r>
    <x v="1642"/>
    <n v="439.65999999999997"/>
    <x v="0"/>
  </r>
  <r>
    <x v="1643"/>
    <n v="439.9199999999999"/>
    <x v="0"/>
  </r>
  <r>
    <x v="1644"/>
    <n v="439.99999999999994"/>
    <x v="1"/>
  </r>
  <r>
    <x v="1645"/>
    <n v="440"/>
    <x v="0"/>
  </r>
  <r>
    <x v="1646"/>
    <n v="440"/>
    <x v="1"/>
  </r>
  <r>
    <x v="1647"/>
    <n v="440.4199999999999"/>
    <x v="1"/>
  </r>
  <r>
    <x v="1648"/>
    <n v="442.84999999999997"/>
    <x v="0"/>
  </r>
  <r>
    <x v="1649"/>
    <n v="442.99999999999994"/>
    <x v="1"/>
  </r>
  <r>
    <x v="1650"/>
    <n v="443.04999999999995"/>
    <x v="0"/>
  </r>
  <r>
    <x v="1651"/>
    <n v="443.59999999999997"/>
    <x v="0"/>
  </r>
  <r>
    <x v="1652"/>
    <n v="444.67999999999995"/>
    <x v="0"/>
  </r>
  <r>
    <x v="1653"/>
    <n v="444.7399999999999"/>
    <x v="0"/>
  </r>
  <r>
    <x v="1654"/>
    <n v="446.17999999999989"/>
    <x v="0"/>
  </r>
  <r>
    <x v="1655"/>
    <n v="446.62"/>
    <x v="1"/>
  </r>
  <r>
    <x v="1656"/>
    <n v="446.87000000000018"/>
    <x v="0"/>
  </r>
  <r>
    <x v="1657"/>
    <n v="446.94000000000005"/>
    <x v="0"/>
  </r>
  <r>
    <x v="1658"/>
    <n v="447.22"/>
    <x v="0"/>
  </r>
  <r>
    <x v="1659"/>
    <n v="447.63999999999993"/>
    <x v="0"/>
  </r>
  <r>
    <x v="1660"/>
    <n v="447.67999999999978"/>
    <x v="0"/>
  </r>
  <r>
    <x v="1661"/>
    <n v="448.89999999999992"/>
    <x v="0"/>
  </r>
  <r>
    <x v="1662"/>
    <n v="449.12"/>
    <x v="0"/>
  </r>
  <r>
    <x v="1663"/>
    <n v="449.45"/>
    <x v="0"/>
  </r>
  <r>
    <x v="1664"/>
    <n v="449.52"/>
    <x v="0"/>
  </r>
  <r>
    <x v="1665"/>
    <n v="449.72999999999996"/>
    <x v="1"/>
  </r>
  <r>
    <x v="1666"/>
    <n v="450.84"/>
    <x v="0"/>
  </r>
  <r>
    <x v="1667"/>
    <n v="451.42"/>
    <x v="1"/>
  </r>
  <r>
    <x v="1668"/>
    <n v="451.43999999999983"/>
    <x v="0"/>
  </r>
  <r>
    <x v="1669"/>
    <n v="452.24000000000012"/>
    <x v="0"/>
  </r>
  <r>
    <x v="1670"/>
    <n v="452.8499999999998"/>
    <x v="1"/>
  </r>
  <r>
    <x v="1671"/>
    <n v="452.88999999999993"/>
    <x v="0"/>
  </r>
  <r>
    <x v="1672"/>
    <n v="452.99999999999989"/>
    <x v="0"/>
  </r>
  <r>
    <x v="1673"/>
    <n v="453.00999999999993"/>
    <x v="1"/>
  </r>
  <r>
    <x v="1674"/>
    <n v="453.40000000000003"/>
    <x v="0"/>
  </r>
  <r>
    <x v="1675"/>
    <n v="454.00999999999976"/>
    <x v="0"/>
  </r>
  <r>
    <x v="1676"/>
    <n v="454.10999999999984"/>
    <x v="1"/>
  </r>
  <r>
    <x v="1677"/>
    <n v="454.23999999999995"/>
    <x v="1"/>
  </r>
  <r>
    <x v="1678"/>
    <n v="455.24999999999994"/>
    <x v="1"/>
  </r>
  <r>
    <x v="1679"/>
    <n v="455.2999999999999"/>
    <x v="1"/>
  </r>
  <r>
    <x v="1680"/>
    <n v="455.58999999999992"/>
    <x v="0"/>
  </r>
  <r>
    <x v="1681"/>
    <n v="455.87999999999988"/>
    <x v="0"/>
  </r>
  <r>
    <x v="1682"/>
    <n v="456.89999999999986"/>
    <x v="1"/>
  </r>
  <r>
    <x v="1683"/>
    <n v="457.33999999999986"/>
    <x v="1"/>
  </r>
  <r>
    <x v="1684"/>
    <n v="457.50000000000011"/>
    <x v="0"/>
  </r>
  <r>
    <x v="1685"/>
    <n v="457.71999999999991"/>
    <x v="0"/>
  </r>
  <r>
    <x v="1686"/>
    <n v="457.80999999999995"/>
    <x v="0"/>
  </r>
  <r>
    <x v="1687"/>
    <n v="457.91000000000008"/>
    <x v="0"/>
  </r>
  <r>
    <x v="1688"/>
    <n v="458.51999999999992"/>
    <x v="0"/>
  </r>
  <r>
    <x v="1689"/>
    <n v="458.56999999999988"/>
    <x v="0"/>
  </r>
  <r>
    <x v="1690"/>
    <n v="458.91999999999996"/>
    <x v="1"/>
  </r>
  <r>
    <x v="1691"/>
    <n v="459.23999999999984"/>
    <x v="0"/>
  </r>
  <r>
    <x v="1692"/>
    <n v="459.4"/>
    <x v="1"/>
  </r>
  <r>
    <x v="1693"/>
    <n v="460.40000000000003"/>
    <x v="0"/>
  </r>
  <r>
    <x v="1694"/>
    <n v="460.58999999999969"/>
    <x v="0"/>
  </r>
  <r>
    <x v="1695"/>
    <n v="460.63999999999993"/>
    <x v="0"/>
  </r>
  <r>
    <x v="1696"/>
    <n v="460.88999999999959"/>
    <x v="0"/>
  </r>
  <r>
    <x v="1697"/>
    <n v="461.18999999999977"/>
    <x v="0"/>
  </r>
  <r>
    <x v="1698"/>
    <n v="462.65999999999991"/>
    <x v="0"/>
  </r>
  <r>
    <x v="1699"/>
    <n v="462.94999999999993"/>
    <x v="1"/>
  </r>
  <r>
    <x v="1700"/>
    <n v="463.38000000000005"/>
    <x v="1"/>
  </r>
  <r>
    <x v="1701"/>
    <n v="463.45999999999992"/>
    <x v="0"/>
  </r>
  <r>
    <x v="1702"/>
    <n v="463.66"/>
    <x v="0"/>
  </r>
  <r>
    <x v="1703"/>
    <n v="463.79999999999995"/>
    <x v="0"/>
  </r>
  <r>
    <x v="1704"/>
    <n v="463.95"/>
    <x v="1"/>
  </r>
  <r>
    <x v="1705"/>
    <n v="464.56999999999994"/>
    <x v="0"/>
  </r>
  <r>
    <x v="1706"/>
    <n v="464.9"/>
    <x v="0"/>
  </r>
  <r>
    <x v="1707"/>
    <n v="465.31999999999982"/>
    <x v="1"/>
  </r>
  <r>
    <x v="1708"/>
    <n v="465.54999999999961"/>
    <x v="0"/>
  </r>
  <r>
    <x v="1709"/>
    <n v="465.67999999999984"/>
    <x v="0"/>
  </r>
  <r>
    <x v="1710"/>
    <n v="466.69999999999993"/>
    <x v="0"/>
  </r>
  <r>
    <x v="1711"/>
    <n v="467.03999999999996"/>
    <x v="0"/>
  </r>
  <r>
    <x v="1712"/>
    <n v="467.51"/>
    <x v="0"/>
  </r>
  <r>
    <x v="1713"/>
    <n v="467.65999999999991"/>
    <x v="0"/>
  </r>
  <r>
    <x v="1714"/>
    <n v="468.26000000000005"/>
    <x v="0"/>
  </r>
  <r>
    <x v="1715"/>
    <n v="468.40999999999985"/>
    <x v="0"/>
  </r>
  <r>
    <x v="1716"/>
    <n v="468.77"/>
    <x v="0"/>
  </r>
  <r>
    <x v="1717"/>
    <n v="468.99999999999977"/>
    <x v="0"/>
  </r>
  <r>
    <x v="1718"/>
    <n v="469.47999999999985"/>
    <x v="0"/>
  </r>
  <r>
    <x v="1719"/>
    <n v="470.35999999999996"/>
    <x v="1"/>
  </r>
  <r>
    <x v="1720"/>
    <n v="470.75999999999993"/>
    <x v="0"/>
  </r>
  <r>
    <x v="1721"/>
    <n v="470.79999999999995"/>
    <x v="0"/>
  </r>
  <r>
    <x v="1722"/>
    <n v="471.50999999999959"/>
    <x v="0"/>
  </r>
  <r>
    <x v="1723"/>
    <n v="471.69999999999976"/>
    <x v="0"/>
  </r>
  <r>
    <x v="1724"/>
    <n v="471.77999999999986"/>
    <x v="0"/>
  </r>
  <r>
    <x v="1725"/>
    <n v="473.01999999999981"/>
    <x v="0"/>
  </r>
  <r>
    <x v="1726"/>
    <n v="473.0299999999998"/>
    <x v="0"/>
  </r>
  <r>
    <x v="1727"/>
    <n v="473.64999999999992"/>
    <x v="0"/>
  </r>
  <r>
    <x v="1728"/>
    <n v="473.80999999999989"/>
    <x v="0"/>
  </r>
  <r>
    <x v="1729"/>
    <n v="475.28"/>
    <x v="0"/>
  </r>
  <r>
    <x v="1730"/>
    <n v="475.36999999999989"/>
    <x v="1"/>
  </r>
  <r>
    <x v="1731"/>
    <n v="475.79999999999995"/>
    <x v="0"/>
  </r>
  <r>
    <x v="1732"/>
    <n v="476.34999999999985"/>
    <x v="1"/>
  </r>
  <r>
    <x v="1733"/>
    <n v="476.48999999999995"/>
    <x v="1"/>
  </r>
  <r>
    <x v="1734"/>
    <n v="477.78999999999996"/>
    <x v="0"/>
  </r>
  <r>
    <x v="1735"/>
    <n v="477.82999999999993"/>
    <x v="0"/>
  </r>
  <r>
    <x v="1736"/>
    <n v="477.90999999999991"/>
    <x v="1"/>
  </r>
  <r>
    <x v="1737"/>
    <n v="478.0899999999998"/>
    <x v="0"/>
  </r>
  <r>
    <x v="1738"/>
    <n v="478.52999999999986"/>
    <x v="0"/>
  </r>
  <r>
    <x v="1739"/>
    <n v="478.78000000000009"/>
    <x v="0"/>
  </r>
  <r>
    <x v="1740"/>
    <n v="479.35000000000008"/>
    <x v="1"/>
  </r>
  <r>
    <x v="1741"/>
    <n v="480.70999999999987"/>
    <x v="0"/>
  </r>
  <r>
    <x v="1742"/>
    <n v="481.74999999999989"/>
    <x v="0"/>
  </r>
  <r>
    <x v="1743"/>
    <n v="482.00999999999971"/>
    <x v="0"/>
  </r>
  <r>
    <x v="1744"/>
    <n v="482.04999999999995"/>
    <x v="0"/>
  </r>
  <r>
    <x v="1745"/>
    <n v="482.19999999999993"/>
    <x v="0"/>
  </r>
  <r>
    <x v="1746"/>
    <n v="482.46999999999986"/>
    <x v="0"/>
  </r>
  <r>
    <x v="1747"/>
    <n v="483.24999999999994"/>
    <x v="0"/>
  </r>
  <r>
    <x v="1748"/>
    <n v="483.26000000000016"/>
    <x v="0"/>
  </r>
  <r>
    <x v="1749"/>
    <n v="483.4"/>
    <x v="0"/>
  </r>
  <r>
    <x v="1750"/>
    <n v="483.65000000000009"/>
    <x v="2"/>
  </r>
  <r>
    <x v="1751"/>
    <n v="483.8"/>
    <x v="0"/>
  </r>
  <r>
    <x v="1752"/>
    <n v="483.85999999999962"/>
    <x v="0"/>
  </r>
  <r>
    <x v="1753"/>
    <n v="484.31999999999988"/>
    <x v="2"/>
  </r>
  <r>
    <x v="1754"/>
    <n v="484.37999999999977"/>
    <x v="0"/>
  </r>
  <r>
    <x v="1755"/>
    <n v="484.82000000000011"/>
    <x v="2"/>
  </r>
  <r>
    <x v="1756"/>
    <n v="484.94999999999993"/>
    <x v="0"/>
  </r>
  <r>
    <x v="1757"/>
    <n v="486.09999999999991"/>
    <x v="0"/>
  </r>
  <r>
    <x v="1758"/>
    <n v="486.22000000000008"/>
    <x v="0"/>
  </r>
  <r>
    <x v="1759"/>
    <n v="486.68999999999994"/>
    <x v="2"/>
  </r>
  <r>
    <x v="1760"/>
    <n v="486.71999999999991"/>
    <x v="2"/>
  </r>
  <r>
    <x v="1761"/>
    <n v="486.81999999999994"/>
    <x v="0"/>
  </r>
  <r>
    <x v="1762"/>
    <n v="487.01999999999992"/>
    <x v="0"/>
  </r>
  <r>
    <x v="1763"/>
    <n v="487.50999999999993"/>
    <x v="0"/>
  </r>
  <r>
    <x v="1764"/>
    <n v="487.74999999999983"/>
    <x v="0"/>
  </r>
  <r>
    <x v="1765"/>
    <n v="487.98999999999955"/>
    <x v="2"/>
  </r>
  <r>
    <x v="1766"/>
    <n v="488.19999999999993"/>
    <x v="2"/>
  </r>
  <r>
    <x v="1767"/>
    <n v="489.30999999999995"/>
    <x v="0"/>
  </r>
  <r>
    <x v="1768"/>
    <n v="489.59999999999997"/>
    <x v="0"/>
  </r>
  <r>
    <x v="1769"/>
    <n v="490.21999999999997"/>
    <x v="2"/>
  </r>
  <r>
    <x v="1770"/>
    <n v="490.51999999999987"/>
    <x v="0"/>
  </r>
  <r>
    <x v="1771"/>
    <n v="490.85999999999984"/>
    <x v="0"/>
  </r>
  <r>
    <x v="1772"/>
    <n v="491.86"/>
    <x v="0"/>
  </r>
  <r>
    <x v="1773"/>
    <n v="492.35999999999979"/>
    <x v="0"/>
  </r>
  <r>
    <x v="1774"/>
    <n v="492.64999999999986"/>
    <x v="0"/>
  </r>
  <r>
    <x v="1775"/>
    <n v="492.84"/>
    <x v="0"/>
  </r>
  <r>
    <x v="1776"/>
    <n v="493.27999999999946"/>
    <x v="2"/>
  </r>
  <r>
    <x v="1777"/>
    <n v="494.08000000000015"/>
    <x v="0"/>
  </r>
  <r>
    <x v="1778"/>
    <n v="494.25000000000011"/>
    <x v="0"/>
  </r>
  <r>
    <x v="1779"/>
    <n v="494.44000000000005"/>
    <x v="2"/>
  </r>
  <r>
    <x v="1780"/>
    <n v="494.63999999999993"/>
    <x v="0"/>
  </r>
  <r>
    <x v="1781"/>
    <n v="495.7699999999997"/>
    <x v="0"/>
  </r>
  <r>
    <x v="1782"/>
    <n v="496.20999999999987"/>
    <x v="2"/>
  </r>
  <r>
    <x v="1783"/>
    <n v="496.43999999999988"/>
    <x v="0"/>
  </r>
  <r>
    <x v="1784"/>
    <n v="497.42999999999967"/>
    <x v="2"/>
  </r>
  <r>
    <x v="1785"/>
    <n v="497.55999999999995"/>
    <x v="2"/>
  </r>
  <r>
    <x v="1786"/>
    <n v="497.6099999999999"/>
    <x v="0"/>
  </r>
  <r>
    <x v="1787"/>
    <n v="498.41999999999985"/>
    <x v="0"/>
  </r>
  <r>
    <x v="1788"/>
    <n v="498.48"/>
    <x v="0"/>
  </r>
  <r>
    <x v="1789"/>
    <n v="498.73999999999995"/>
    <x v="0"/>
  </r>
  <r>
    <x v="1790"/>
    <n v="498.79999999999995"/>
    <x v="2"/>
  </r>
  <r>
    <x v="1791"/>
    <n v="498.95"/>
    <x v="2"/>
  </r>
  <r>
    <x v="1792"/>
    <n v="499.31999999999994"/>
    <x v="0"/>
  </r>
  <r>
    <x v="1793"/>
    <n v="499.41999999999979"/>
    <x v="2"/>
  </r>
  <r>
    <x v="1794"/>
    <n v="499.67999999999972"/>
    <x v="3"/>
  </r>
  <r>
    <x v="1795"/>
    <n v="500"/>
    <x v="0"/>
  </r>
  <r>
    <x v="1796"/>
    <n v="500.42000000000013"/>
    <x v="2"/>
  </r>
  <r>
    <x v="1797"/>
    <n v="501.11999999999995"/>
    <x v="2"/>
  </r>
  <r>
    <x v="1798"/>
    <n v="501.14000000000004"/>
    <x v="0"/>
  </r>
  <r>
    <x v="1799"/>
    <n v="501.38999999999987"/>
    <x v="0"/>
  </r>
  <r>
    <x v="1800"/>
    <n v="501.55999999999995"/>
    <x v="2"/>
  </r>
  <r>
    <x v="1801"/>
    <n v="502.08999999999963"/>
    <x v="0"/>
  </r>
  <r>
    <x v="1802"/>
    <n v="502.79999999999984"/>
    <x v="2"/>
  </r>
  <r>
    <x v="1803"/>
    <n v="503.59999999999991"/>
    <x v="0"/>
  </r>
  <r>
    <x v="1804"/>
    <n v="503.76000000000005"/>
    <x v="2"/>
  </r>
  <r>
    <x v="1805"/>
    <n v="504.79999999999973"/>
    <x v="2"/>
  </r>
  <r>
    <x v="1806"/>
    <n v="505.17999999999995"/>
    <x v="0"/>
  </r>
  <r>
    <x v="1807"/>
    <n v="506.18999999999971"/>
    <x v="0"/>
  </r>
  <r>
    <x v="1808"/>
    <n v="506.8"/>
    <x v="0"/>
  </r>
  <r>
    <x v="1809"/>
    <n v="507.04999999999995"/>
    <x v="2"/>
  </r>
  <r>
    <x v="1810"/>
    <n v="507.07999999999976"/>
    <x v="0"/>
  </r>
  <r>
    <x v="1811"/>
    <n v="507.28999999999996"/>
    <x v="2"/>
  </r>
  <r>
    <x v="1812"/>
    <n v="507.65999999999997"/>
    <x v="0"/>
  </r>
  <r>
    <x v="1813"/>
    <n v="507.83999999999986"/>
    <x v="0"/>
  </r>
  <r>
    <x v="1814"/>
    <n v="508.46000000000004"/>
    <x v="0"/>
  </r>
  <r>
    <x v="1815"/>
    <n v="508.57999999999987"/>
    <x v="0"/>
  </r>
  <r>
    <x v="1816"/>
    <n v="508.8"/>
    <x v="0"/>
  </r>
  <r>
    <x v="1817"/>
    <n v="508.80000000000007"/>
    <x v="0"/>
  </r>
  <r>
    <x v="1818"/>
    <n v="508.8099999999996"/>
    <x v="2"/>
  </r>
  <r>
    <x v="1819"/>
    <n v="509.00999999999993"/>
    <x v="0"/>
  </r>
  <r>
    <x v="1820"/>
    <n v="509.57999999999981"/>
    <x v="2"/>
  </r>
  <r>
    <x v="1821"/>
    <n v="510.71"/>
    <x v="2"/>
  </r>
  <r>
    <x v="1822"/>
    <n v="511.11999999999989"/>
    <x v="2"/>
  </r>
  <r>
    <x v="1823"/>
    <n v="511.3499999999998"/>
    <x v="2"/>
  </r>
  <r>
    <x v="1824"/>
    <n v="511.35999999999996"/>
    <x v="0"/>
  </r>
  <r>
    <x v="1825"/>
    <n v="511.81999999999988"/>
    <x v="0"/>
  </r>
  <r>
    <x v="1826"/>
    <n v="512.31000000000006"/>
    <x v="0"/>
  </r>
  <r>
    <x v="1827"/>
    <n v="513.20000000000005"/>
    <x v="0"/>
  </r>
  <r>
    <x v="1828"/>
    <n v="513.69999999999982"/>
    <x v="0"/>
  </r>
  <r>
    <x v="1829"/>
    <n v="514.14999999999986"/>
    <x v="0"/>
  </r>
  <r>
    <x v="1830"/>
    <n v="514.84999999999991"/>
    <x v="0"/>
  </r>
  <r>
    <x v="1831"/>
    <n v="515.77"/>
    <x v="2"/>
  </r>
  <r>
    <x v="1832"/>
    <n v="516.35999999999979"/>
    <x v="0"/>
  </r>
  <r>
    <x v="1833"/>
    <n v="516.42000000000007"/>
    <x v="0"/>
  </r>
  <r>
    <x v="1834"/>
    <n v="517.3599999999999"/>
    <x v="2"/>
  </r>
  <r>
    <x v="1835"/>
    <n v="517.53000000000009"/>
    <x v="0"/>
  </r>
  <r>
    <x v="1836"/>
    <n v="517.54999999999995"/>
    <x v="0"/>
  </r>
  <r>
    <x v="1837"/>
    <n v="518.28"/>
    <x v="2"/>
  </r>
  <r>
    <x v="1838"/>
    <n v="518.42000000000007"/>
    <x v="0"/>
  </r>
  <r>
    <x v="1839"/>
    <n v="518.67000000000019"/>
    <x v="0"/>
  </r>
  <r>
    <x v="1840"/>
    <n v="519.44000000000005"/>
    <x v="2"/>
  </r>
  <r>
    <x v="1841"/>
    <n v="519.6099999999999"/>
    <x v="2"/>
  </r>
  <r>
    <x v="1842"/>
    <n v="519.67999999999984"/>
    <x v="0"/>
  </r>
  <r>
    <x v="1843"/>
    <n v="520.79999999999995"/>
    <x v="0"/>
  </r>
  <r>
    <x v="1844"/>
    <n v="521.20000000000005"/>
    <x v="0"/>
  </r>
  <r>
    <x v="1845"/>
    <n v="522.37999999999954"/>
    <x v="2"/>
  </r>
  <r>
    <x v="1846"/>
    <n v="522.90999999999985"/>
    <x v="0"/>
  </r>
  <r>
    <x v="1847"/>
    <n v="523"/>
    <x v="3"/>
  </r>
  <r>
    <x v="1848"/>
    <n v="523.11"/>
    <x v="2"/>
  </r>
  <r>
    <x v="1849"/>
    <n v="524.14"/>
    <x v="0"/>
  </r>
  <r>
    <x v="1850"/>
    <n v="524.52"/>
    <x v="0"/>
  </r>
  <r>
    <x v="1851"/>
    <n v="524.88"/>
    <x v="2"/>
  </r>
  <r>
    <x v="1852"/>
    <n v="524.91999999999996"/>
    <x v="3"/>
  </r>
  <r>
    <x v="1853"/>
    <n v="525.2399999999999"/>
    <x v="2"/>
  </r>
  <r>
    <x v="1854"/>
    <n v="525.53999999999974"/>
    <x v="2"/>
  </r>
  <r>
    <x v="1855"/>
    <n v="526.67000000000007"/>
    <x v="2"/>
  </r>
  <r>
    <x v="1856"/>
    <n v="527.04999999999984"/>
    <x v="0"/>
  </r>
  <r>
    <x v="1857"/>
    <n v="527.19999999999993"/>
    <x v="0"/>
  </r>
  <r>
    <x v="1858"/>
    <n v="528.07999999999993"/>
    <x v="0"/>
  </r>
  <r>
    <x v="1859"/>
    <n v="528.33000000000004"/>
    <x v="2"/>
  </r>
  <r>
    <x v="1860"/>
    <n v="529.40999999999985"/>
    <x v="2"/>
  </r>
  <r>
    <x v="1861"/>
    <n v="529.62"/>
    <x v="3"/>
  </r>
  <r>
    <x v="1862"/>
    <n v="529.73"/>
    <x v="0"/>
  </r>
  <r>
    <x v="1863"/>
    <n v="530.15000000000009"/>
    <x v="0"/>
  </r>
  <r>
    <x v="1864"/>
    <n v="530.18000000000006"/>
    <x v="0"/>
  </r>
  <r>
    <x v="1865"/>
    <n v="531.35"/>
    <x v="2"/>
  </r>
  <r>
    <x v="1866"/>
    <n v="532.94000000000005"/>
    <x v="0"/>
  </r>
  <r>
    <x v="1867"/>
    <n v="532.9599999999989"/>
    <x v="2"/>
  </r>
  <r>
    <x v="1868"/>
    <n v="533.29999999999973"/>
    <x v="0"/>
  </r>
  <r>
    <x v="1869"/>
    <n v="533.98"/>
    <x v="3"/>
  </r>
  <r>
    <x v="1870"/>
    <n v="534.24"/>
    <x v="0"/>
  </r>
  <r>
    <x v="1871"/>
    <n v="534.24"/>
    <x v="0"/>
  </r>
  <r>
    <x v="1872"/>
    <n v="534.56999999999994"/>
    <x v="0"/>
  </r>
  <r>
    <x v="1873"/>
    <n v="534.84999999999991"/>
    <x v="3"/>
  </r>
  <r>
    <x v="1874"/>
    <n v="535.32000000000016"/>
    <x v="0"/>
  </r>
  <r>
    <x v="1875"/>
    <n v="535.33999999999992"/>
    <x v="0"/>
  </r>
  <r>
    <x v="1876"/>
    <n v="536.40000000000032"/>
    <x v="3"/>
  </r>
  <r>
    <x v="1877"/>
    <n v="536.67999999999995"/>
    <x v="2"/>
  </r>
  <r>
    <x v="1878"/>
    <n v="536.98999999999978"/>
    <x v="2"/>
  </r>
  <r>
    <x v="1879"/>
    <n v="537"/>
    <x v="0"/>
  </r>
  <r>
    <x v="1880"/>
    <n v="537.0599999999996"/>
    <x v="2"/>
  </r>
  <r>
    <x v="1881"/>
    <n v="537.48"/>
    <x v="2"/>
  </r>
  <r>
    <x v="1882"/>
    <n v="537.7399999999999"/>
    <x v="2"/>
  </r>
  <r>
    <x v="1883"/>
    <n v="538.37000000000012"/>
    <x v="0"/>
  </r>
  <r>
    <x v="1884"/>
    <n v="538.45999999999981"/>
    <x v="0"/>
  </r>
  <r>
    <x v="1885"/>
    <n v="538.54999999999995"/>
    <x v="2"/>
  </r>
  <r>
    <x v="1886"/>
    <n v="538.73000000000013"/>
    <x v="2"/>
  </r>
  <r>
    <x v="1887"/>
    <n v="538.81000000000006"/>
    <x v="0"/>
  </r>
  <r>
    <x v="1888"/>
    <n v="538.99999999999977"/>
    <x v="2"/>
  </r>
  <r>
    <x v="1889"/>
    <n v="540.45000000000005"/>
    <x v="0"/>
  </r>
  <r>
    <x v="1890"/>
    <n v="541.46000000000015"/>
    <x v="2"/>
  </r>
  <r>
    <x v="1891"/>
    <n v="541.53"/>
    <x v="2"/>
  </r>
  <r>
    <x v="1892"/>
    <n v="542.03"/>
    <x v="0"/>
  </r>
  <r>
    <x v="1893"/>
    <n v="542.73000000000013"/>
    <x v="0"/>
  </r>
  <r>
    <x v="1894"/>
    <n v="543.04999999999995"/>
    <x v="3"/>
  </r>
  <r>
    <x v="1895"/>
    <n v="544.08000000000004"/>
    <x v="0"/>
  </r>
  <r>
    <x v="1896"/>
    <n v="544.18000000000006"/>
    <x v="2"/>
  </r>
  <r>
    <x v="1897"/>
    <n v="544.29999999999995"/>
    <x v="3"/>
  </r>
  <r>
    <x v="1898"/>
    <n v="545.48"/>
    <x v="0"/>
  </r>
  <r>
    <x v="1899"/>
    <n v="546.03999999999985"/>
    <x v="0"/>
  </r>
  <r>
    <x v="1900"/>
    <n v="546.20000000000005"/>
    <x v="2"/>
  </r>
  <r>
    <x v="1901"/>
    <n v="546.42999999999961"/>
    <x v="0"/>
  </r>
  <r>
    <x v="1902"/>
    <n v="546.80999999999983"/>
    <x v="0"/>
  </r>
  <r>
    <x v="1903"/>
    <n v="547.02"/>
    <x v="0"/>
  </r>
  <r>
    <x v="1904"/>
    <n v="547.05999999999995"/>
    <x v="2"/>
  </r>
  <r>
    <x v="1905"/>
    <n v="547.06999999999994"/>
    <x v="2"/>
  </r>
  <r>
    <x v="1906"/>
    <n v="547.65999999999985"/>
    <x v="0"/>
  </r>
  <r>
    <x v="1907"/>
    <n v="548.9400000000004"/>
    <x v="0"/>
  </r>
  <r>
    <x v="1908"/>
    <n v="548.9699999999998"/>
    <x v="0"/>
  </r>
  <r>
    <x v="1909"/>
    <n v="549.07000000000005"/>
    <x v="0"/>
  </r>
  <r>
    <x v="1910"/>
    <n v="549.84000000000015"/>
    <x v="0"/>
  </r>
  <r>
    <x v="1911"/>
    <n v="550.06000000000017"/>
    <x v="2"/>
  </r>
  <r>
    <x v="1912"/>
    <n v="550.79999999999995"/>
    <x v="0"/>
  </r>
  <r>
    <x v="1913"/>
    <n v="551.04000000000019"/>
    <x v="0"/>
  </r>
  <r>
    <x v="1914"/>
    <n v="551.99999999999989"/>
    <x v="0"/>
  </r>
  <r>
    <x v="1915"/>
    <n v="553.35999999999979"/>
    <x v="2"/>
  </r>
  <r>
    <x v="1916"/>
    <n v="553.43999999999994"/>
    <x v="2"/>
  </r>
  <r>
    <x v="1917"/>
    <n v="554.38000000000011"/>
    <x v="0"/>
  </r>
  <r>
    <x v="1918"/>
    <n v="554.65000000000009"/>
    <x v="2"/>
  </r>
  <r>
    <x v="1919"/>
    <n v="555.88999999999987"/>
    <x v="2"/>
  </r>
  <r>
    <x v="1920"/>
    <n v="556.94999999999993"/>
    <x v="2"/>
  </r>
  <r>
    <x v="1921"/>
    <n v="557.29999999999995"/>
    <x v="0"/>
  </r>
  <r>
    <x v="1922"/>
    <n v="557.62"/>
    <x v="0"/>
  </r>
  <r>
    <x v="1923"/>
    <n v="558.31999999999994"/>
    <x v="0"/>
  </r>
  <r>
    <x v="1924"/>
    <n v="558.69999999999993"/>
    <x v="0"/>
  </r>
  <r>
    <x v="1925"/>
    <n v="558.96"/>
    <x v="2"/>
  </r>
  <r>
    <x v="1926"/>
    <n v="559.11999999999989"/>
    <x v="0"/>
  </r>
  <r>
    <x v="1927"/>
    <n v="559.40999999999974"/>
    <x v="3"/>
  </r>
  <r>
    <x v="1928"/>
    <n v="559.50999999999988"/>
    <x v="2"/>
  </r>
  <r>
    <x v="1929"/>
    <n v="559.86999999999989"/>
    <x v="0"/>
  </r>
  <r>
    <x v="1930"/>
    <n v="559.97"/>
    <x v="2"/>
  </r>
  <r>
    <x v="1931"/>
    <n v="560.46999999999969"/>
    <x v="0"/>
  </r>
  <r>
    <x v="1932"/>
    <n v="560.66999999999985"/>
    <x v="0"/>
  </r>
  <r>
    <x v="1933"/>
    <n v="561.57000000000005"/>
    <x v="3"/>
  </r>
  <r>
    <x v="1934"/>
    <n v="561.71"/>
    <x v="0"/>
  </r>
  <r>
    <x v="1935"/>
    <n v="562.41"/>
    <x v="0"/>
  </r>
  <r>
    <x v="1936"/>
    <n v="562.90000000000009"/>
    <x v="0"/>
  </r>
  <r>
    <x v="1937"/>
    <n v="563.14999999999986"/>
    <x v="0"/>
  </r>
  <r>
    <x v="1938"/>
    <n v="563.23"/>
    <x v="2"/>
  </r>
  <r>
    <x v="1939"/>
    <n v="563.93999999999994"/>
    <x v="2"/>
  </r>
  <r>
    <x v="1940"/>
    <n v="564.61999999999989"/>
    <x v="2"/>
  </r>
  <r>
    <x v="1941"/>
    <n v="566.38"/>
    <x v="0"/>
  </r>
  <r>
    <x v="1942"/>
    <n v="566.57999999999981"/>
    <x v="2"/>
  </r>
  <r>
    <x v="1943"/>
    <n v="566.60000000000025"/>
    <x v="3"/>
  </r>
  <r>
    <x v="1944"/>
    <n v="567.3599999999999"/>
    <x v="0"/>
  </r>
  <r>
    <x v="1945"/>
    <n v="568.55000000000007"/>
    <x v="2"/>
  </r>
  <r>
    <x v="1946"/>
    <n v="570.13000000000011"/>
    <x v="2"/>
  </r>
  <r>
    <x v="1947"/>
    <n v="570.46000000000038"/>
    <x v="2"/>
  </r>
  <r>
    <x v="1948"/>
    <n v="570.5"/>
    <x v="2"/>
  </r>
  <r>
    <x v="1949"/>
    <n v="570.96000000000026"/>
    <x v="2"/>
  </r>
  <r>
    <x v="1950"/>
    <n v="571.19999999999993"/>
    <x v="3"/>
  </r>
  <r>
    <x v="1951"/>
    <n v="571.66999999999985"/>
    <x v="2"/>
  </r>
  <r>
    <x v="1952"/>
    <n v="572.19999999999993"/>
    <x v="0"/>
  </r>
  <r>
    <x v="1953"/>
    <n v="572.45099999999991"/>
    <x v="3"/>
  </r>
  <r>
    <x v="1954"/>
    <n v="572.56000000000029"/>
    <x v="2"/>
  </r>
  <r>
    <x v="1955"/>
    <n v="572.80999999999995"/>
    <x v="0"/>
  </r>
  <r>
    <x v="1956"/>
    <n v="573.22"/>
    <x v="2"/>
  </r>
  <r>
    <x v="1957"/>
    <n v="574.01999999999987"/>
    <x v="0"/>
  </r>
  <r>
    <x v="1958"/>
    <n v="574.06999999999994"/>
    <x v="2"/>
  </r>
  <r>
    <x v="1959"/>
    <n v="574.42000000000019"/>
    <x v="2"/>
  </r>
  <r>
    <x v="1960"/>
    <n v="574.70000000000016"/>
    <x v="0"/>
  </r>
  <r>
    <x v="1961"/>
    <n v="574.84000000000026"/>
    <x v="2"/>
  </r>
  <r>
    <x v="1962"/>
    <n v="575.39999999999986"/>
    <x v="2"/>
  </r>
  <r>
    <x v="1963"/>
    <n v="575.41000000000008"/>
    <x v="0"/>
  </r>
  <r>
    <x v="1964"/>
    <n v="575.63000000000022"/>
    <x v="2"/>
  </r>
  <r>
    <x v="1965"/>
    <n v="576"/>
    <x v="0"/>
  </r>
  <r>
    <x v="1966"/>
    <n v="576.26000000000022"/>
    <x v="2"/>
  </r>
  <r>
    <x v="1967"/>
    <n v="576.89999999999986"/>
    <x v="0"/>
  </r>
  <r>
    <x v="1968"/>
    <n v="577.05999999999995"/>
    <x v="0"/>
  </r>
  <r>
    <x v="1969"/>
    <n v="578.89999999999986"/>
    <x v="2"/>
  </r>
  <r>
    <x v="1970"/>
    <n v="578.94000000000005"/>
    <x v="2"/>
  </r>
  <r>
    <x v="1971"/>
    <n v="579"/>
    <x v="0"/>
  </r>
  <r>
    <x v="1972"/>
    <n v="579.77000000000044"/>
    <x v="3"/>
  </r>
  <r>
    <x v="1973"/>
    <n v="580.0500000000003"/>
    <x v="0"/>
  </r>
  <r>
    <x v="1974"/>
    <n v="582.09999999999991"/>
    <x v="2"/>
  </r>
  <r>
    <x v="1975"/>
    <n v="582.59000000000015"/>
    <x v="0"/>
  </r>
  <r>
    <x v="1976"/>
    <n v="582.5999999999998"/>
    <x v="2"/>
  </r>
  <r>
    <x v="1977"/>
    <n v="582.7299999999999"/>
    <x v="0"/>
  </r>
  <r>
    <x v="1978"/>
    <n v="583.75"/>
    <x v="2"/>
  </r>
  <r>
    <x v="1979"/>
    <n v="584.05999999999983"/>
    <x v="2"/>
  </r>
  <r>
    <x v="1980"/>
    <n v="584.06999999999994"/>
    <x v="2"/>
  </r>
  <r>
    <x v="1981"/>
    <n v="584.32000000000016"/>
    <x v="0"/>
  </r>
  <r>
    <x v="1982"/>
    <n v="584.49999999999977"/>
    <x v="0"/>
  </r>
  <r>
    <x v="1983"/>
    <n v="585"/>
    <x v="0"/>
  </r>
  <r>
    <x v="1984"/>
    <n v="585.27"/>
    <x v="2"/>
  </r>
  <r>
    <x v="1985"/>
    <n v="585.78999999999974"/>
    <x v="2"/>
  </r>
  <r>
    <x v="1986"/>
    <n v="586.33000000000015"/>
    <x v="2"/>
  </r>
  <r>
    <x v="1987"/>
    <n v="587.15000000000043"/>
    <x v="2"/>
  </r>
  <r>
    <x v="1988"/>
    <n v="588.12999999999988"/>
    <x v="3"/>
  </r>
  <r>
    <x v="1989"/>
    <n v="588.21999999999991"/>
    <x v="0"/>
  </r>
  <r>
    <x v="1990"/>
    <n v="588.84999999999991"/>
    <x v="0"/>
  </r>
  <r>
    <x v="1991"/>
    <n v="589.15000000000009"/>
    <x v="0"/>
  </r>
  <r>
    <x v="1992"/>
    <n v="589.44000000000017"/>
    <x v="2"/>
  </r>
  <r>
    <x v="1993"/>
    <n v="589.70000000000005"/>
    <x v="2"/>
  </r>
  <r>
    <x v="1994"/>
    <n v="590"/>
    <x v="0"/>
  </r>
  <r>
    <x v="1995"/>
    <n v="590"/>
    <x v="0"/>
  </r>
  <r>
    <x v="1996"/>
    <n v="590.93000000000006"/>
    <x v="2"/>
  </r>
  <r>
    <x v="1997"/>
    <n v="591.55000000000007"/>
    <x v="3"/>
  </r>
  <r>
    <x v="1998"/>
    <n v="592.9"/>
    <x v="2"/>
  </r>
  <r>
    <x v="1999"/>
    <n v="592.96999999999991"/>
    <x v="3"/>
  </r>
  <r>
    <x v="2000"/>
    <n v="593.75"/>
    <x v="0"/>
  </r>
  <r>
    <x v="2001"/>
    <n v="594"/>
    <x v="0"/>
  </r>
  <r>
    <x v="2002"/>
    <n v="594"/>
    <x v="0"/>
  </r>
  <r>
    <x v="2003"/>
    <n v="594.2399999999999"/>
    <x v="2"/>
  </r>
  <r>
    <x v="2004"/>
    <n v="595.24999999999989"/>
    <x v="2"/>
  </r>
  <r>
    <x v="2005"/>
    <n v="595.41999999999985"/>
    <x v="2"/>
  </r>
  <r>
    <x v="2006"/>
    <n v="596.09999999999991"/>
    <x v="2"/>
  </r>
  <r>
    <x v="2007"/>
    <n v="596.85"/>
    <x v="0"/>
  </r>
  <r>
    <x v="2008"/>
    <n v="597.08999999999992"/>
    <x v="0"/>
  </r>
  <r>
    <x v="2009"/>
    <n v="597.47999999999911"/>
    <x v="0"/>
  </r>
  <r>
    <x v="2010"/>
    <n v="597.50000000000057"/>
    <x v="2"/>
  </r>
  <r>
    <x v="2011"/>
    <n v="597.90999999999985"/>
    <x v="2"/>
  </r>
  <r>
    <x v="2012"/>
    <n v="598.19999999999993"/>
    <x v="2"/>
  </r>
  <r>
    <x v="2013"/>
    <n v="598.20000000000027"/>
    <x v="3"/>
  </r>
  <r>
    <x v="2014"/>
    <n v="598.56999999999994"/>
    <x v="2"/>
  </r>
  <r>
    <x v="2015"/>
    <n v="598.73000000000025"/>
    <x v="0"/>
  </r>
  <r>
    <x v="2016"/>
    <n v="598.76000000000022"/>
    <x v="2"/>
  </r>
  <r>
    <x v="2017"/>
    <n v="598.83000000000004"/>
    <x v="2"/>
  </r>
  <r>
    <x v="2018"/>
    <n v="599.00000000000011"/>
    <x v="0"/>
  </r>
  <r>
    <x v="2019"/>
    <n v="599.68000000000006"/>
    <x v="0"/>
  </r>
  <r>
    <x v="2020"/>
    <n v="599.9699999999998"/>
    <x v="0"/>
  </r>
  <r>
    <x v="2021"/>
    <n v="600.06999999999994"/>
    <x v="2"/>
  </r>
  <r>
    <x v="2022"/>
    <n v="600.07000000000005"/>
    <x v="0"/>
  </r>
  <r>
    <x v="2023"/>
    <n v="600.39"/>
    <x v="0"/>
  </r>
  <r>
    <x v="2024"/>
    <n v="601.27"/>
    <x v="3"/>
  </r>
  <r>
    <x v="2025"/>
    <n v="601.55999999999995"/>
    <x v="3"/>
  </r>
  <r>
    <x v="2026"/>
    <n v="601.98"/>
    <x v="2"/>
  </r>
  <r>
    <x v="2027"/>
    <n v="602.09000000000015"/>
    <x v="0"/>
  </r>
  <r>
    <x v="2028"/>
    <n v="602.51000000000022"/>
    <x v="0"/>
  </r>
  <r>
    <x v="2029"/>
    <n v="603.37000000000046"/>
    <x v="0"/>
  </r>
  <r>
    <x v="2030"/>
    <n v="603.41999999999996"/>
    <x v="0"/>
  </r>
  <r>
    <x v="2031"/>
    <n v="603.71000000000049"/>
    <x v="2"/>
  </r>
  <r>
    <x v="2032"/>
    <n v="603.75"/>
    <x v="0"/>
  </r>
  <r>
    <x v="2033"/>
    <n v="604.51"/>
    <x v="2"/>
  </r>
  <r>
    <x v="2034"/>
    <n v="604.64"/>
    <x v="2"/>
  </r>
  <r>
    <x v="2035"/>
    <n v="604.75000000000023"/>
    <x v="0"/>
  </r>
  <r>
    <x v="2036"/>
    <n v="605.05999999999995"/>
    <x v="0"/>
  </r>
  <r>
    <x v="2037"/>
    <n v="605.06000000000006"/>
    <x v="2"/>
  </r>
  <r>
    <x v="2038"/>
    <n v="605.12000000000012"/>
    <x v="0"/>
  </r>
  <r>
    <x v="2039"/>
    <n v="605.58000000000061"/>
    <x v="0"/>
  </r>
  <r>
    <x v="2040"/>
    <n v="605.62999999999988"/>
    <x v="0"/>
  </r>
  <r>
    <x v="2041"/>
    <n v="605.64"/>
    <x v="3"/>
  </r>
  <r>
    <x v="2042"/>
    <n v="605.8000000000003"/>
    <x v="0"/>
  </r>
  <r>
    <x v="2043"/>
    <n v="606.12999999999954"/>
    <x v="2"/>
  </r>
  <r>
    <x v="2044"/>
    <n v="606.91000000000008"/>
    <x v="2"/>
  </r>
  <r>
    <x v="2045"/>
    <n v="607.44999999999993"/>
    <x v="2"/>
  </r>
  <r>
    <x v="2046"/>
    <n v="607.53000000000031"/>
    <x v="2"/>
  </r>
  <r>
    <x v="2047"/>
    <n v="608.78999999999985"/>
    <x v="0"/>
  </r>
  <r>
    <x v="2048"/>
    <n v="609.84999999999991"/>
    <x v="2"/>
  </r>
  <r>
    <x v="2049"/>
    <n v="609.95000000000016"/>
    <x v="0"/>
  </r>
  <r>
    <x v="2050"/>
    <n v="610.01000000000033"/>
    <x v="0"/>
  </r>
  <r>
    <x v="2051"/>
    <n v="610.52000000000021"/>
    <x v="2"/>
  </r>
  <r>
    <x v="2052"/>
    <n v="610.58999999999992"/>
    <x v="0"/>
  </r>
  <r>
    <x v="2053"/>
    <n v="611.85"/>
    <x v="0"/>
  </r>
  <r>
    <x v="2054"/>
    <n v="611.87999999999988"/>
    <x v="0"/>
  </r>
  <r>
    <x v="2055"/>
    <n v="612.00999999999954"/>
    <x v="0"/>
  </r>
  <r>
    <x v="2056"/>
    <n v="612.05999999999995"/>
    <x v="0"/>
  </r>
  <r>
    <x v="2057"/>
    <n v="612.07999999999993"/>
    <x v="2"/>
  </r>
  <r>
    <x v="2058"/>
    <n v="612.29000000000008"/>
    <x v="0"/>
  </r>
  <r>
    <x v="2059"/>
    <n v="612.78"/>
    <x v="0"/>
  </r>
  <r>
    <x v="2060"/>
    <n v="614.66"/>
    <x v="2"/>
  </r>
  <r>
    <x v="2061"/>
    <n v="615.1400000000001"/>
    <x v="0"/>
  </r>
  <r>
    <x v="2062"/>
    <n v="615.38999999999908"/>
    <x v="2"/>
  </r>
  <r>
    <x v="2063"/>
    <n v="616.15000000000009"/>
    <x v="0"/>
  </r>
  <r>
    <x v="2064"/>
    <n v="616.26"/>
    <x v="2"/>
  </r>
  <r>
    <x v="2065"/>
    <n v="616.79000000000042"/>
    <x v="2"/>
  </r>
  <r>
    <x v="2066"/>
    <n v="617.05000000000007"/>
    <x v="0"/>
  </r>
  <r>
    <x v="2067"/>
    <n v="617.98999999999933"/>
    <x v="2"/>
  </r>
  <r>
    <x v="2068"/>
    <n v="618.08999999999992"/>
    <x v="2"/>
  </r>
  <r>
    <x v="2069"/>
    <n v="618.09"/>
    <x v="3"/>
  </r>
  <r>
    <x v="2070"/>
    <n v="618.2700000000001"/>
    <x v="2"/>
  </r>
  <r>
    <x v="2071"/>
    <n v="618.52"/>
    <x v="2"/>
  </r>
  <r>
    <x v="2072"/>
    <n v="618.5899999999998"/>
    <x v="0"/>
  </r>
  <r>
    <x v="2073"/>
    <n v="618.63"/>
    <x v="0"/>
  </r>
  <r>
    <x v="2074"/>
    <n v="620.04"/>
    <x v="2"/>
  </r>
  <r>
    <x v="2075"/>
    <n v="620.13000000000011"/>
    <x v="0"/>
  </r>
  <r>
    <x v="2076"/>
    <n v="620.4"/>
    <x v="0"/>
  </r>
  <r>
    <x v="2077"/>
    <n v="621.23"/>
    <x v="0"/>
  </r>
  <r>
    <x v="2078"/>
    <n v="621.29000000000019"/>
    <x v="0"/>
  </r>
  <r>
    <x v="2079"/>
    <n v="621.66000000000008"/>
    <x v="0"/>
  </r>
  <r>
    <x v="2080"/>
    <n v="621.68000000000018"/>
    <x v="2"/>
  </r>
  <r>
    <x v="2081"/>
    <n v="621.75000000000011"/>
    <x v="2"/>
  </r>
  <r>
    <x v="2082"/>
    <n v="621.83000000000004"/>
    <x v="3"/>
  </r>
  <r>
    <x v="2083"/>
    <n v="622.42999999999984"/>
    <x v="3"/>
  </r>
  <r>
    <x v="2084"/>
    <n v="622.85"/>
    <x v="0"/>
  </r>
  <r>
    <x v="2085"/>
    <n v="622.88"/>
    <x v="0"/>
  </r>
  <r>
    <x v="2086"/>
    <n v="623.16"/>
    <x v="0"/>
  </r>
  <r>
    <x v="2087"/>
    <n v="623.4"/>
    <x v="0"/>
  </r>
  <r>
    <x v="2088"/>
    <n v="623.5"/>
    <x v="0"/>
  </r>
  <r>
    <x v="2089"/>
    <n v="623.51"/>
    <x v="3"/>
  </r>
  <r>
    <x v="2090"/>
    <n v="623.74999999999977"/>
    <x v="0"/>
  </r>
  <r>
    <x v="2091"/>
    <n v="623.92999999999995"/>
    <x v="2"/>
  </r>
  <r>
    <x v="2092"/>
    <n v="626.07000000000085"/>
    <x v="0"/>
  </r>
  <r>
    <x v="2093"/>
    <n v="626.45000000000005"/>
    <x v="2"/>
  </r>
  <r>
    <x v="2094"/>
    <n v="626.64999999999986"/>
    <x v="0"/>
  </r>
  <r>
    <x v="2095"/>
    <n v="626.76999999999987"/>
    <x v="0"/>
  </r>
  <r>
    <x v="2096"/>
    <n v="626.99000000000024"/>
    <x v="2"/>
  </r>
  <r>
    <x v="2097"/>
    <n v="627.13"/>
    <x v="2"/>
  </r>
  <r>
    <x v="2098"/>
    <n v="628.2800000000002"/>
    <x v="0"/>
  </r>
  <r>
    <x v="2099"/>
    <n v="628.38"/>
    <x v="0"/>
  </r>
  <r>
    <x v="2100"/>
    <n v="628.78"/>
    <x v="2"/>
  </r>
  <r>
    <x v="2101"/>
    <n v="629.30999999999995"/>
    <x v="2"/>
  </r>
  <r>
    <x v="2102"/>
    <n v="630.84"/>
    <x v="0"/>
  </r>
  <r>
    <x v="2103"/>
    <n v="631.33999999999992"/>
    <x v="3"/>
  </r>
  <r>
    <x v="2104"/>
    <n v="631.57000000000005"/>
    <x v="2"/>
  </r>
  <r>
    <x v="2105"/>
    <n v="631.9"/>
    <x v="3"/>
  </r>
  <r>
    <x v="2106"/>
    <n v="631.99999999999955"/>
    <x v="2"/>
  </r>
  <r>
    <x v="2107"/>
    <n v="632.06999999999994"/>
    <x v="0"/>
  </r>
  <r>
    <x v="2108"/>
    <n v="632.26999999999975"/>
    <x v="0"/>
  </r>
  <r>
    <x v="2109"/>
    <n v="632.40000000000009"/>
    <x v="0"/>
  </r>
  <r>
    <x v="2110"/>
    <n v="632.96999999999991"/>
    <x v="2"/>
  </r>
  <r>
    <x v="2111"/>
    <n v="634.94999999999982"/>
    <x v="0"/>
  </r>
  <r>
    <x v="2112"/>
    <n v="635.41000000000008"/>
    <x v="2"/>
  </r>
  <r>
    <x v="2113"/>
    <n v="635.66"/>
    <x v="0"/>
  </r>
  <r>
    <x v="2114"/>
    <n v="635.68000000000006"/>
    <x v="0"/>
  </r>
  <r>
    <x v="2115"/>
    <n v="636.13999999999965"/>
    <x v="0"/>
  </r>
  <r>
    <x v="2116"/>
    <n v="636.51"/>
    <x v="0"/>
  </r>
  <r>
    <x v="2117"/>
    <n v="637.5"/>
    <x v="2"/>
  </r>
  <r>
    <x v="2118"/>
    <n v="637.89000000000021"/>
    <x v="2"/>
  </r>
  <r>
    <x v="2119"/>
    <n v="638.04999999999995"/>
    <x v="2"/>
  </r>
  <r>
    <x v="2120"/>
    <n v="638.05999999999995"/>
    <x v="2"/>
  </r>
  <r>
    <x v="2121"/>
    <n v="639.02000000000021"/>
    <x v="2"/>
  </r>
  <r>
    <x v="2122"/>
    <n v="639.89000000000055"/>
    <x v="2"/>
  </r>
  <r>
    <x v="2123"/>
    <n v="640.13999999999987"/>
    <x v="0"/>
  </r>
  <r>
    <x v="2124"/>
    <n v="640.49999999999966"/>
    <x v="0"/>
  </r>
  <r>
    <x v="2125"/>
    <n v="640.75999999999988"/>
    <x v="2"/>
  </r>
  <r>
    <x v="2126"/>
    <n v="640.82999999999993"/>
    <x v="2"/>
  </r>
  <r>
    <x v="2127"/>
    <n v="641.12999999999977"/>
    <x v="0"/>
  </r>
  <r>
    <x v="2128"/>
    <n v="641.38"/>
    <x v="0"/>
  </r>
  <r>
    <x v="2129"/>
    <n v="641.94000000000017"/>
    <x v="2"/>
  </r>
  <r>
    <x v="2130"/>
    <n v="642.01999999999987"/>
    <x v="0"/>
  </r>
  <r>
    <x v="2131"/>
    <n v="642.41000000000008"/>
    <x v="0"/>
  </r>
  <r>
    <x v="2132"/>
    <n v="642.77"/>
    <x v="2"/>
  </r>
  <r>
    <x v="2133"/>
    <n v="642.79999999999995"/>
    <x v="2"/>
  </r>
  <r>
    <x v="2134"/>
    <n v="642.81000000000029"/>
    <x v="0"/>
  </r>
  <r>
    <x v="2135"/>
    <n v="644.30000000000018"/>
    <x v="3"/>
  </r>
  <r>
    <x v="2136"/>
    <n v="644.95000000000005"/>
    <x v="2"/>
  </r>
  <r>
    <x v="2137"/>
    <n v="645.65000000000009"/>
    <x v="0"/>
  </r>
  <r>
    <x v="2138"/>
    <n v="645.95999999999947"/>
    <x v="2"/>
  </r>
  <r>
    <x v="2139"/>
    <n v="646.29999999999984"/>
    <x v="2"/>
  </r>
  <r>
    <x v="2140"/>
    <n v="646.67999999999995"/>
    <x v="2"/>
  </r>
  <r>
    <x v="2141"/>
    <n v="646.92000000000007"/>
    <x v="2"/>
  </r>
  <r>
    <x v="2142"/>
    <n v="650.41000000000031"/>
    <x v="2"/>
  </r>
  <r>
    <x v="2143"/>
    <n v="650.43000000000006"/>
    <x v="2"/>
  </r>
  <r>
    <x v="2144"/>
    <n v="650.43000000000018"/>
    <x v="2"/>
  </r>
  <r>
    <x v="2145"/>
    <n v="650.50999999999988"/>
    <x v="2"/>
  </r>
  <r>
    <x v="2146"/>
    <n v="651.82000000000039"/>
    <x v="2"/>
  </r>
  <r>
    <x v="2147"/>
    <n v="652.74000000000046"/>
    <x v="2"/>
  </r>
  <r>
    <x v="2148"/>
    <n v="652.80000000000007"/>
    <x v="0"/>
  </r>
  <r>
    <x v="2149"/>
    <n v="652.81999999999994"/>
    <x v="2"/>
  </r>
  <r>
    <x v="2150"/>
    <n v="653.2399999999999"/>
    <x v="0"/>
  </r>
  <r>
    <x v="2151"/>
    <n v="653.32999999999993"/>
    <x v="2"/>
  </r>
  <r>
    <x v="2152"/>
    <n v="653.34999999999991"/>
    <x v="0"/>
  </r>
  <r>
    <x v="2153"/>
    <n v="653.37999999999977"/>
    <x v="3"/>
  </r>
  <r>
    <x v="2154"/>
    <n v="654.60000000000036"/>
    <x v="2"/>
  </r>
  <r>
    <x v="2155"/>
    <n v="654.67000000000041"/>
    <x v="2"/>
  </r>
  <r>
    <x v="2156"/>
    <n v="655.74999999999989"/>
    <x v="0"/>
  </r>
  <r>
    <x v="2157"/>
    <n v="656.25"/>
    <x v="0"/>
  </r>
  <r>
    <x v="2158"/>
    <n v="656.63"/>
    <x v="0"/>
  </r>
  <r>
    <x v="2159"/>
    <n v="656.68"/>
    <x v="2"/>
  </r>
  <r>
    <x v="2160"/>
    <n v="656.68999999999983"/>
    <x v="2"/>
  </r>
  <r>
    <x v="2161"/>
    <n v="657.2299999999999"/>
    <x v="0"/>
  </r>
  <r>
    <x v="2162"/>
    <n v="657.30000000000052"/>
    <x v="2"/>
  </r>
  <r>
    <x v="2163"/>
    <n v="657.3499999999998"/>
    <x v="0"/>
  </r>
  <r>
    <x v="2164"/>
    <n v="657.8000000000003"/>
    <x v="2"/>
  </r>
  <r>
    <x v="2165"/>
    <n v="657.8000000000003"/>
    <x v="3"/>
  </r>
  <r>
    <x v="2166"/>
    <n v="657.9000000000002"/>
    <x v="3"/>
  </r>
  <r>
    <x v="2167"/>
    <n v="658.57000000000028"/>
    <x v="2"/>
  </r>
  <r>
    <x v="2168"/>
    <n v="658.64"/>
    <x v="2"/>
  </r>
  <r>
    <x v="2169"/>
    <n v="658.87999999999988"/>
    <x v="2"/>
  </r>
  <r>
    <x v="2170"/>
    <n v="659.40999999999963"/>
    <x v="2"/>
  </r>
  <r>
    <x v="2171"/>
    <n v="659.43999999999994"/>
    <x v="0"/>
  </r>
  <r>
    <x v="2172"/>
    <n v="659.45999999999981"/>
    <x v="2"/>
  </r>
  <r>
    <x v="2173"/>
    <n v="660"/>
    <x v="0"/>
  </r>
  <r>
    <x v="2174"/>
    <n v="661.32"/>
    <x v="2"/>
  </r>
  <r>
    <x v="2175"/>
    <n v="661.52000000000021"/>
    <x v="2"/>
  </r>
  <r>
    <x v="2176"/>
    <n v="662.08"/>
    <x v="0"/>
  </r>
  <r>
    <x v="2177"/>
    <n v="662.38000000000045"/>
    <x v="2"/>
  </r>
  <r>
    <x v="2178"/>
    <n v="662.5899999999998"/>
    <x v="2"/>
  </r>
  <r>
    <x v="2179"/>
    <n v="663.61"/>
    <x v="0"/>
  </r>
  <r>
    <x v="2180"/>
    <n v="663.6500000000002"/>
    <x v="3"/>
  </r>
  <r>
    <x v="2181"/>
    <n v="663.81000000000006"/>
    <x v="2"/>
  </r>
  <r>
    <x v="2182"/>
    <n v="664.00000000000011"/>
    <x v="0"/>
  </r>
  <r>
    <x v="2183"/>
    <n v="664.25999999999976"/>
    <x v="2"/>
  </r>
  <r>
    <x v="2184"/>
    <n v="664.54"/>
    <x v="0"/>
  </r>
  <r>
    <x v="2185"/>
    <n v="664.85000000000025"/>
    <x v="0"/>
  </r>
  <r>
    <x v="2186"/>
    <n v="665.78"/>
    <x v="0"/>
  </r>
  <r>
    <x v="2187"/>
    <n v="665.86000000000035"/>
    <x v="2"/>
  </r>
  <r>
    <x v="2188"/>
    <n v="666.10000000000025"/>
    <x v="2"/>
  </r>
  <r>
    <x v="2189"/>
    <n v="667.6500000000002"/>
    <x v="2"/>
  </r>
  <r>
    <x v="2190"/>
    <n v="668.11000000000024"/>
    <x v="0"/>
  </r>
  <r>
    <x v="2191"/>
    <n v="668.14"/>
    <x v="2"/>
  </r>
  <r>
    <x v="2192"/>
    <n v="668.35999999999956"/>
    <x v="0"/>
  </r>
  <r>
    <x v="2193"/>
    <n v="668.42999999999984"/>
    <x v="2"/>
  </r>
  <r>
    <x v="2194"/>
    <n v="668.56"/>
    <x v="2"/>
  </r>
  <r>
    <x v="2195"/>
    <n v="668.57999999999981"/>
    <x v="0"/>
  </r>
  <r>
    <x v="2196"/>
    <n v="669.11000000000024"/>
    <x v="2"/>
  </r>
  <r>
    <x v="2197"/>
    <n v="671.68999999999994"/>
    <x v="0"/>
  </r>
  <r>
    <x v="2198"/>
    <n v="671.77000000000032"/>
    <x v="2"/>
  </r>
  <r>
    <x v="2199"/>
    <n v="671.96000000000015"/>
    <x v="0"/>
  </r>
  <r>
    <x v="2200"/>
    <n v="673.09999999999991"/>
    <x v="0"/>
  </r>
  <r>
    <x v="2201"/>
    <n v="673.26000000000022"/>
    <x v="2"/>
  </r>
  <r>
    <x v="2202"/>
    <n v="674.44999999999993"/>
    <x v="3"/>
  </r>
  <r>
    <x v="2203"/>
    <n v="674.52000000000021"/>
    <x v="0"/>
  </r>
  <r>
    <x v="2204"/>
    <n v="674.68000000000006"/>
    <x v="0"/>
  </r>
  <r>
    <x v="2205"/>
    <n v="674.69999999999993"/>
    <x v="0"/>
  </r>
  <r>
    <x v="2206"/>
    <n v="675.27000000000044"/>
    <x v="2"/>
  </r>
  <r>
    <x v="2207"/>
    <n v="675.3"/>
    <x v="0"/>
  </r>
  <r>
    <x v="2208"/>
    <n v="675.69"/>
    <x v="2"/>
  </r>
  <r>
    <x v="2209"/>
    <n v="675.79999999999984"/>
    <x v="0"/>
  </r>
  <r>
    <x v="2210"/>
    <n v="676.2"/>
    <x v="0"/>
  </r>
  <r>
    <x v="2211"/>
    <n v="676.99"/>
    <x v="2"/>
  </r>
  <r>
    <x v="2212"/>
    <n v="677.10000000000014"/>
    <x v="0"/>
  </r>
  <r>
    <x v="2213"/>
    <n v="678.0100000000001"/>
    <x v="0"/>
  </r>
  <r>
    <x v="2214"/>
    <n v="678.25000000000011"/>
    <x v="3"/>
  </r>
  <r>
    <x v="2215"/>
    <n v="678.4899999999999"/>
    <x v="3"/>
  </r>
  <r>
    <x v="2216"/>
    <n v="679.44"/>
    <x v="2"/>
  </r>
  <r>
    <x v="2217"/>
    <n v="679.4499999999997"/>
    <x v="2"/>
  </r>
  <r>
    <x v="2218"/>
    <n v="679.67999999999984"/>
    <x v="0"/>
  </r>
  <r>
    <x v="2219"/>
    <n v="680.02"/>
    <x v="3"/>
  </r>
  <r>
    <x v="2220"/>
    <n v="680.17999999999984"/>
    <x v="2"/>
  </r>
  <r>
    <x v="2221"/>
    <n v="680.99000000000012"/>
    <x v="0"/>
  </r>
  <r>
    <x v="2222"/>
    <n v="681.90999999999974"/>
    <x v="2"/>
  </r>
  <r>
    <x v="2223"/>
    <n v="682.41000000000065"/>
    <x v="0"/>
  </r>
  <r>
    <x v="2224"/>
    <n v="682.90999999999974"/>
    <x v="2"/>
  </r>
  <r>
    <x v="2225"/>
    <n v="683.13000000000011"/>
    <x v="2"/>
  </r>
  <r>
    <x v="2226"/>
    <n v="683.17000000000007"/>
    <x v="0"/>
  </r>
  <r>
    <x v="2227"/>
    <n v="683.46"/>
    <x v="0"/>
  </r>
  <r>
    <x v="2228"/>
    <n v="683.90000000000032"/>
    <x v="3"/>
  </r>
  <r>
    <x v="2229"/>
    <n v="684.34000000000015"/>
    <x v="2"/>
  </r>
  <r>
    <x v="2230"/>
    <n v="684.41000000000054"/>
    <x v="2"/>
  </r>
  <r>
    <x v="2231"/>
    <n v="684.4200000000003"/>
    <x v="3"/>
  </r>
  <r>
    <x v="2232"/>
    <n v="686.04999999999984"/>
    <x v="0"/>
  </r>
  <r>
    <x v="2233"/>
    <n v="688.32999999999993"/>
    <x v="2"/>
  </r>
  <r>
    <x v="2234"/>
    <n v="688.85999999999979"/>
    <x v="0"/>
  </r>
  <r>
    <x v="2235"/>
    <n v="689.09999999999991"/>
    <x v="2"/>
  </r>
  <r>
    <x v="2236"/>
    <n v="689.13"/>
    <x v="0"/>
  </r>
  <r>
    <x v="2237"/>
    <n v="689.4799999999999"/>
    <x v="2"/>
  </r>
  <r>
    <x v="2238"/>
    <n v="689.9"/>
    <x v="2"/>
  </r>
  <r>
    <x v="2239"/>
    <n v="689.94999999999993"/>
    <x v="0"/>
  </r>
  <r>
    <x v="2240"/>
    <n v="690.34"/>
    <x v="2"/>
  </r>
  <r>
    <x v="2241"/>
    <n v="691.7300000000007"/>
    <x v="2"/>
  </r>
  <r>
    <x v="2242"/>
    <n v="692.18999999999994"/>
    <x v="2"/>
  </r>
  <r>
    <x v="2243"/>
    <n v="692.22000000000071"/>
    <x v="2"/>
  </r>
  <r>
    <x v="2244"/>
    <n v="692.85"/>
    <x v="2"/>
  </r>
  <r>
    <x v="2245"/>
    <n v="693.3199999999996"/>
    <x v="2"/>
  </r>
  <r>
    <x v="2246"/>
    <n v="693.32999999999981"/>
    <x v="0"/>
  </r>
  <r>
    <x v="2247"/>
    <n v="693.81000000000006"/>
    <x v="0"/>
  </r>
  <r>
    <x v="2248"/>
    <n v="694.05"/>
    <x v="2"/>
  </r>
  <r>
    <x v="2249"/>
    <n v="694.4000000000002"/>
    <x v="2"/>
  </r>
  <r>
    <x v="2250"/>
    <n v="695.41999999999973"/>
    <x v="2"/>
  </r>
  <r>
    <x v="2251"/>
    <n v="695.60999999999967"/>
    <x v="0"/>
  </r>
  <r>
    <x v="2252"/>
    <n v="696.41000000000008"/>
    <x v="2"/>
  </r>
  <r>
    <x v="2253"/>
    <n v="696.67999999999961"/>
    <x v="0"/>
  </r>
  <r>
    <x v="2254"/>
    <n v="697.03999999999962"/>
    <x v="2"/>
  </r>
  <r>
    <x v="2255"/>
    <n v="697.54999999999973"/>
    <x v="2"/>
  </r>
  <r>
    <x v="2256"/>
    <n v="697.79000000000019"/>
    <x v="2"/>
  </r>
  <r>
    <x v="2257"/>
    <n v="697.90000000000043"/>
    <x v="2"/>
  </r>
  <r>
    <x v="2258"/>
    <n v="698.41000000000031"/>
    <x v="2"/>
  </r>
  <r>
    <x v="2259"/>
    <n v="698.58"/>
    <x v="2"/>
  </r>
  <r>
    <x v="2260"/>
    <n v="699.08000000000027"/>
    <x v="0"/>
  </r>
  <r>
    <x v="2261"/>
    <n v="700.62999999999977"/>
    <x v="2"/>
  </r>
  <r>
    <x v="2262"/>
    <n v="700.73"/>
    <x v="2"/>
  </r>
  <r>
    <x v="2263"/>
    <n v="700.86000000000013"/>
    <x v="2"/>
  </r>
  <r>
    <x v="2264"/>
    <n v="701.22999999999979"/>
    <x v="0"/>
  </r>
  <r>
    <x v="2265"/>
    <n v="701.39999999999986"/>
    <x v="2"/>
  </r>
  <r>
    <x v="2266"/>
    <n v="702"/>
    <x v="0"/>
  </r>
  <r>
    <x v="2267"/>
    <n v="702.25000000000011"/>
    <x v="3"/>
  </r>
  <r>
    <x v="2268"/>
    <n v="703.35999999999979"/>
    <x v="2"/>
  </r>
  <r>
    <x v="2269"/>
    <n v="703.37000000000035"/>
    <x v="0"/>
  </r>
  <r>
    <x v="2270"/>
    <n v="703.47"/>
    <x v="2"/>
  </r>
  <r>
    <x v="2271"/>
    <n v="704.04000000000019"/>
    <x v="0"/>
  </r>
  <r>
    <x v="2272"/>
    <n v="704.25000000000023"/>
    <x v="2"/>
  </r>
  <r>
    <x v="2273"/>
    <n v="705.12"/>
    <x v="2"/>
  </r>
  <r>
    <x v="2274"/>
    <n v="705.38999999999862"/>
    <x v="2"/>
  </r>
  <r>
    <x v="2275"/>
    <n v="705.49000000000058"/>
    <x v="2"/>
  </r>
  <r>
    <x v="2276"/>
    <n v="706.13000000000011"/>
    <x v="2"/>
  </r>
  <r>
    <x v="2277"/>
    <n v="706.18999999999994"/>
    <x v="3"/>
  </r>
  <r>
    <x v="2278"/>
    <n v="706.56999999999982"/>
    <x v="0"/>
  </r>
  <r>
    <x v="2279"/>
    <n v="707.04"/>
    <x v="2"/>
  </r>
  <r>
    <x v="2280"/>
    <n v="707.08999999999992"/>
    <x v="0"/>
  </r>
  <r>
    <x v="2281"/>
    <n v="707.69"/>
    <x v="0"/>
  </r>
  <r>
    <x v="2282"/>
    <n v="708.2199999999998"/>
    <x v="2"/>
  </r>
  <r>
    <x v="2283"/>
    <n v="709.38000000000011"/>
    <x v="2"/>
  </r>
  <r>
    <x v="2284"/>
    <n v="709.70999999999947"/>
    <x v="3"/>
  </r>
  <r>
    <x v="2285"/>
    <n v="710.28000000000009"/>
    <x v="0"/>
  </r>
  <r>
    <x v="2286"/>
    <n v="710.29000000000065"/>
    <x v="0"/>
  </r>
  <r>
    <x v="2287"/>
    <n v="711.41000000000008"/>
    <x v="3"/>
  </r>
  <r>
    <x v="2288"/>
    <n v="711.78999999999974"/>
    <x v="0"/>
  </r>
  <r>
    <x v="2289"/>
    <n v="711.8599999999999"/>
    <x v="2"/>
  </r>
  <r>
    <x v="2290"/>
    <n v="712.24000000000035"/>
    <x v="3"/>
  </r>
  <r>
    <x v="2291"/>
    <n v="712.29000000000019"/>
    <x v="0"/>
  </r>
  <r>
    <x v="2292"/>
    <n v="712.4"/>
    <x v="0"/>
  </r>
  <r>
    <x v="2293"/>
    <n v="712.50000000000023"/>
    <x v="2"/>
  </r>
  <r>
    <x v="2294"/>
    <n v="712.78000000000009"/>
    <x v="0"/>
  </r>
  <r>
    <x v="2295"/>
    <n v="712.8"/>
    <x v="2"/>
  </r>
  <r>
    <x v="2296"/>
    <n v="712.88"/>
    <x v="2"/>
  </r>
  <r>
    <x v="2297"/>
    <n v="713.3"/>
    <x v="0"/>
  </r>
  <r>
    <x v="2298"/>
    <n v="714.42000000000007"/>
    <x v="2"/>
  </r>
  <r>
    <x v="2299"/>
    <n v="714.95999999999992"/>
    <x v="2"/>
  </r>
  <r>
    <x v="2300"/>
    <n v="716"/>
    <x v="0"/>
  </r>
  <r>
    <x v="2301"/>
    <n v="716.2"/>
    <x v="3"/>
  </r>
  <r>
    <x v="2302"/>
    <n v="716.35"/>
    <x v="0"/>
  </r>
  <r>
    <x v="2303"/>
    <n v="716.56999999999982"/>
    <x v="2"/>
  </r>
  <r>
    <x v="2304"/>
    <n v="717.44999999999982"/>
    <x v="2"/>
  </r>
  <r>
    <x v="2305"/>
    <n v="718.07999999999993"/>
    <x v="0"/>
  </r>
  <r>
    <x v="2306"/>
    <n v="719.78000000000043"/>
    <x v="2"/>
  </r>
  <r>
    <x v="2307"/>
    <n v="719.80999999999926"/>
    <x v="2"/>
  </r>
  <r>
    <x v="2308"/>
    <n v="720.51999999999987"/>
    <x v="3"/>
  </r>
  <r>
    <x v="2309"/>
    <n v="721.93999999999983"/>
    <x v="2"/>
  </r>
  <r>
    <x v="2310"/>
    <n v="723.20999999999981"/>
    <x v="2"/>
  </r>
  <r>
    <x v="2311"/>
    <n v="723.37999999999977"/>
    <x v="0"/>
  </r>
  <r>
    <x v="2312"/>
    <n v="724.75999999999988"/>
    <x v="0"/>
  </r>
  <r>
    <x v="2313"/>
    <n v="725.07"/>
    <x v="2"/>
  </r>
  <r>
    <x v="2314"/>
    <n v="725.11000000000092"/>
    <x v="2"/>
  </r>
  <r>
    <x v="2315"/>
    <n v="725.18000000000018"/>
    <x v="2"/>
  </r>
  <r>
    <x v="2316"/>
    <n v="725.64"/>
    <x v="0"/>
  </r>
  <r>
    <x v="2317"/>
    <n v="725.70000000000039"/>
    <x v="2"/>
  </r>
  <r>
    <x v="2318"/>
    <n v="726.04999999999984"/>
    <x v="2"/>
  </r>
  <r>
    <x v="2319"/>
    <n v="728.16"/>
    <x v="2"/>
  </r>
  <r>
    <x v="2320"/>
    <n v="729.27000000000032"/>
    <x v="2"/>
  </r>
  <r>
    <x v="2321"/>
    <n v="729.53999999999962"/>
    <x v="0"/>
  </r>
  <r>
    <x v="2322"/>
    <n v="730.40000000000043"/>
    <x v="2"/>
  </r>
  <r>
    <x v="2323"/>
    <n v="730.8599999999999"/>
    <x v="0"/>
  </r>
  <r>
    <x v="2324"/>
    <n v="731.49999999999989"/>
    <x v="0"/>
  </r>
  <r>
    <x v="2325"/>
    <n v="731.90000000000009"/>
    <x v="2"/>
  </r>
  <r>
    <x v="2326"/>
    <n v="731.90000000000043"/>
    <x v="2"/>
  </r>
  <r>
    <x v="2327"/>
    <n v="732.07000000000016"/>
    <x v="2"/>
  </r>
  <r>
    <x v="2328"/>
    <n v="732.16000000000065"/>
    <x v="2"/>
  </r>
  <r>
    <x v="2329"/>
    <n v="734.13000000000022"/>
    <x v="3"/>
  </r>
  <r>
    <x v="2330"/>
    <n v="734.77000000000021"/>
    <x v="2"/>
  </r>
  <r>
    <x v="2331"/>
    <n v="734.94"/>
    <x v="2"/>
  </r>
  <r>
    <x v="2332"/>
    <n v="734.94000000000131"/>
    <x v="2"/>
  </r>
  <r>
    <x v="2333"/>
    <n v="735.65999999999985"/>
    <x v="0"/>
  </r>
  <r>
    <x v="2334"/>
    <n v="738.59999999999991"/>
    <x v="0"/>
  </r>
  <r>
    <x v="2335"/>
    <n v="738.95999999999981"/>
    <x v="0"/>
  </r>
  <r>
    <x v="2336"/>
    <n v="739.2"/>
    <x v="0"/>
  </r>
  <r>
    <x v="2337"/>
    <n v="740.78000000000009"/>
    <x v="2"/>
  </r>
  <r>
    <x v="2338"/>
    <n v="740.79000000000065"/>
    <x v="2"/>
  </r>
  <r>
    <x v="2339"/>
    <n v="740.93999999999994"/>
    <x v="3"/>
  </r>
  <r>
    <x v="2340"/>
    <n v="740.94999999999993"/>
    <x v="0"/>
  </r>
  <r>
    <x v="2341"/>
    <n v="741.2600000000001"/>
    <x v="0"/>
  </r>
  <r>
    <x v="2342"/>
    <n v="742.19000000000051"/>
    <x v="2"/>
  </r>
  <r>
    <x v="2343"/>
    <n v="742.93000000000006"/>
    <x v="0"/>
  </r>
  <r>
    <x v="2344"/>
    <n v="743.10999999999967"/>
    <x v="2"/>
  </r>
  <r>
    <x v="2345"/>
    <n v="743.53"/>
    <x v="0"/>
  </r>
  <r>
    <x v="2346"/>
    <n v="744.85000000000014"/>
    <x v="2"/>
  </r>
  <r>
    <x v="2347"/>
    <n v="745.06"/>
    <x v="2"/>
  </r>
  <r>
    <x v="2348"/>
    <n v="745.06000000000006"/>
    <x v="2"/>
  </r>
  <r>
    <x v="2349"/>
    <n v="745.5200000000001"/>
    <x v="2"/>
  </r>
  <r>
    <x v="2350"/>
    <n v="746.36000000000013"/>
    <x v="2"/>
  </r>
  <r>
    <x v="2351"/>
    <n v="746.83000000000061"/>
    <x v="2"/>
  </r>
  <r>
    <x v="2352"/>
    <n v="747.44"/>
    <x v="2"/>
  </r>
  <r>
    <x v="2353"/>
    <n v="747.78000000000031"/>
    <x v="2"/>
  </r>
  <r>
    <x v="2354"/>
    <n v="747.81000000000029"/>
    <x v="0"/>
  </r>
  <r>
    <x v="2355"/>
    <n v="748.5"/>
    <x v="2"/>
  </r>
  <r>
    <x v="2356"/>
    <n v="748.87000000000023"/>
    <x v="0"/>
  </r>
  <r>
    <x v="2357"/>
    <n v="749.09999999999991"/>
    <x v="0"/>
  </r>
  <r>
    <x v="2358"/>
    <n v="749.77999999999975"/>
    <x v="3"/>
  </r>
  <r>
    <x v="2359"/>
    <n v="750"/>
    <x v="0"/>
  </r>
  <r>
    <x v="2360"/>
    <n v="752.43000000000018"/>
    <x v="0"/>
  </r>
  <r>
    <x v="2361"/>
    <n v="752.59999999999968"/>
    <x v="0"/>
  </r>
  <r>
    <x v="2362"/>
    <n v="754.64000000000044"/>
    <x v="0"/>
  </r>
  <r>
    <x v="2363"/>
    <n v="754.87000000000012"/>
    <x v="0"/>
  </r>
  <r>
    <x v="2364"/>
    <n v="755.75"/>
    <x v="0"/>
  </r>
  <r>
    <x v="2365"/>
    <n v="757.46"/>
    <x v="2"/>
  </r>
  <r>
    <x v="2366"/>
    <n v="757.71000000000015"/>
    <x v="2"/>
  </r>
  <r>
    <x v="2367"/>
    <n v="758.1"/>
    <x v="2"/>
  </r>
  <r>
    <x v="2368"/>
    <n v="758.29000000000008"/>
    <x v="2"/>
  </r>
  <r>
    <x v="2369"/>
    <n v="758.91999999999985"/>
    <x v="0"/>
  </r>
  <r>
    <x v="2370"/>
    <n v="759.17000000000041"/>
    <x v="2"/>
  </r>
  <r>
    <x v="2371"/>
    <n v="761.37999999999931"/>
    <x v="2"/>
  </r>
  <r>
    <x v="2372"/>
    <n v="761.59000000000015"/>
    <x v="2"/>
  </r>
  <r>
    <x v="2373"/>
    <n v="761.74000000000024"/>
    <x v="2"/>
  </r>
  <r>
    <x v="2374"/>
    <n v="762.39"/>
    <x v="2"/>
  </r>
  <r>
    <x v="2375"/>
    <n v="763.28000000000031"/>
    <x v="2"/>
  </r>
  <r>
    <x v="2376"/>
    <n v="763.64"/>
    <x v="3"/>
  </r>
  <r>
    <x v="2377"/>
    <n v="765.31999999999994"/>
    <x v="0"/>
  </r>
  <r>
    <x v="2378"/>
    <n v="765.34000000000026"/>
    <x v="0"/>
  </r>
  <r>
    <x v="2379"/>
    <n v="765.5500000000003"/>
    <x v="0"/>
  </r>
  <r>
    <x v="2380"/>
    <n v="765.62"/>
    <x v="2"/>
  </r>
  <r>
    <x v="2381"/>
    <n v="768.07999999999959"/>
    <x v="2"/>
  </r>
  <r>
    <x v="2382"/>
    <n v="768.24"/>
    <x v="0"/>
  </r>
  <r>
    <x v="2383"/>
    <n v="769.28999999999962"/>
    <x v="0"/>
  </r>
  <r>
    <x v="2384"/>
    <n v="770.03000000000009"/>
    <x v="2"/>
  </r>
  <r>
    <x v="2385"/>
    <n v="770.10000000000036"/>
    <x v="2"/>
  </r>
  <r>
    <x v="2386"/>
    <n v="771.17000000000087"/>
    <x v="2"/>
  </r>
  <r>
    <x v="2387"/>
    <n v="771.84999999999991"/>
    <x v="0"/>
  </r>
  <r>
    <x v="2388"/>
    <n v="771.91000000000008"/>
    <x v="0"/>
  </r>
  <r>
    <x v="2389"/>
    <n v="773.0300000000002"/>
    <x v="0"/>
  </r>
  <r>
    <x v="2390"/>
    <n v="773.99000000000024"/>
    <x v="2"/>
  </r>
  <r>
    <x v="2391"/>
    <n v="774.90000000000009"/>
    <x v="2"/>
  </r>
  <r>
    <x v="2392"/>
    <n v="775.18000000000006"/>
    <x v="2"/>
  </r>
  <r>
    <x v="2393"/>
    <n v="775.46000000000038"/>
    <x v="2"/>
  </r>
  <r>
    <x v="2394"/>
    <n v="775.84999999999991"/>
    <x v="0"/>
  </r>
  <r>
    <x v="2395"/>
    <n v="775.93999999999971"/>
    <x v="2"/>
  </r>
  <r>
    <x v="2396"/>
    <n v="776.85099999999989"/>
    <x v="2"/>
  </r>
  <r>
    <x v="2397"/>
    <n v="777.02000000000032"/>
    <x v="0"/>
  </r>
  <r>
    <x v="2398"/>
    <n v="777.1999999999997"/>
    <x v="0"/>
  </r>
  <r>
    <x v="2399"/>
    <n v="777.52999999999986"/>
    <x v="0"/>
  </r>
  <r>
    <x v="2400"/>
    <n v="777.6"/>
    <x v="0"/>
  </r>
  <r>
    <x v="2401"/>
    <n v="778"/>
    <x v="2"/>
  </r>
  <r>
    <x v="2402"/>
    <n v="778.50000000000023"/>
    <x v="2"/>
  </r>
  <r>
    <x v="2403"/>
    <n v="778.64999999999986"/>
    <x v="0"/>
  </r>
  <r>
    <x v="2404"/>
    <n v="778.93999999999994"/>
    <x v="2"/>
  </r>
  <r>
    <x v="2405"/>
    <n v="779.56999999999994"/>
    <x v="0"/>
  </r>
  <r>
    <x v="2406"/>
    <n v="779.9000000000002"/>
    <x v="2"/>
  </r>
  <r>
    <x v="2407"/>
    <n v="780.43000000000018"/>
    <x v="2"/>
  </r>
  <r>
    <x v="2408"/>
    <n v="780.5899999999998"/>
    <x v="2"/>
  </r>
  <r>
    <x v="2409"/>
    <n v="781.02000000000089"/>
    <x v="0"/>
  </r>
  <r>
    <x v="2410"/>
    <n v="781.03"/>
    <x v="0"/>
  </r>
  <r>
    <x v="2411"/>
    <n v="781.27999999999963"/>
    <x v="2"/>
  </r>
  <r>
    <x v="2412"/>
    <n v="781.36000000000047"/>
    <x v="3"/>
  </r>
  <r>
    <x v="2413"/>
    <n v="781.78000000000031"/>
    <x v="2"/>
  </r>
  <r>
    <x v="2414"/>
    <n v="783.90000000000009"/>
    <x v="0"/>
  </r>
  <r>
    <x v="2415"/>
    <n v="784.1099999999999"/>
    <x v="2"/>
  </r>
  <r>
    <x v="2416"/>
    <n v="784.32999999999993"/>
    <x v="2"/>
  </r>
  <r>
    <x v="2417"/>
    <n v="784.46000000000038"/>
    <x v="2"/>
  </r>
  <r>
    <x v="2418"/>
    <n v="784.58"/>
    <x v="2"/>
  </r>
  <r>
    <x v="2419"/>
    <n v="786.45999999999992"/>
    <x v="2"/>
  </r>
  <r>
    <x v="2420"/>
    <n v="786.5400000000003"/>
    <x v="2"/>
  </r>
  <r>
    <x v="2421"/>
    <n v="787.15"/>
    <x v="0"/>
  </r>
  <r>
    <x v="2422"/>
    <n v="787.60000000000014"/>
    <x v="2"/>
  </r>
  <r>
    <x v="2423"/>
    <n v="787.85000000000025"/>
    <x v="2"/>
  </r>
  <r>
    <x v="2424"/>
    <n v="788.08000000000061"/>
    <x v="2"/>
  </r>
  <r>
    <x v="2425"/>
    <n v="788.38"/>
    <x v="0"/>
  </r>
  <r>
    <x v="2426"/>
    <n v="788.99999999999989"/>
    <x v="2"/>
  </r>
  <r>
    <x v="2427"/>
    <n v="789.79"/>
    <x v="2"/>
  </r>
  <r>
    <x v="2428"/>
    <n v="789.89000000000033"/>
    <x v="3"/>
  </r>
  <r>
    <x v="2429"/>
    <n v="790.86000000000047"/>
    <x v="2"/>
  </r>
  <r>
    <x v="2430"/>
    <n v="791.3299999999997"/>
    <x v="2"/>
  </r>
  <r>
    <x v="2431"/>
    <n v="792.11000000000013"/>
    <x v="2"/>
  </r>
  <r>
    <x v="2432"/>
    <n v="795.12000000000012"/>
    <x v="0"/>
  </r>
  <r>
    <x v="2433"/>
    <n v="796.03000000000043"/>
    <x v="2"/>
  </r>
  <r>
    <x v="2434"/>
    <n v="797.70999999999992"/>
    <x v="0"/>
  </r>
  <r>
    <x v="2435"/>
    <n v="797.96"/>
    <x v="2"/>
  </r>
  <r>
    <x v="2436"/>
    <n v="798.34999999999968"/>
    <x v="2"/>
  </r>
  <r>
    <x v="2437"/>
    <n v="798.73999999999978"/>
    <x v="2"/>
  </r>
  <r>
    <x v="2438"/>
    <n v="799.48000000000013"/>
    <x v="2"/>
  </r>
  <r>
    <x v="2439"/>
    <n v="799.89999999999986"/>
    <x v="3"/>
  </r>
  <r>
    <x v="2440"/>
    <n v="800.24000000000046"/>
    <x v="2"/>
  </r>
  <r>
    <x v="2441"/>
    <n v="800.59000000000026"/>
    <x v="2"/>
  </r>
  <r>
    <x v="2442"/>
    <n v="801.48999999999944"/>
    <x v="3"/>
  </r>
  <r>
    <x v="2443"/>
    <n v="801.5100000000001"/>
    <x v="0"/>
  </r>
  <r>
    <x v="2444"/>
    <n v="801.75999999999988"/>
    <x v="2"/>
  </r>
  <r>
    <x v="2445"/>
    <n v="803.56000000000029"/>
    <x v="3"/>
  </r>
  <r>
    <x v="2446"/>
    <n v="804.0200000000001"/>
    <x v="0"/>
  </r>
  <r>
    <x v="2447"/>
    <n v="804.49000000000046"/>
    <x v="2"/>
  </r>
  <r>
    <x v="2448"/>
    <n v="806.13999999999953"/>
    <x v="0"/>
  </r>
  <r>
    <x v="2449"/>
    <n v="806.41000000000042"/>
    <x v="0"/>
  </r>
  <r>
    <x v="2450"/>
    <n v="806.57000000000028"/>
    <x v="2"/>
  </r>
  <r>
    <x v="2451"/>
    <n v="807.03999999999974"/>
    <x v="2"/>
  </r>
  <r>
    <x v="2452"/>
    <n v="807.57000000000016"/>
    <x v="2"/>
  </r>
  <r>
    <x v="2453"/>
    <n v="808.62000000000057"/>
    <x v="2"/>
  </r>
  <r>
    <x v="2454"/>
    <n v="809.70000000000152"/>
    <x v="2"/>
  </r>
  <r>
    <x v="2455"/>
    <n v="810.49999999999989"/>
    <x v="2"/>
  </r>
  <r>
    <x v="2456"/>
    <n v="810.57000000000016"/>
    <x v="0"/>
  </r>
  <r>
    <x v="2457"/>
    <n v="810.59999999999991"/>
    <x v="0"/>
  </r>
  <r>
    <x v="2458"/>
    <n v="811.44999999999982"/>
    <x v="3"/>
  </r>
  <r>
    <x v="2459"/>
    <n v="812.99999999999886"/>
    <x v="3"/>
  </r>
  <r>
    <x v="2460"/>
    <n v="813.10999999999967"/>
    <x v="2"/>
  </r>
  <r>
    <x v="2461"/>
    <n v="813.48000000000047"/>
    <x v="2"/>
  </r>
  <r>
    <x v="2462"/>
    <n v="813.52"/>
    <x v="2"/>
  </r>
  <r>
    <x v="2463"/>
    <n v="814"/>
    <x v="0"/>
  </r>
  <r>
    <x v="2464"/>
    <n v="814.5"/>
    <x v="0"/>
  </r>
  <r>
    <x v="2465"/>
    <n v="814.72"/>
    <x v="2"/>
  </r>
  <r>
    <x v="2466"/>
    <n v="814.86000000000047"/>
    <x v="3"/>
  </r>
  <r>
    <x v="2467"/>
    <n v="815.3200000000005"/>
    <x v="2"/>
  </r>
  <r>
    <x v="2468"/>
    <n v="815.76999999999975"/>
    <x v="2"/>
  </r>
  <r>
    <x v="2469"/>
    <n v="816"/>
    <x v="0"/>
  </r>
  <r>
    <x v="2470"/>
    <n v="816.7299999999999"/>
    <x v="0"/>
  </r>
  <r>
    <x v="2471"/>
    <n v="817.85999999999979"/>
    <x v="3"/>
  </r>
  <r>
    <x v="2472"/>
    <n v="818.82000000000085"/>
    <x v="2"/>
  </r>
  <r>
    <x v="2473"/>
    <n v="819.29000000000008"/>
    <x v="3"/>
  </r>
  <r>
    <x v="2474"/>
    <n v="821.09999999999991"/>
    <x v="0"/>
  </r>
  <r>
    <x v="2475"/>
    <n v="822.2299999999999"/>
    <x v="2"/>
  </r>
  <r>
    <x v="2476"/>
    <n v="822.48"/>
    <x v="2"/>
  </r>
  <r>
    <x v="2477"/>
    <n v="823.97"/>
    <x v="2"/>
  </r>
  <r>
    <x v="2478"/>
    <n v="825.42000000000019"/>
    <x v="2"/>
  </r>
  <r>
    <x v="2479"/>
    <n v="825.8"/>
    <x v="2"/>
  </r>
  <r>
    <x v="2480"/>
    <n v="825.92000000000155"/>
    <x v="2"/>
  </r>
  <r>
    <x v="2481"/>
    <n v="826.52000000000021"/>
    <x v="2"/>
  </r>
  <r>
    <x v="2482"/>
    <n v="826.53000000000031"/>
    <x v="0"/>
  </r>
  <r>
    <x v="2483"/>
    <n v="826.7399999999999"/>
    <x v="2"/>
  </r>
  <r>
    <x v="2484"/>
    <n v="826.88"/>
    <x v="0"/>
  </r>
  <r>
    <x v="2485"/>
    <n v="827.83000000000015"/>
    <x v="2"/>
  </r>
  <r>
    <x v="2486"/>
    <n v="830.75999999999988"/>
    <x v="2"/>
  </r>
  <r>
    <x v="2487"/>
    <n v="832.88000000000034"/>
    <x v="2"/>
  </r>
  <r>
    <x v="2488"/>
    <n v="833.78"/>
    <x v="0"/>
  </r>
  <r>
    <x v="2489"/>
    <n v="834.11999999999978"/>
    <x v="2"/>
  </r>
  <r>
    <x v="2490"/>
    <n v="834.57"/>
    <x v="2"/>
  </r>
  <r>
    <x v="2491"/>
    <n v="834.99000000000058"/>
    <x v="2"/>
  </r>
  <r>
    <x v="2492"/>
    <n v="835.7800000000002"/>
    <x v="2"/>
  </r>
  <r>
    <x v="2493"/>
    <n v="836.06000000000029"/>
    <x v="2"/>
  </r>
  <r>
    <x v="2494"/>
    <n v="836.32999999999981"/>
    <x v="2"/>
  </r>
  <r>
    <x v="2495"/>
    <n v="836.78999999999974"/>
    <x v="0"/>
  </r>
  <r>
    <x v="2496"/>
    <n v="837.10000000000014"/>
    <x v="2"/>
  </r>
  <r>
    <x v="2497"/>
    <n v="837.50000000000011"/>
    <x v="2"/>
  </r>
  <r>
    <x v="2498"/>
    <n v="839.13999999999987"/>
    <x v="2"/>
  </r>
  <r>
    <x v="2499"/>
    <n v="841.08"/>
    <x v="2"/>
  </r>
  <r>
    <x v="2500"/>
    <n v="841.1999999999997"/>
    <x v="2"/>
  </r>
  <r>
    <x v="2501"/>
    <n v="841.41"/>
    <x v="2"/>
  </r>
  <r>
    <x v="2502"/>
    <n v="842.50000000000023"/>
    <x v="0"/>
  </r>
  <r>
    <x v="2503"/>
    <n v="842.6500000000002"/>
    <x v="0"/>
  </r>
  <r>
    <x v="2504"/>
    <n v="843"/>
    <x v="2"/>
  </r>
  <r>
    <x v="2505"/>
    <n v="843.04999999999984"/>
    <x v="2"/>
  </r>
  <r>
    <x v="2506"/>
    <n v="843.48000000000013"/>
    <x v="2"/>
  </r>
  <r>
    <x v="2507"/>
    <n v="845.5500000000003"/>
    <x v="3"/>
  </r>
  <r>
    <x v="2508"/>
    <n v="845.63999999999976"/>
    <x v="2"/>
  </r>
  <r>
    <x v="2509"/>
    <n v="846.72000000000094"/>
    <x v="0"/>
  </r>
  <r>
    <x v="2510"/>
    <n v="846.75"/>
    <x v="2"/>
  </r>
  <r>
    <x v="2511"/>
    <n v="847.41000000000031"/>
    <x v="0"/>
  </r>
  <r>
    <x v="2512"/>
    <n v="848.2200000000006"/>
    <x v="2"/>
  </r>
  <r>
    <x v="2513"/>
    <n v="848.54999999999984"/>
    <x v="0"/>
  </r>
  <r>
    <x v="2514"/>
    <n v="851.00999999999988"/>
    <x v="2"/>
  </r>
  <r>
    <x v="2515"/>
    <n v="852.15"/>
    <x v="2"/>
  </r>
  <r>
    <x v="2516"/>
    <n v="852.2399999999999"/>
    <x v="0"/>
  </r>
  <r>
    <x v="2517"/>
    <n v="853.39000000000021"/>
    <x v="2"/>
  </r>
  <r>
    <x v="2518"/>
    <n v="853.71999999999991"/>
    <x v="2"/>
  </r>
  <r>
    <x v="2519"/>
    <n v="854.94999999999993"/>
    <x v="3"/>
  </r>
  <r>
    <x v="2520"/>
    <n v="854.99000000000012"/>
    <x v="0"/>
  </r>
  <r>
    <x v="2521"/>
    <n v="855.01999999999987"/>
    <x v="0"/>
  </r>
  <r>
    <x v="2522"/>
    <n v="855.90999999999985"/>
    <x v="3"/>
  </r>
  <r>
    <x v="2523"/>
    <n v="855.96999999999969"/>
    <x v="2"/>
  </r>
  <r>
    <x v="2524"/>
    <n v="856.6"/>
    <x v="0"/>
  </r>
  <r>
    <x v="2525"/>
    <n v="859.27000000000055"/>
    <x v="2"/>
  </r>
  <r>
    <x v="2526"/>
    <n v="859.35000000000036"/>
    <x v="2"/>
  </r>
  <r>
    <x v="2527"/>
    <n v="859.71000000000072"/>
    <x v="2"/>
  </r>
  <r>
    <x v="2528"/>
    <n v="860.12"/>
    <x v="0"/>
  </r>
  <r>
    <x v="2529"/>
    <n v="860.41"/>
    <x v="2"/>
  </r>
  <r>
    <x v="2530"/>
    <n v="861.89"/>
    <x v="3"/>
  </r>
  <r>
    <x v="2531"/>
    <n v="862.80999999999949"/>
    <x v="2"/>
  </r>
  <r>
    <x v="2532"/>
    <n v="864.86000000000024"/>
    <x v="2"/>
  </r>
  <r>
    <x v="2533"/>
    <n v="865.05999999999972"/>
    <x v="2"/>
  </r>
  <r>
    <x v="2534"/>
    <n v="865.60000000000014"/>
    <x v="0"/>
  </r>
  <r>
    <x v="2535"/>
    <n v="866.31"/>
    <x v="2"/>
  </r>
  <r>
    <x v="2536"/>
    <n v="867.1099999999999"/>
    <x v="2"/>
  </r>
  <r>
    <x v="2537"/>
    <n v="867.30999999999983"/>
    <x v="2"/>
  </r>
  <r>
    <x v="2538"/>
    <n v="867.38000000000056"/>
    <x v="2"/>
  </r>
  <r>
    <x v="2539"/>
    <n v="867.8499999999998"/>
    <x v="2"/>
  </r>
  <r>
    <x v="2540"/>
    <n v="868.49000000000024"/>
    <x v="0"/>
  </r>
  <r>
    <x v="2541"/>
    <n v="869.46000000000038"/>
    <x v="2"/>
  </r>
  <r>
    <x v="2542"/>
    <n v="869.67"/>
    <x v="2"/>
  </r>
  <r>
    <x v="2543"/>
    <n v="869.87000000000046"/>
    <x v="0"/>
  </r>
  <r>
    <x v="2544"/>
    <n v="870.09"/>
    <x v="2"/>
  </r>
  <r>
    <x v="2545"/>
    <n v="870.12000000000012"/>
    <x v="2"/>
  </r>
  <r>
    <x v="2546"/>
    <n v="871.54000000000042"/>
    <x v="0"/>
  </r>
  <r>
    <x v="2547"/>
    <n v="873.74"/>
    <x v="0"/>
  </r>
  <r>
    <x v="2548"/>
    <n v="874.59"/>
    <x v="2"/>
  </r>
  <r>
    <x v="2549"/>
    <n v="874.7099999999997"/>
    <x v="2"/>
  </r>
  <r>
    <x v="2550"/>
    <n v="876"/>
    <x v="0"/>
  </r>
  <r>
    <x v="2551"/>
    <n v="876.41999999999928"/>
    <x v="0"/>
  </r>
  <r>
    <x v="2552"/>
    <n v="877.44000000000017"/>
    <x v="0"/>
  </r>
  <r>
    <x v="2553"/>
    <n v="880.84999999999991"/>
    <x v="0"/>
  </r>
  <r>
    <x v="2554"/>
    <n v="881.0699999999996"/>
    <x v="3"/>
  </r>
  <r>
    <x v="2555"/>
    <n v="882.23999999999978"/>
    <x v="2"/>
  </r>
  <r>
    <x v="2556"/>
    <n v="883.15000000000032"/>
    <x v="2"/>
  </r>
  <r>
    <x v="2557"/>
    <n v="884.13999999999987"/>
    <x v="3"/>
  </r>
  <r>
    <x v="2558"/>
    <n v="885.0400000000003"/>
    <x v="2"/>
  </r>
  <r>
    <x v="2559"/>
    <n v="885.19000000000017"/>
    <x v="0"/>
  </r>
  <r>
    <x v="2560"/>
    <n v="885.4699999999998"/>
    <x v="2"/>
  </r>
  <r>
    <x v="2561"/>
    <n v="887.11000000000047"/>
    <x v="2"/>
  </r>
  <r>
    <x v="2562"/>
    <n v="887.65000000000089"/>
    <x v="2"/>
  </r>
  <r>
    <x v="2563"/>
    <n v="889.24"/>
    <x v="0"/>
  </r>
  <r>
    <x v="2564"/>
    <n v="889.25000000000057"/>
    <x v="2"/>
  </r>
  <r>
    <x v="2565"/>
    <n v="889.93000000000006"/>
    <x v="2"/>
  </r>
  <r>
    <x v="2566"/>
    <n v="889.93000000000063"/>
    <x v="3"/>
  </r>
  <r>
    <x v="2567"/>
    <n v="890.2900000000011"/>
    <x v="3"/>
  </r>
  <r>
    <x v="2568"/>
    <n v="890.34000000000026"/>
    <x v="2"/>
  </r>
  <r>
    <x v="2569"/>
    <n v="890.85000000000014"/>
    <x v="0"/>
  </r>
  <r>
    <x v="2570"/>
    <n v="891.11999999999989"/>
    <x v="3"/>
  </r>
  <r>
    <x v="2571"/>
    <n v="892.47000000000048"/>
    <x v="0"/>
  </r>
  <r>
    <x v="2572"/>
    <n v="893.59"/>
    <x v="0"/>
  </r>
  <r>
    <x v="2573"/>
    <n v="894.41"/>
    <x v="2"/>
  </r>
  <r>
    <x v="2574"/>
    <n v="895.13"/>
    <x v="2"/>
  </r>
  <r>
    <x v="2575"/>
    <n v="895.60999999999979"/>
    <x v="0"/>
  </r>
  <r>
    <x v="2576"/>
    <n v="896.66"/>
    <x v="2"/>
  </r>
  <r>
    <x v="2577"/>
    <n v="897.62000000000057"/>
    <x v="2"/>
  </r>
  <r>
    <x v="2578"/>
    <n v="897.75999999999988"/>
    <x v="3"/>
  </r>
  <r>
    <x v="2579"/>
    <n v="899.61"/>
    <x v="2"/>
  </r>
  <r>
    <x v="2580"/>
    <n v="899.62999999999977"/>
    <x v="0"/>
  </r>
  <r>
    <x v="2581"/>
    <n v="901.2"/>
    <x v="0"/>
  </r>
  <r>
    <x v="2582"/>
    <n v="901.20000000000016"/>
    <x v="3"/>
  </r>
  <r>
    <x v="2583"/>
    <n v="901.21000000000083"/>
    <x v="2"/>
  </r>
  <r>
    <x v="2584"/>
    <n v="903.90000000000009"/>
    <x v="2"/>
  </r>
  <r>
    <x v="2585"/>
    <n v="905.0400000000003"/>
    <x v="2"/>
  </r>
  <r>
    <x v="2586"/>
    <n v="905.5"/>
    <x v="0"/>
  </r>
  <r>
    <x v="2587"/>
    <n v="907.1"/>
    <x v="2"/>
  </r>
  <r>
    <x v="2588"/>
    <n v="908.46000000000015"/>
    <x v="3"/>
  </r>
  <r>
    <x v="2589"/>
    <n v="909.23000000000093"/>
    <x v="2"/>
  </r>
  <r>
    <x v="2590"/>
    <n v="910"/>
    <x v="0"/>
  </r>
  <r>
    <x v="2591"/>
    <n v="911.15000000000066"/>
    <x v="2"/>
  </r>
  <r>
    <x v="2592"/>
    <n v="911.25999999999976"/>
    <x v="2"/>
  </r>
  <r>
    <x v="2593"/>
    <n v="911.94"/>
    <x v="0"/>
  </r>
  <r>
    <x v="2594"/>
    <n v="911.99999999999966"/>
    <x v="2"/>
  </r>
  <r>
    <x v="2595"/>
    <n v="912.18"/>
    <x v="2"/>
  </r>
  <r>
    <x v="2596"/>
    <n v="913.19"/>
    <x v="0"/>
  </r>
  <r>
    <x v="2597"/>
    <n v="913.53999999999974"/>
    <x v="2"/>
  </r>
  <r>
    <x v="2598"/>
    <n v="913.68000000000006"/>
    <x v="2"/>
  </r>
  <r>
    <x v="2599"/>
    <n v="914.69000000000017"/>
    <x v="2"/>
  </r>
  <r>
    <x v="2600"/>
    <n v="914.93000000000018"/>
    <x v="0"/>
  </r>
  <r>
    <x v="2601"/>
    <n v="915.13000000000011"/>
    <x v="2"/>
  </r>
  <r>
    <x v="2602"/>
    <n v="916.13000000000022"/>
    <x v="2"/>
  </r>
  <r>
    <x v="2603"/>
    <n v="917.06999999999982"/>
    <x v="2"/>
  </r>
  <r>
    <x v="2604"/>
    <n v="917.33999999999992"/>
    <x v="0"/>
  </r>
  <r>
    <x v="2605"/>
    <n v="918.19999999999959"/>
    <x v="2"/>
  </r>
  <r>
    <x v="2606"/>
    <n v="918.1999999999997"/>
    <x v="2"/>
  </r>
  <r>
    <x v="2607"/>
    <n v="919.6099999999999"/>
    <x v="0"/>
  </r>
  <r>
    <x v="2608"/>
    <n v="919.98000000000013"/>
    <x v="0"/>
  </r>
  <r>
    <x v="2609"/>
    <n v="920.09999999999991"/>
    <x v="2"/>
  </r>
  <r>
    <x v="2610"/>
    <n v="920.5100000000001"/>
    <x v="2"/>
  </r>
  <r>
    <x v="2611"/>
    <n v="921.07000000000016"/>
    <x v="2"/>
  </r>
  <r>
    <x v="2612"/>
    <n v="921.88000000000011"/>
    <x v="0"/>
  </r>
  <r>
    <x v="2613"/>
    <n v="922.09999999999991"/>
    <x v="0"/>
  </r>
  <r>
    <x v="2614"/>
    <n v="922.12"/>
    <x v="3"/>
  </r>
  <r>
    <x v="2615"/>
    <n v="922.38999999999965"/>
    <x v="0"/>
  </r>
  <r>
    <x v="2616"/>
    <n v="922.53000000000009"/>
    <x v="2"/>
  </r>
  <r>
    <x v="2617"/>
    <n v="924.59999999999991"/>
    <x v="2"/>
  </r>
  <r>
    <x v="2618"/>
    <n v="924.85000000000014"/>
    <x v="3"/>
  </r>
  <r>
    <x v="2619"/>
    <n v="925.35000000000014"/>
    <x v="3"/>
  </r>
  <r>
    <x v="2620"/>
    <n v="925.70999999999992"/>
    <x v="0"/>
  </r>
  <r>
    <x v="2621"/>
    <n v="925.84999999999991"/>
    <x v="2"/>
  </r>
  <r>
    <x v="2622"/>
    <n v="930.41"/>
    <x v="2"/>
  </r>
  <r>
    <x v="2623"/>
    <n v="931.5"/>
    <x v="0"/>
  </r>
  <r>
    <x v="2624"/>
    <n v="932.8499999999998"/>
    <x v="0"/>
  </r>
  <r>
    <x v="2625"/>
    <n v="932.97000000000037"/>
    <x v="0"/>
  </r>
  <r>
    <x v="2626"/>
    <n v="933.62000000000057"/>
    <x v="4"/>
  </r>
  <r>
    <x v="2627"/>
    <n v="933.70000000000039"/>
    <x v="3"/>
  </r>
  <r>
    <x v="2628"/>
    <n v="934.52000000000066"/>
    <x v="0"/>
  </r>
  <r>
    <x v="2629"/>
    <n v="934.62"/>
    <x v="3"/>
  </r>
  <r>
    <x v="2630"/>
    <n v="935.05000000000007"/>
    <x v="2"/>
  </r>
  <r>
    <x v="2631"/>
    <n v="936.07999999999993"/>
    <x v="0"/>
  </r>
  <r>
    <x v="2632"/>
    <n v="939.32000000000016"/>
    <x v="4"/>
  </r>
  <r>
    <x v="2633"/>
    <n v="939.37000000000023"/>
    <x v="2"/>
  </r>
  <r>
    <x v="2634"/>
    <n v="939.77999999999975"/>
    <x v="4"/>
  </r>
  <r>
    <x v="2635"/>
    <n v="940.67000000000007"/>
    <x v="0"/>
  </r>
  <r>
    <x v="2636"/>
    <n v="942.25999999999988"/>
    <x v="4"/>
  </r>
  <r>
    <x v="2637"/>
    <n v="942.34000000000026"/>
    <x v="4"/>
  </r>
  <r>
    <x v="2638"/>
    <n v="944.1"/>
    <x v="0"/>
  </r>
  <r>
    <x v="2639"/>
    <n v="944.41000000000054"/>
    <x v="4"/>
  </r>
  <r>
    <x v="2640"/>
    <n v="945.57999999999959"/>
    <x v="2"/>
  </r>
  <r>
    <x v="2641"/>
    <n v="947.40000000000032"/>
    <x v="2"/>
  </r>
  <r>
    <x v="2642"/>
    <n v="948.04999999999984"/>
    <x v="4"/>
  </r>
  <r>
    <x v="2643"/>
    <n v="948.24999999999989"/>
    <x v="3"/>
  </r>
  <r>
    <x v="2644"/>
    <n v="948.48"/>
    <x v="0"/>
  </r>
  <r>
    <x v="2645"/>
    <n v="948.88000000000011"/>
    <x v="2"/>
  </r>
  <r>
    <x v="2646"/>
    <n v="949.12000000000012"/>
    <x v="2"/>
  </r>
  <r>
    <x v="2647"/>
    <n v="950.26000000000045"/>
    <x v="4"/>
  </r>
  <r>
    <x v="2648"/>
    <n v="950.36000000000035"/>
    <x v="2"/>
  </r>
  <r>
    <x v="2649"/>
    <n v="950.92999999999984"/>
    <x v="2"/>
  </r>
  <r>
    <x v="2650"/>
    <n v="954.09000000000037"/>
    <x v="2"/>
  </r>
  <r>
    <x v="2651"/>
    <n v="954.42000000000087"/>
    <x v="4"/>
  </r>
  <r>
    <x v="2652"/>
    <n v="954.9"/>
    <x v="0"/>
  </r>
  <r>
    <x v="2653"/>
    <n v="955.24000000000035"/>
    <x v="2"/>
  </r>
  <r>
    <x v="2654"/>
    <n v="957.59"/>
    <x v="4"/>
  </r>
  <r>
    <x v="2655"/>
    <n v="957.66000000000031"/>
    <x v="2"/>
  </r>
  <r>
    <x v="2656"/>
    <n v="957.96999999999991"/>
    <x v="0"/>
  </r>
  <r>
    <x v="2657"/>
    <n v="959.01000000000067"/>
    <x v="2"/>
  </r>
  <r>
    <x v="2658"/>
    <n v="961.48999999999967"/>
    <x v="4"/>
  </r>
  <r>
    <x v="2659"/>
    <n v="962.18999999999994"/>
    <x v="3"/>
  </r>
  <r>
    <x v="2660"/>
    <n v="962.39000000000021"/>
    <x v="4"/>
  </r>
  <r>
    <x v="2661"/>
    <n v="964.82999999999959"/>
    <x v="0"/>
  </r>
  <r>
    <x v="2662"/>
    <n v="965.61"/>
    <x v="4"/>
  </r>
  <r>
    <x v="2663"/>
    <n v="967.45000000000198"/>
    <x v="4"/>
  </r>
  <r>
    <x v="2664"/>
    <n v="969.06000000000029"/>
    <x v="0"/>
  </r>
  <r>
    <x v="2665"/>
    <n v="971.58"/>
    <x v="4"/>
  </r>
  <r>
    <x v="2666"/>
    <n v="971.73999999999978"/>
    <x v="2"/>
  </r>
  <r>
    <x v="2667"/>
    <n v="971.76000000000045"/>
    <x v="2"/>
  </r>
  <r>
    <x v="2668"/>
    <n v="972.2299999999999"/>
    <x v="3"/>
  </r>
  <r>
    <x v="2669"/>
    <n v="973.83999999999992"/>
    <x v="0"/>
  </r>
  <r>
    <x v="2670"/>
    <n v="974.03999999999917"/>
    <x v="4"/>
  </r>
  <r>
    <x v="2671"/>
    <n v="974.42"/>
    <x v="4"/>
  </r>
  <r>
    <x v="2672"/>
    <n v="974.52000000000044"/>
    <x v="4"/>
  </r>
  <r>
    <x v="2673"/>
    <n v="974.53999999999985"/>
    <x v="4"/>
  </r>
  <r>
    <x v="2674"/>
    <n v="975.35999999999979"/>
    <x v="4"/>
  </r>
  <r>
    <x v="2675"/>
    <n v="977.21"/>
    <x v="2"/>
  </r>
  <r>
    <x v="2676"/>
    <n v="977.77000000000021"/>
    <x v="0"/>
  </r>
  <r>
    <x v="2677"/>
    <n v="977.93000000000029"/>
    <x v="4"/>
  </r>
  <r>
    <x v="2678"/>
    <n v="979.12000000000012"/>
    <x v="2"/>
  </r>
  <r>
    <x v="2679"/>
    <n v="979.26000000000022"/>
    <x v="4"/>
  </r>
  <r>
    <x v="2680"/>
    <n v="979.72000000000025"/>
    <x v="4"/>
  </r>
  <r>
    <x v="2681"/>
    <n v="980.31000000000051"/>
    <x v="2"/>
  </r>
  <r>
    <x v="2682"/>
    <n v="981.18000000000029"/>
    <x v="4"/>
  </r>
  <r>
    <x v="2683"/>
    <n v="981.51000000000022"/>
    <x v="4"/>
  </r>
  <r>
    <x v="2684"/>
    <n v="981.6500000000018"/>
    <x v="4"/>
  </r>
  <r>
    <x v="2685"/>
    <n v="981.86000000000035"/>
    <x v="2"/>
  </r>
  <r>
    <x v="2686"/>
    <n v="982.06999999999982"/>
    <x v="0"/>
  </r>
  <r>
    <x v="2687"/>
    <n v="982.38000000000068"/>
    <x v="2"/>
  </r>
  <r>
    <x v="2688"/>
    <n v="982.42"/>
    <x v="3"/>
  </r>
  <r>
    <x v="2689"/>
    <n v="982.57000000000016"/>
    <x v="0"/>
  </r>
  <r>
    <x v="2690"/>
    <n v="984.56999999999982"/>
    <x v="2"/>
  </r>
  <r>
    <x v="2691"/>
    <n v="984.90999999999985"/>
    <x v="4"/>
  </r>
  <r>
    <x v="2692"/>
    <n v="987.0100000000009"/>
    <x v="2"/>
  </r>
  <r>
    <x v="2693"/>
    <n v="987.09999999999968"/>
    <x v="4"/>
  </r>
  <r>
    <x v="2694"/>
    <n v="987.86000000000058"/>
    <x v="2"/>
  </r>
  <r>
    <x v="2695"/>
    <n v="990.23000000000025"/>
    <x v="4"/>
  </r>
  <r>
    <x v="2696"/>
    <n v="990.88000000000011"/>
    <x v="2"/>
  </r>
  <r>
    <x v="2697"/>
    <n v="991.12999999999988"/>
    <x v="3"/>
  </r>
  <r>
    <x v="2698"/>
    <n v="992.5000000000008"/>
    <x v="2"/>
  </r>
  <r>
    <x v="2699"/>
    <n v="992.70999999999981"/>
    <x v="4"/>
  </r>
  <r>
    <x v="2700"/>
    <n v="993.17999999999984"/>
    <x v="0"/>
  </r>
  <r>
    <x v="2701"/>
    <n v="996.10000000000014"/>
    <x v="4"/>
  </r>
  <r>
    <x v="2702"/>
    <n v="996.26"/>
    <x v="4"/>
  </r>
  <r>
    <x v="2703"/>
    <n v="997.63"/>
    <x v="3"/>
  </r>
  <r>
    <x v="2704"/>
    <n v="1000.1600000000001"/>
    <x v="0"/>
  </r>
  <r>
    <x v="2705"/>
    <n v="1000.2700000000002"/>
    <x v="0"/>
  </r>
  <r>
    <x v="2706"/>
    <n v="1000.39"/>
    <x v="0"/>
  </r>
  <r>
    <x v="2707"/>
    <n v="1002.3100000000002"/>
    <x v="0"/>
  </r>
  <r>
    <x v="2708"/>
    <n v="1003.0599999999998"/>
    <x v="4"/>
  </r>
  <r>
    <x v="2709"/>
    <n v="1004.3800000000001"/>
    <x v="4"/>
  </r>
  <r>
    <x v="2710"/>
    <n v="1004.75"/>
    <x v="3"/>
  </r>
  <r>
    <x v="2711"/>
    <n v="1006.8000000000002"/>
    <x v="4"/>
  </r>
  <r>
    <x v="2712"/>
    <n v="1006.9800000000001"/>
    <x v="2"/>
  </r>
  <r>
    <x v="2713"/>
    <n v="1008.39"/>
    <x v="0"/>
  </r>
  <r>
    <x v="2714"/>
    <n v="1008.5400000000002"/>
    <x v="2"/>
  </r>
  <r>
    <x v="2715"/>
    <n v="1009.5500000000001"/>
    <x v="3"/>
  </r>
  <r>
    <x v="2716"/>
    <n v="1009.5999999999998"/>
    <x v="3"/>
  </r>
  <r>
    <x v="2717"/>
    <n v="1010.1799999999998"/>
    <x v="2"/>
  </r>
  <r>
    <x v="2718"/>
    <n v="1010.6"/>
    <x v="0"/>
  </r>
  <r>
    <x v="2719"/>
    <n v="1011.8999999999997"/>
    <x v="2"/>
  </r>
  <r>
    <x v="2720"/>
    <n v="1011.9999999999998"/>
    <x v="0"/>
  </r>
  <r>
    <x v="2721"/>
    <n v="1013.01"/>
    <x v="0"/>
  </r>
  <r>
    <x v="2722"/>
    <n v="1013.0399999999996"/>
    <x v="0"/>
  </r>
  <r>
    <x v="2723"/>
    <n v="1013.2600000000001"/>
    <x v="4"/>
  </r>
  <r>
    <x v="2724"/>
    <n v="1015.2900000000002"/>
    <x v="4"/>
  </r>
  <r>
    <x v="2725"/>
    <n v="1016.1399999999995"/>
    <x v="2"/>
  </r>
  <r>
    <x v="2726"/>
    <n v="1017.6800000000001"/>
    <x v="0"/>
  </r>
  <r>
    <x v="2727"/>
    <n v="1018.4300000000006"/>
    <x v="4"/>
  </r>
  <r>
    <x v="2728"/>
    <n v="1018.7100000000007"/>
    <x v="4"/>
  </r>
  <r>
    <x v="2729"/>
    <n v="1019.5200000000001"/>
    <x v="0"/>
  </r>
  <r>
    <x v="2730"/>
    <n v="1019.7600000000002"/>
    <x v="3"/>
  </r>
  <r>
    <x v="2731"/>
    <n v="1020.4199999999995"/>
    <x v="2"/>
  </r>
  <r>
    <x v="2732"/>
    <n v="1021.4800000000001"/>
    <x v="2"/>
  </r>
  <r>
    <x v="2733"/>
    <n v="1021.58"/>
    <x v="0"/>
  </r>
  <r>
    <x v="2734"/>
    <n v="1022.1300000000005"/>
    <x v="4"/>
  </r>
  <r>
    <x v="2735"/>
    <n v="1024.0999999999995"/>
    <x v="0"/>
  </r>
  <r>
    <x v="2736"/>
    <n v="1025.4399999999998"/>
    <x v="2"/>
  </r>
  <r>
    <x v="2737"/>
    <n v="1025.4400000000003"/>
    <x v="2"/>
  </r>
  <r>
    <x v="2738"/>
    <n v="1026.420000000001"/>
    <x v="4"/>
  </r>
  <r>
    <x v="2739"/>
    <n v="1027.4399999999996"/>
    <x v="0"/>
  </r>
  <r>
    <x v="2740"/>
    <n v="1028.0000000000002"/>
    <x v="4"/>
  </r>
  <r>
    <x v="2741"/>
    <n v="1028.5600000000002"/>
    <x v="0"/>
  </r>
  <r>
    <x v="2742"/>
    <n v="1030.1399999999999"/>
    <x v="3"/>
  </r>
  <r>
    <x v="2743"/>
    <n v="1030.3999999999996"/>
    <x v="0"/>
  </r>
  <r>
    <x v="2744"/>
    <n v="1030.9800000000002"/>
    <x v="0"/>
  </r>
  <r>
    <x v="2745"/>
    <n v="1031.0699999999997"/>
    <x v="0"/>
  </r>
  <r>
    <x v="2746"/>
    <n v="1031.4099999999989"/>
    <x v="4"/>
  </r>
  <r>
    <x v="2747"/>
    <n v="1031.4100000000001"/>
    <x v="4"/>
  </r>
  <r>
    <x v="2748"/>
    <n v="1032.5800000000008"/>
    <x v="4"/>
  </r>
  <r>
    <x v="2749"/>
    <n v="1033.0000000000002"/>
    <x v="2"/>
  </r>
  <r>
    <x v="2750"/>
    <n v="1033.3400000000001"/>
    <x v="0"/>
  </r>
  <r>
    <x v="2751"/>
    <n v="1035.4500000000003"/>
    <x v="0"/>
  </r>
  <r>
    <x v="2752"/>
    <n v="1035.7999999999997"/>
    <x v="4"/>
  </r>
  <r>
    <x v="2753"/>
    <n v="1037.5899999999995"/>
    <x v="3"/>
  </r>
  <r>
    <x v="2754"/>
    <n v="1038.4600000000003"/>
    <x v="0"/>
  </r>
  <r>
    <x v="2755"/>
    <n v="1039.5800000000008"/>
    <x v="4"/>
  </r>
  <r>
    <x v="2756"/>
    <n v="1041.4800000000007"/>
    <x v="4"/>
  </r>
  <r>
    <x v="2757"/>
    <n v="1041.6100000000001"/>
    <x v="4"/>
  </r>
  <r>
    <x v="2758"/>
    <n v="1041.6800000000003"/>
    <x v="4"/>
  </r>
  <r>
    <x v="2759"/>
    <n v="1042.2599999999998"/>
    <x v="3"/>
  </r>
  <r>
    <x v="2760"/>
    <n v="1043.1000000000001"/>
    <x v="0"/>
  </r>
  <r>
    <x v="2761"/>
    <n v="1043.4100000000001"/>
    <x v="4"/>
  </r>
  <r>
    <x v="2762"/>
    <n v="1043.4599999999996"/>
    <x v="2"/>
  </r>
  <r>
    <x v="2763"/>
    <n v="1044.3200000000004"/>
    <x v="3"/>
  </r>
  <r>
    <x v="2764"/>
    <n v="1044.380000000001"/>
    <x v="4"/>
  </r>
  <r>
    <x v="2765"/>
    <n v="1046.56"/>
    <x v="4"/>
  </r>
  <r>
    <x v="2766"/>
    <n v="1046.5700000000008"/>
    <x v="0"/>
  </r>
  <r>
    <x v="2767"/>
    <n v="1047.1100000000004"/>
    <x v="0"/>
  </r>
  <r>
    <x v="2768"/>
    <n v="1048.4899999999998"/>
    <x v="2"/>
  </r>
  <r>
    <x v="2769"/>
    <n v="1048.850000000001"/>
    <x v="0"/>
  </r>
  <r>
    <x v="2770"/>
    <n v="1049.3700000000008"/>
    <x v="3"/>
  </r>
  <r>
    <x v="2771"/>
    <n v="1049.7000000000003"/>
    <x v="2"/>
  </r>
  <r>
    <x v="2772"/>
    <n v="1050.1200000000008"/>
    <x v="3"/>
  </r>
  <r>
    <x v="2773"/>
    <n v="1050.8899999999996"/>
    <x v="2"/>
  </r>
  <r>
    <x v="2774"/>
    <n v="1051.4000000000003"/>
    <x v="4"/>
  </r>
  <r>
    <x v="2775"/>
    <n v="1052.5500000000006"/>
    <x v="4"/>
  </r>
  <r>
    <x v="2776"/>
    <n v="1053.4900000000002"/>
    <x v="2"/>
  </r>
  <r>
    <x v="2777"/>
    <n v="1054.670000000001"/>
    <x v="2"/>
  </r>
  <r>
    <x v="2778"/>
    <n v="1054.7299999999998"/>
    <x v="2"/>
  </r>
  <r>
    <x v="2779"/>
    <n v="1055.3499999999999"/>
    <x v="2"/>
  </r>
  <r>
    <x v="2780"/>
    <n v="1056.4400000000016"/>
    <x v="2"/>
  </r>
  <r>
    <x v="2781"/>
    <n v="1058.0600000000011"/>
    <x v="4"/>
  </r>
  <r>
    <x v="2782"/>
    <n v="1058.3399999999997"/>
    <x v="2"/>
  </r>
  <r>
    <x v="2783"/>
    <n v="1058.6200000000008"/>
    <x v="0"/>
  </r>
  <r>
    <x v="2784"/>
    <n v="1059.3900000000008"/>
    <x v="4"/>
  </r>
  <r>
    <x v="2785"/>
    <n v="1060.25"/>
    <x v="0"/>
  </r>
  <r>
    <x v="2786"/>
    <n v="1060.56"/>
    <x v="2"/>
  </r>
  <r>
    <x v="2787"/>
    <n v="1060.68"/>
    <x v="3"/>
  </r>
  <r>
    <x v="2788"/>
    <n v="1062.75"/>
    <x v="3"/>
  </r>
  <r>
    <x v="2789"/>
    <n v="1063"/>
    <x v="0"/>
  </r>
  <r>
    <x v="2790"/>
    <n v="1063.46"/>
    <x v="0"/>
  </r>
  <r>
    <x v="2791"/>
    <n v="1063.9000000000003"/>
    <x v="4"/>
  </r>
  <r>
    <x v="2792"/>
    <n v="1063.9500000000003"/>
    <x v="2"/>
  </r>
  <r>
    <x v="2793"/>
    <n v="1064.0700000000008"/>
    <x v="4"/>
  </r>
  <r>
    <x v="2794"/>
    <n v="1064.1100000000006"/>
    <x v="4"/>
  </r>
  <r>
    <x v="2795"/>
    <n v="1064.2800000000002"/>
    <x v="0"/>
  </r>
  <r>
    <x v="2796"/>
    <n v="1065.3499999999999"/>
    <x v="0"/>
  </r>
  <r>
    <x v="2797"/>
    <n v="1066.1499999999999"/>
    <x v="4"/>
  </r>
  <r>
    <x v="2798"/>
    <n v="1068.8199999999993"/>
    <x v="2"/>
  </r>
  <r>
    <x v="2799"/>
    <n v="1069.1200000000001"/>
    <x v="2"/>
  </r>
  <r>
    <x v="2800"/>
    <n v="1070.48"/>
    <x v="0"/>
  </r>
  <r>
    <x v="2801"/>
    <n v="1070.6499999999999"/>
    <x v="2"/>
  </r>
  <r>
    <x v="2802"/>
    <n v="1070.71"/>
    <x v="4"/>
  </r>
  <r>
    <x v="2803"/>
    <n v="1071.03"/>
    <x v="0"/>
  </r>
  <r>
    <x v="2804"/>
    <n v="1071.9900000000002"/>
    <x v="4"/>
  </r>
  <r>
    <x v="2805"/>
    <n v="1072.3600000000004"/>
    <x v="4"/>
  </r>
  <r>
    <x v="2806"/>
    <n v="1073.3"/>
    <x v="4"/>
  </r>
  <r>
    <x v="2807"/>
    <n v="1077.7399999999998"/>
    <x v="0"/>
  </r>
  <r>
    <x v="2808"/>
    <n v="1078.2299999999998"/>
    <x v="4"/>
  </r>
  <r>
    <x v="2809"/>
    <n v="1078.9599999999996"/>
    <x v="3"/>
  </r>
  <r>
    <x v="2810"/>
    <n v="1078.96"/>
    <x v="0"/>
  </r>
  <r>
    <x v="2811"/>
    <n v="1079.3400000000004"/>
    <x v="0"/>
  </r>
  <r>
    <x v="2812"/>
    <n v="1079.4000000000003"/>
    <x v="0"/>
  </r>
  <r>
    <x v="2813"/>
    <n v="1079.6099999999997"/>
    <x v="4"/>
  </r>
  <r>
    <x v="2814"/>
    <n v="1079.6599999999999"/>
    <x v="2"/>
  </r>
  <r>
    <x v="2815"/>
    <n v="1080.6200000000008"/>
    <x v="2"/>
  </r>
  <r>
    <x v="2816"/>
    <n v="1080.7600000000002"/>
    <x v="3"/>
  </r>
  <r>
    <x v="2817"/>
    <n v="1081.5700000000004"/>
    <x v="4"/>
  </r>
  <r>
    <x v="2818"/>
    <n v="1083.7100000000005"/>
    <x v="2"/>
  </r>
  <r>
    <x v="2819"/>
    <n v="1086.9199999999998"/>
    <x v="2"/>
  </r>
  <r>
    <x v="2820"/>
    <n v="1089.1799999999998"/>
    <x v="0"/>
  </r>
  <r>
    <x v="2821"/>
    <n v="1090.1399999999996"/>
    <x v="0"/>
  </r>
  <r>
    <x v="2822"/>
    <n v="1090.2399999999996"/>
    <x v="0"/>
  </r>
  <r>
    <x v="2823"/>
    <n v="1093.6500000000026"/>
    <x v="4"/>
  </r>
  <r>
    <x v="2824"/>
    <n v="1093.6800000000003"/>
    <x v="4"/>
  </r>
  <r>
    <x v="2825"/>
    <n v="1094.5900000000004"/>
    <x v="4"/>
  </r>
  <r>
    <x v="2826"/>
    <n v="1095.0800000000004"/>
    <x v="2"/>
  </r>
  <r>
    <x v="2827"/>
    <n v="1095.5600000000013"/>
    <x v="4"/>
  </r>
  <r>
    <x v="2828"/>
    <n v="1096.3200000000004"/>
    <x v="2"/>
  </r>
  <r>
    <x v="2829"/>
    <n v="1098.4300000000003"/>
    <x v="2"/>
  </r>
  <r>
    <x v="2830"/>
    <n v="1098.4799999999998"/>
    <x v="4"/>
  </r>
  <r>
    <x v="2831"/>
    <n v="1098.7799999999997"/>
    <x v="0"/>
  </r>
  <r>
    <x v="2832"/>
    <n v="1099.98"/>
    <x v="4"/>
  </r>
  <r>
    <x v="2833"/>
    <n v="1100.9000000000001"/>
    <x v="3"/>
  </r>
  <r>
    <x v="2834"/>
    <n v="1101.97"/>
    <x v="4"/>
  </r>
  <r>
    <x v="2835"/>
    <n v="1105.0700000000015"/>
    <x v="3"/>
  </r>
  <r>
    <x v="2836"/>
    <n v="1106.4000000000001"/>
    <x v="0"/>
  </r>
  <r>
    <x v="2837"/>
    <n v="1106.5300000000002"/>
    <x v="4"/>
  </r>
  <r>
    <x v="2838"/>
    <n v="1107.4600000000003"/>
    <x v="4"/>
  </r>
  <r>
    <x v="2839"/>
    <n v="1108.6500000000003"/>
    <x v="3"/>
  </r>
  <r>
    <x v="2840"/>
    <n v="1109.5300000000002"/>
    <x v="0"/>
  </r>
  <r>
    <x v="2841"/>
    <n v="1110.3400000000001"/>
    <x v="0"/>
  </r>
  <r>
    <x v="2842"/>
    <n v="1110.5199999999995"/>
    <x v="0"/>
  </r>
  <r>
    <x v="2843"/>
    <n v="1111.7900000000022"/>
    <x v="2"/>
  </r>
  <r>
    <x v="2844"/>
    <n v="1112.2200000000018"/>
    <x v="2"/>
  </r>
  <r>
    <x v="2845"/>
    <n v="1113.0200000000004"/>
    <x v="2"/>
  </r>
  <r>
    <x v="2846"/>
    <n v="1116.47"/>
    <x v="4"/>
  </r>
  <r>
    <x v="2847"/>
    <n v="1116.5700000000008"/>
    <x v="2"/>
  </r>
  <r>
    <x v="2848"/>
    <n v="1117.1300000000006"/>
    <x v="2"/>
  </r>
  <r>
    <x v="2849"/>
    <n v="1117.9000000000001"/>
    <x v="0"/>
  </r>
  <r>
    <x v="2850"/>
    <n v="1118.81"/>
    <x v="3"/>
  </r>
  <r>
    <x v="2851"/>
    <n v="1118.9899999999998"/>
    <x v="2"/>
  </r>
  <r>
    <x v="2852"/>
    <n v="1119.4900000000002"/>
    <x v="4"/>
  </r>
  <r>
    <x v="2853"/>
    <n v="1119.74"/>
    <x v="3"/>
  </r>
  <r>
    <x v="2854"/>
    <n v="1119.8100000000022"/>
    <x v="2"/>
  </r>
  <r>
    <x v="2855"/>
    <n v="1120.8800000000003"/>
    <x v="2"/>
  </r>
  <r>
    <x v="2856"/>
    <n v="1121.3900000000001"/>
    <x v="2"/>
  </r>
  <r>
    <x v="2857"/>
    <n v="1121.5900000000001"/>
    <x v="3"/>
  </r>
  <r>
    <x v="2858"/>
    <n v="1122.3800000000003"/>
    <x v="4"/>
  </r>
  <r>
    <x v="2859"/>
    <n v="1122.4100000000001"/>
    <x v="3"/>
  </r>
  <r>
    <x v="2860"/>
    <n v="1122.530000000002"/>
    <x v="4"/>
  </r>
  <r>
    <x v="2861"/>
    <n v="1123.8600000000004"/>
    <x v="4"/>
  </r>
  <r>
    <x v="2862"/>
    <n v="1125.0700000000006"/>
    <x v="2"/>
  </r>
  <r>
    <x v="2863"/>
    <n v="1126.3699999999999"/>
    <x v="4"/>
  </r>
  <r>
    <x v="2864"/>
    <n v="1126.8500000000001"/>
    <x v="3"/>
  </r>
  <r>
    <x v="2865"/>
    <n v="1127.71"/>
    <x v="4"/>
  </r>
  <r>
    <x v="2866"/>
    <n v="1129.1400000000003"/>
    <x v="4"/>
  </r>
  <r>
    <x v="2867"/>
    <n v="1131.56"/>
    <x v="4"/>
  </r>
  <r>
    <x v="2868"/>
    <n v="1131.8800000000024"/>
    <x v="4"/>
  </r>
  <r>
    <x v="2869"/>
    <n v="1132.0300000000004"/>
    <x v="4"/>
  </r>
  <r>
    <x v="2870"/>
    <n v="1132.1300000000012"/>
    <x v="2"/>
  </r>
  <r>
    <x v="2871"/>
    <n v="1132.1400000000001"/>
    <x v="4"/>
  </r>
  <r>
    <x v="2872"/>
    <n v="1133.0700000000011"/>
    <x v="3"/>
  </r>
  <r>
    <x v="2873"/>
    <n v="1133.25"/>
    <x v="4"/>
  </r>
  <r>
    <x v="2874"/>
    <n v="1134.2800000000004"/>
    <x v="4"/>
  </r>
  <r>
    <x v="2875"/>
    <n v="1135.0399999999995"/>
    <x v="0"/>
  </r>
  <r>
    <x v="2876"/>
    <n v="1135.6300000000008"/>
    <x v="4"/>
  </r>
  <r>
    <x v="2877"/>
    <n v="1138"/>
    <x v="4"/>
  </r>
  <r>
    <x v="2878"/>
    <n v="1139.73"/>
    <x v="4"/>
  </r>
  <r>
    <x v="2879"/>
    <n v="1140.2100000000003"/>
    <x v="3"/>
  </r>
  <r>
    <x v="2880"/>
    <n v="1140.3500000000001"/>
    <x v="0"/>
  </r>
  <r>
    <x v="2881"/>
    <n v="1140.9299999999998"/>
    <x v="3"/>
  </r>
  <r>
    <x v="2882"/>
    <n v="1141.2400000000002"/>
    <x v="0"/>
  </r>
  <r>
    <x v="2883"/>
    <n v="1142.4200000000005"/>
    <x v="0"/>
  </r>
  <r>
    <x v="2884"/>
    <n v="1142.9900000000002"/>
    <x v="4"/>
  </r>
  <r>
    <x v="2885"/>
    <n v="1143.27"/>
    <x v="0"/>
  </r>
  <r>
    <x v="2886"/>
    <n v="1143.6000000000001"/>
    <x v="0"/>
  </r>
  <r>
    <x v="2887"/>
    <n v="1145.6000000000004"/>
    <x v="0"/>
  </r>
  <r>
    <x v="2888"/>
    <n v="1145.8400000000001"/>
    <x v="0"/>
  </r>
  <r>
    <x v="2889"/>
    <n v="1149.0200000000004"/>
    <x v="3"/>
  </r>
  <r>
    <x v="2890"/>
    <n v="1153.6199999999994"/>
    <x v="4"/>
  </r>
  <r>
    <x v="2891"/>
    <n v="1154.47"/>
    <x v="2"/>
  </r>
  <r>
    <x v="2892"/>
    <n v="1156.3599999999997"/>
    <x v="0"/>
  </r>
  <r>
    <x v="2893"/>
    <n v="1158.3000000000025"/>
    <x v="4"/>
  </r>
  <r>
    <x v="2894"/>
    <n v="1158.7900000000004"/>
    <x v="2"/>
  </r>
  <r>
    <x v="2895"/>
    <n v="1159.1100000000006"/>
    <x v="4"/>
  </r>
  <r>
    <x v="2896"/>
    <n v="1159.5200000000029"/>
    <x v="4"/>
  </r>
  <r>
    <x v="2897"/>
    <n v="1160.0699999999997"/>
    <x v="2"/>
  </r>
  <r>
    <x v="2898"/>
    <n v="1161.5000000000011"/>
    <x v="2"/>
  </r>
  <r>
    <x v="2899"/>
    <n v="1161.5300000000004"/>
    <x v="0"/>
  </r>
  <r>
    <x v="2900"/>
    <n v="1163.2300000000005"/>
    <x v="4"/>
  </r>
  <r>
    <x v="2901"/>
    <n v="1163.45"/>
    <x v="2"/>
  </r>
  <r>
    <x v="2902"/>
    <n v="1164.55"/>
    <x v="4"/>
  </r>
  <r>
    <x v="2903"/>
    <n v="1166.7700000000004"/>
    <x v="4"/>
  </r>
  <r>
    <x v="2904"/>
    <n v="1168.06"/>
    <x v="2"/>
  </r>
  <r>
    <x v="2905"/>
    <n v="1169.9399999999998"/>
    <x v="3"/>
  </r>
  <r>
    <x v="2906"/>
    <n v="1171.8"/>
    <x v="3"/>
  </r>
  <r>
    <x v="2907"/>
    <n v="1173.1199999999999"/>
    <x v="2"/>
  </r>
  <r>
    <x v="2908"/>
    <n v="1174.3500000000001"/>
    <x v="2"/>
  </r>
  <r>
    <x v="2909"/>
    <n v="1174.5800000000004"/>
    <x v="4"/>
  </r>
  <r>
    <x v="2910"/>
    <n v="1175.22"/>
    <x v="2"/>
  </r>
  <r>
    <x v="2911"/>
    <n v="1178.56"/>
    <x v="2"/>
  </r>
  <r>
    <x v="2912"/>
    <n v="1179.8900000000001"/>
    <x v="3"/>
  </r>
  <r>
    <x v="2913"/>
    <n v="1186.28"/>
    <x v="3"/>
  </r>
  <r>
    <x v="2914"/>
    <n v="1186.3500000000001"/>
    <x v="2"/>
  </r>
  <r>
    <x v="2915"/>
    <n v="1187.6600000000005"/>
    <x v="2"/>
  </r>
  <r>
    <x v="2916"/>
    <n v="1189.5900000000001"/>
    <x v="2"/>
  </r>
  <r>
    <x v="2917"/>
    <n v="1191.1300000000003"/>
    <x v="4"/>
  </r>
  <r>
    <x v="2918"/>
    <n v="1193.3200000000008"/>
    <x v="0"/>
  </r>
  <r>
    <x v="2919"/>
    <n v="1194.7300000000005"/>
    <x v="4"/>
  </r>
  <r>
    <x v="2920"/>
    <n v="1195.8999999999999"/>
    <x v="4"/>
  </r>
  <r>
    <x v="2921"/>
    <n v="1195.9400000000003"/>
    <x v="4"/>
  </r>
  <r>
    <x v="2922"/>
    <n v="1196.3300000000004"/>
    <x v="4"/>
  </r>
  <r>
    <x v="2923"/>
    <n v="1197.0999999999999"/>
    <x v="4"/>
  </r>
  <r>
    <x v="2924"/>
    <n v="1197.2700000000007"/>
    <x v="4"/>
  </r>
  <r>
    <x v="2925"/>
    <n v="1197.4199999999992"/>
    <x v="4"/>
  </r>
  <r>
    <x v="2926"/>
    <n v="1197.8099999999997"/>
    <x v="4"/>
  </r>
  <r>
    <x v="2927"/>
    <n v="1198.2300000000002"/>
    <x v="2"/>
  </r>
  <r>
    <x v="2928"/>
    <n v="1199.0100000000002"/>
    <x v="2"/>
  </r>
  <r>
    <x v="2929"/>
    <n v="1200.6200000000001"/>
    <x v="3"/>
  </r>
  <r>
    <x v="2930"/>
    <n v="1201.0600000000009"/>
    <x v="3"/>
  </r>
  <r>
    <x v="2931"/>
    <n v="1201.4900000000014"/>
    <x v="0"/>
  </r>
  <r>
    <x v="2932"/>
    <n v="1205.1200000000003"/>
    <x v="4"/>
  </r>
  <r>
    <x v="2933"/>
    <n v="1207.5600000000006"/>
    <x v="2"/>
  </r>
  <r>
    <x v="2934"/>
    <n v="1212.0499999999995"/>
    <x v="4"/>
  </r>
  <r>
    <x v="2935"/>
    <n v="1212.6600000000003"/>
    <x v="2"/>
  </r>
  <r>
    <x v="2936"/>
    <n v="1212.8400000000001"/>
    <x v="2"/>
  </r>
  <r>
    <x v="2937"/>
    <n v="1213.1600000000001"/>
    <x v="4"/>
  </r>
  <r>
    <x v="2938"/>
    <n v="1214.4100000000001"/>
    <x v="3"/>
  </r>
  <r>
    <x v="2939"/>
    <n v="1214.7200000000003"/>
    <x v="4"/>
  </r>
  <r>
    <x v="2940"/>
    <n v="1215.8200000000004"/>
    <x v="2"/>
  </r>
  <r>
    <x v="2941"/>
    <n v="1219.4000000000001"/>
    <x v="2"/>
  </r>
  <r>
    <x v="2942"/>
    <n v="1220.2600000000007"/>
    <x v="3"/>
  </r>
  <r>
    <x v="2943"/>
    <n v="1222.7100000000009"/>
    <x v="4"/>
  </r>
  <r>
    <x v="2944"/>
    <n v="1223.9000000000003"/>
    <x v="2"/>
  </r>
  <r>
    <x v="2945"/>
    <n v="1224.0600000000004"/>
    <x v="3"/>
  </r>
  <r>
    <x v="2946"/>
    <n v="1225.4100000000003"/>
    <x v="3"/>
  </r>
  <r>
    <x v="2947"/>
    <n v="1226.8799999999999"/>
    <x v="3"/>
  </r>
  <r>
    <x v="2948"/>
    <n v="1226.8900000000003"/>
    <x v="4"/>
  </r>
  <r>
    <x v="2949"/>
    <n v="1227.43"/>
    <x v="2"/>
  </r>
  <r>
    <x v="2950"/>
    <n v="1231.3100000000002"/>
    <x v="2"/>
  </r>
  <r>
    <x v="2951"/>
    <n v="1231.5"/>
    <x v="2"/>
  </r>
  <r>
    <x v="2952"/>
    <n v="1232.1799999999992"/>
    <x v="4"/>
  </r>
  <r>
    <x v="2953"/>
    <n v="1233.3600000000004"/>
    <x v="2"/>
  </r>
  <r>
    <x v="2954"/>
    <n v="1236.2800000000038"/>
    <x v="4"/>
  </r>
  <r>
    <x v="2955"/>
    <n v="1236.5399999999995"/>
    <x v="3"/>
  </r>
  <r>
    <x v="2956"/>
    <n v="1237.5300000000011"/>
    <x v="0"/>
  </r>
  <r>
    <x v="2957"/>
    <n v="1237.8500000000006"/>
    <x v="2"/>
  </r>
  <r>
    <x v="2958"/>
    <n v="1238.4699999999998"/>
    <x v="0"/>
  </r>
  <r>
    <x v="2959"/>
    <n v="1239.3799999999999"/>
    <x v="2"/>
  </r>
  <r>
    <x v="2960"/>
    <n v="1240.1100000000001"/>
    <x v="3"/>
  </r>
  <r>
    <x v="2961"/>
    <n v="1240.2000000000005"/>
    <x v="3"/>
  </r>
  <r>
    <x v="2962"/>
    <n v="1242.3000000000004"/>
    <x v="2"/>
  </r>
  <r>
    <x v="2963"/>
    <n v="1244.5900000000006"/>
    <x v="4"/>
  </r>
  <r>
    <x v="2964"/>
    <n v="1244.8300000000015"/>
    <x v="4"/>
  </r>
  <r>
    <x v="2965"/>
    <n v="1245.900000000001"/>
    <x v="4"/>
  </r>
  <r>
    <x v="2966"/>
    <n v="1246.1000000000008"/>
    <x v="4"/>
  </r>
  <r>
    <x v="2967"/>
    <n v="1246.3200000000004"/>
    <x v="0"/>
  </r>
  <r>
    <x v="2968"/>
    <n v="1247.5"/>
    <x v="4"/>
  </r>
  <r>
    <x v="2969"/>
    <n v="1247.6099999999999"/>
    <x v="2"/>
  </r>
  <r>
    <x v="2970"/>
    <n v="1247.6899999999998"/>
    <x v="2"/>
  </r>
  <r>
    <x v="2971"/>
    <n v="1250.7600000000011"/>
    <x v="4"/>
  </r>
  <r>
    <x v="2972"/>
    <n v="1253.3599999999999"/>
    <x v="2"/>
  </r>
  <r>
    <x v="2973"/>
    <n v="1255"/>
    <x v="3"/>
  </r>
  <r>
    <x v="2974"/>
    <n v="1255.5900000000011"/>
    <x v="4"/>
  </r>
  <r>
    <x v="2975"/>
    <n v="1257.5099999999998"/>
    <x v="4"/>
  </r>
  <r>
    <x v="2976"/>
    <n v="1257.6800000000003"/>
    <x v="4"/>
  </r>
  <r>
    <x v="2977"/>
    <n v="1257.8700000000001"/>
    <x v="0"/>
  </r>
  <r>
    <x v="2978"/>
    <n v="1258.0600000000004"/>
    <x v="4"/>
  </r>
  <r>
    <x v="2979"/>
    <n v="1259.5600000000004"/>
    <x v="3"/>
  </r>
  <r>
    <x v="2980"/>
    <n v="1260.8600000000004"/>
    <x v="4"/>
  </r>
  <r>
    <x v="2981"/>
    <n v="1261.7800000000004"/>
    <x v="4"/>
  </r>
  <r>
    <x v="2982"/>
    <n v="1262.2"/>
    <x v="2"/>
  </r>
  <r>
    <x v="2983"/>
    <n v="1264.1900000000007"/>
    <x v="3"/>
  </r>
  <r>
    <x v="2984"/>
    <n v="1266.08"/>
    <x v="2"/>
  </r>
  <r>
    <x v="2985"/>
    <n v="1266.2300000000005"/>
    <x v="0"/>
  </r>
  <r>
    <x v="2986"/>
    <n v="1266.9699999999998"/>
    <x v="2"/>
  </r>
  <r>
    <x v="2987"/>
    <n v="1267.3200000000004"/>
    <x v="0"/>
  </r>
  <r>
    <x v="2988"/>
    <n v="1267.6500000000003"/>
    <x v="4"/>
  </r>
  <r>
    <x v="2989"/>
    <n v="1268.7"/>
    <x v="2"/>
  </r>
  <r>
    <x v="2990"/>
    <n v="1268.9800000000005"/>
    <x v="2"/>
  </r>
  <r>
    <x v="2991"/>
    <n v="1269.0999999999999"/>
    <x v="2"/>
  </r>
  <r>
    <x v="2992"/>
    <n v="1269.8400000000011"/>
    <x v="3"/>
  </r>
  <r>
    <x v="2993"/>
    <n v="1269.9900000000005"/>
    <x v="0"/>
  </r>
  <r>
    <x v="2994"/>
    <n v="1270.880000000001"/>
    <x v="2"/>
  </r>
  <r>
    <x v="2995"/>
    <n v="1272.48"/>
    <x v="2"/>
  </r>
  <r>
    <x v="2996"/>
    <n v="1272.6099999999999"/>
    <x v="4"/>
  </r>
  <r>
    <x v="2997"/>
    <n v="1276"/>
    <x v="0"/>
  </r>
  <r>
    <x v="2998"/>
    <n v="1277.7500000000009"/>
    <x v="3"/>
  </r>
  <r>
    <x v="2999"/>
    <n v="1280.8499999999997"/>
    <x v="2"/>
  </r>
  <r>
    <x v="3000"/>
    <n v="1281.5300000000004"/>
    <x v="0"/>
  </r>
  <r>
    <x v="3001"/>
    <n v="1281.5600000000002"/>
    <x v="4"/>
  </r>
  <r>
    <x v="3002"/>
    <n v="1285.0400000000009"/>
    <x v="3"/>
  </r>
  <r>
    <x v="3003"/>
    <n v="1286.0700000000004"/>
    <x v="4"/>
  </r>
  <r>
    <x v="3004"/>
    <n v="1286.27"/>
    <x v="4"/>
  </r>
  <r>
    <x v="3005"/>
    <n v="1286.700000000001"/>
    <x v="4"/>
  </r>
  <r>
    <x v="3006"/>
    <n v="1289.5"/>
    <x v="0"/>
  </r>
  <r>
    <x v="3007"/>
    <n v="1290.7000000000012"/>
    <x v="0"/>
  </r>
  <r>
    <x v="3008"/>
    <n v="1293.0300000000002"/>
    <x v="4"/>
  </r>
  <r>
    <x v="3009"/>
    <n v="1295.3000000000002"/>
    <x v="2"/>
  </r>
  <r>
    <x v="3010"/>
    <n v="1295.3900000000006"/>
    <x v="4"/>
  </r>
  <r>
    <x v="3011"/>
    <n v="1296.4400000000026"/>
    <x v="4"/>
  </r>
  <r>
    <x v="3012"/>
    <n v="1297.8700000000003"/>
    <x v="4"/>
  </r>
  <r>
    <x v="3013"/>
    <n v="1298.0400000000009"/>
    <x v="2"/>
  </r>
  <r>
    <x v="3014"/>
    <n v="1298.6600000000014"/>
    <x v="4"/>
  </r>
  <r>
    <x v="3015"/>
    <n v="1299.2299999999996"/>
    <x v="2"/>
  </r>
  <r>
    <x v="3016"/>
    <n v="1300.2500000000007"/>
    <x v="3"/>
  </r>
  <r>
    <x v="3017"/>
    <n v="1303.5200000000007"/>
    <x v="4"/>
  </r>
  <r>
    <x v="3018"/>
    <n v="1303.9100000000003"/>
    <x v="0"/>
  </r>
  <r>
    <x v="3019"/>
    <n v="1304.0399999999997"/>
    <x v="0"/>
  </r>
  <r>
    <x v="3020"/>
    <n v="1304.7600000000039"/>
    <x v="4"/>
  </r>
  <r>
    <x v="3021"/>
    <n v="1304.81"/>
    <x v="3"/>
  </r>
  <r>
    <x v="3022"/>
    <n v="1305.33"/>
    <x v="4"/>
  </r>
  <r>
    <x v="3023"/>
    <n v="1308.4799999999998"/>
    <x v="0"/>
  </r>
  <r>
    <x v="3024"/>
    <n v="1308.6100000000004"/>
    <x v="4"/>
  </r>
  <r>
    <x v="3025"/>
    <n v="1309.1400000000001"/>
    <x v="2"/>
  </r>
  <r>
    <x v="3026"/>
    <n v="1309.5999999999999"/>
    <x v="4"/>
  </r>
  <r>
    <x v="3027"/>
    <n v="1311.3800000000003"/>
    <x v="2"/>
  </r>
  <r>
    <x v="3028"/>
    <n v="1312.06"/>
    <x v="0"/>
  </r>
  <r>
    <x v="3029"/>
    <n v="1313.1000000000004"/>
    <x v="4"/>
  </r>
  <r>
    <x v="3030"/>
    <n v="1313.5500000000009"/>
    <x v="2"/>
  </r>
  <r>
    <x v="3031"/>
    <n v="1314.4500000000003"/>
    <x v="3"/>
  </r>
  <r>
    <x v="3032"/>
    <n v="1314.4500000000007"/>
    <x v="2"/>
  </r>
  <r>
    <x v="3033"/>
    <n v="1314.6800000000021"/>
    <x v="4"/>
  </r>
  <r>
    <x v="3034"/>
    <n v="1314.8099999999997"/>
    <x v="4"/>
  </r>
  <r>
    <x v="3035"/>
    <n v="1315.8300000000004"/>
    <x v="2"/>
  </r>
  <r>
    <x v="3036"/>
    <n v="1316.0700000000011"/>
    <x v="2"/>
  </r>
  <r>
    <x v="3037"/>
    <n v="1316.6600000000008"/>
    <x v="4"/>
  </r>
  <r>
    <x v="3038"/>
    <n v="1317.6200000000001"/>
    <x v="0"/>
  </r>
  <r>
    <x v="3039"/>
    <n v="1319.1899999999998"/>
    <x v="2"/>
  </r>
  <r>
    <x v="3040"/>
    <n v="1319.91"/>
    <x v="4"/>
  </r>
  <r>
    <x v="3041"/>
    <n v="1320.5600000000013"/>
    <x v="3"/>
  </r>
  <r>
    <x v="3042"/>
    <n v="1324.1600000000005"/>
    <x v="4"/>
  </r>
  <r>
    <x v="3043"/>
    <n v="1324.5000000000016"/>
    <x v="3"/>
  </r>
  <r>
    <x v="3044"/>
    <n v="1324.8400000000006"/>
    <x v="4"/>
  </r>
  <r>
    <x v="3045"/>
    <n v="1327.160000000001"/>
    <x v="0"/>
  </r>
  <r>
    <x v="3046"/>
    <n v="1328.5500000000011"/>
    <x v="4"/>
  </r>
  <r>
    <x v="3047"/>
    <n v="1331.39"/>
    <x v="4"/>
  </r>
  <r>
    <x v="3048"/>
    <n v="1331.5700000000002"/>
    <x v="4"/>
  </r>
  <r>
    <x v="3049"/>
    <n v="1333.6800000000007"/>
    <x v="4"/>
  </r>
  <r>
    <x v="3050"/>
    <n v="1335.19"/>
    <x v="4"/>
  </r>
  <r>
    <x v="3051"/>
    <n v="1337.480000000003"/>
    <x v="2"/>
  </r>
  <r>
    <x v="3052"/>
    <n v="1337.7200000000034"/>
    <x v="2"/>
  </r>
  <r>
    <x v="3053"/>
    <n v="1339.41"/>
    <x v="4"/>
  </r>
  <r>
    <x v="3054"/>
    <n v="1339.45"/>
    <x v="0"/>
  </r>
  <r>
    <x v="3055"/>
    <n v="1340.3200000000015"/>
    <x v="0"/>
  </r>
  <r>
    <x v="3056"/>
    <n v="1340.700000000001"/>
    <x v="3"/>
  </r>
  <r>
    <x v="3057"/>
    <n v="1341.4199999999989"/>
    <x v="4"/>
  </r>
  <r>
    <x v="3058"/>
    <n v="1341.6000000000001"/>
    <x v="4"/>
  </r>
  <r>
    <x v="3059"/>
    <n v="1341.6500000000003"/>
    <x v="3"/>
  </r>
  <r>
    <x v="3060"/>
    <n v="1342.6800000000014"/>
    <x v="2"/>
  </r>
  <r>
    <x v="3061"/>
    <n v="1344.7800000000002"/>
    <x v="2"/>
  </r>
  <r>
    <x v="3062"/>
    <n v="1345.5300000000011"/>
    <x v="2"/>
  </r>
  <r>
    <x v="3063"/>
    <n v="1345.6200000000006"/>
    <x v="0"/>
  </r>
  <r>
    <x v="3064"/>
    <n v="1346.9700000000003"/>
    <x v="2"/>
  </r>
  <r>
    <x v="3065"/>
    <n v="1351.45"/>
    <x v="0"/>
  </r>
  <r>
    <x v="3066"/>
    <n v="1351.6300000000003"/>
    <x v="3"/>
  </r>
  <r>
    <x v="3067"/>
    <n v="1352.0000000000002"/>
    <x v="4"/>
  </r>
  <r>
    <x v="3068"/>
    <n v="1352.7499999999998"/>
    <x v="4"/>
  </r>
  <r>
    <x v="3069"/>
    <n v="1353.7400000000002"/>
    <x v="4"/>
  </r>
  <r>
    <x v="3070"/>
    <n v="1353.7400000000005"/>
    <x v="4"/>
  </r>
  <r>
    <x v="3071"/>
    <n v="1356.3300000000006"/>
    <x v="4"/>
  </r>
  <r>
    <x v="3072"/>
    <n v="1357.6000000000013"/>
    <x v="4"/>
  </r>
  <r>
    <x v="3073"/>
    <n v="1358.8799999999997"/>
    <x v="4"/>
  </r>
  <r>
    <x v="3074"/>
    <n v="1360.2800000000011"/>
    <x v="4"/>
  </r>
  <r>
    <x v="3075"/>
    <n v="1360.99"/>
    <x v="2"/>
  </r>
  <r>
    <x v="3076"/>
    <n v="1366.38"/>
    <x v="4"/>
  </r>
  <r>
    <x v="3077"/>
    <n v="1366.8600000000001"/>
    <x v="2"/>
  </r>
  <r>
    <x v="3078"/>
    <n v="1370.6000000000004"/>
    <x v="3"/>
  </r>
  <r>
    <x v="3079"/>
    <n v="1372.7999999999997"/>
    <x v="4"/>
  </r>
  <r>
    <x v="3080"/>
    <n v="1374.870000000001"/>
    <x v="4"/>
  </r>
  <r>
    <x v="3081"/>
    <n v="1375.7099999999998"/>
    <x v="3"/>
  </r>
  <r>
    <x v="3082"/>
    <n v="1378.4000000000008"/>
    <x v="2"/>
  </r>
  <r>
    <x v="3083"/>
    <n v="1379.8999999999999"/>
    <x v="4"/>
  </r>
  <r>
    <x v="3084"/>
    <n v="1382.02"/>
    <x v="4"/>
  </r>
  <r>
    <x v="3085"/>
    <n v="1382.0700000000006"/>
    <x v="2"/>
  </r>
  <r>
    <x v="3086"/>
    <n v="1382.7400000000005"/>
    <x v="4"/>
  </r>
  <r>
    <x v="3087"/>
    <n v="1383.1799999999994"/>
    <x v="4"/>
  </r>
  <r>
    <x v="3088"/>
    <n v="1384.2500000000007"/>
    <x v="0"/>
  </r>
  <r>
    <x v="3089"/>
    <n v="1384.8500000000004"/>
    <x v="0"/>
  </r>
  <r>
    <x v="3090"/>
    <n v="1384.86"/>
    <x v="4"/>
  </r>
  <r>
    <x v="3091"/>
    <n v="1385.5100000000007"/>
    <x v="4"/>
  </r>
  <r>
    <x v="3092"/>
    <n v="1386.0400000000004"/>
    <x v="4"/>
  </r>
  <r>
    <x v="3093"/>
    <n v="1387.6800000000005"/>
    <x v="4"/>
  </r>
  <r>
    <x v="3094"/>
    <n v="1387.7900000000004"/>
    <x v="4"/>
  </r>
  <r>
    <x v="3095"/>
    <n v="1387.9900000000011"/>
    <x v="4"/>
  </r>
  <r>
    <x v="3096"/>
    <n v="1388.370000000004"/>
    <x v="4"/>
  </r>
  <r>
    <x v="3097"/>
    <n v="1388.8100000000002"/>
    <x v="4"/>
  </r>
  <r>
    <x v="3098"/>
    <n v="1388.88"/>
    <x v="4"/>
  </r>
  <r>
    <x v="3099"/>
    <n v="1389.41"/>
    <x v="4"/>
  </r>
  <r>
    <x v="3100"/>
    <n v="1390.5"/>
    <x v="3"/>
  </r>
  <r>
    <x v="3101"/>
    <n v="1391.610000000001"/>
    <x v="4"/>
  </r>
  <r>
    <x v="3102"/>
    <n v="1391.9800000000005"/>
    <x v="3"/>
  </r>
  <r>
    <x v="3103"/>
    <n v="1393.06"/>
    <x v="0"/>
  </r>
  <r>
    <x v="3104"/>
    <n v="1393.6900000000005"/>
    <x v="4"/>
  </r>
  <r>
    <x v="3105"/>
    <n v="1396.9900000000009"/>
    <x v="0"/>
  </r>
  <r>
    <x v="3106"/>
    <n v="1400.3400000000008"/>
    <x v="4"/>
  </r>
  <r>
    <x v="3107"/>
    <n v="1400.4399999999998"/>
    <x v="4"/>
  </r>
  <r>
    <x v="3108"/>
    <n v="1405.7799999999997"/>
    <x v="3"/>
  </r>
  <r>
    <x v="3109"/>
    <n v="1406.5900000000015"/>
    <x v="3"/>
  </r>
  <r>
    <x v="3110"/>
    <n v="1412.3200000000013"/>
    <x v="4"/>
  </r>
  <r>
    <x v="3111"/>
    <n v="1412.9399999999996"/>
    <x v="2"/>
  </r>
  <r>
    <x v="3112"/>
    <n v="1413.660000000001"/>
    <x v="4"/>
  </r>
  <r>
    <x v="3113"/>
    <n v="1415.2900000000009"/>
    <x v="2"/>
  </r>
  <r>
    <x v="3114"/>
    <n v="1415.7500000000009"/>
    <x v="4"/>
  </r>
  <r>
    <x v="3115"/>
    <n v="1417.29"/>
    <x v="4"/>
  </r>
  <r>
    <x v="3116"/>
    <n v="1418.0300000000002"/>
    <x v="4"/>
  </r>
  <r>
    <x v="3117"/>
    <n v="1418.0300000000059"/>
    <x v="2"/>
  </r>
  <r>
    <x v="3118"/>
    <n v="1418.2600000000014"/>
    <x v="2"/>
  </r>
  <r>
    <x v="3119"/>
    <n v="1418.3200000000004"/>
    <x v="4"/>
  </r>
  <r>
    <x v="3120"/>
    <n v="1419.7300000000009"/>
    <x v="4"/>
  </r>
  <r>
    <x v="3121"/>
    <n v="1420.2000000000007"/>
    <x v="2"/>
  </r>
  <r>
    <x v="3122"/>
    <n v="1421.2900000000002"/>
    <x v="4"/>
  </r>
  <r>
    <x v="3123"/>
    <n v="1421.610000000001"/>
    <x v="2"/>
  </r>
  <r>
    <x v="3124"/>
    <n v="1421.6900000000007"/>
    <x v="4"/>
  </r>
  <r>
    <x v="3125"/>
    <n v="1422.4000000000003"/>
    <x v="4"/>
  </r>
  <r>
    <x v="3126"/>
    <n v="1422.5200000000004"/>
    <x v="4"/>
  </r>
  <r>
    <x v="3127"/>
    <n v="1426.1599999999992"/>
    <x v="4"/>
  </r>
  <r>
    <x v="3128"/>
    <n v="1428.0200000000007"/>
    <x v="4"/>
  </r>
  <r>
    <x v="3129"/>
    <n v="1429.2399999999989"/>
    <x v="4"/>
  </r>
  <r>
    <x v="3130"/>
    <n v="1429.64"/>
    <x v="4"/>
  </r>
  <r>
    <x v="3131"/>
    <n v="1431.7800000000004"/>
    <x v="0"/>
  </r>
  <r>
    <x v="3132"/>
    <n v="1431.930000000001"/>
    <x v="3"/>
  </r>
  <r>
    <x v="3133"/>
    <n v="1432"/>
    <x v="0"/>
  </r>
  <r>
    <x v="3134"/>
    <n v="1437.8500000000006"/>
    <x v="4"/>
  </r>
  <r>
    <x v="3135"/>
    <n v="1438.8200000000052"/>
    <x v="4"/>
  </r>
  <r>
    <x v="3136"/>
    <n v="1438.849999999999"/>
    <x v="4"/>
  </r>
  <r>
    <x v="3137"/>
    <n v="1441.4200000000008"/>
    <x v="2"/>
  </r>
  <r>
    <x v="3138"/>
    <n v="1443.6900000000005"/>
    <x v="2"/>
  </r>
  <r>
    <x v="3139"/>
    <n v="1444.9999999999991"/>
    <x v="2"/>
  </r>
  <r>
    <x v="3140"/>
    <n v="1445.0100000000002"/>
    <x v="2"/>
  </r>
  <r>
    <x v="3141"/>
    <n v="1446.0900000000006"/>
    <x v="4"/>
  </r>
  <r>
    <x v="3142"/>
    <n v="1447.1400000000026"/>
    <x v="4"/>
  </r>
  <r>
    <x v="3143"/>
    <n v="1447.3900000000003"/>
    <x v="4"/>
  </r>
  <r>
    <x v="3144"/>
    <n v="1448.2100000000005"/>
    <x v="0"/>
  </r>
  <r>
    <x v="3145"/>
    <n v="1451.280000000002"/>
    <x v="4"/>
  </r>
  <r>
    <x v="3146"/>
    <n v="1454.58"/>
    <x v="2"/>
  </r>
  <r>
    <x v="3147"/>
    <n v="1456.7900000000002"/>
    <x v="4"/>
  </r>
  <r>
    <x v="3148"/>
    <n v="1456.9600000000012"/>
    <x v="4"/>
  </r>
  <r>
    <x v="3149"/>
    <n v="1459.8600000000001"/>
    <x v="2"/>
  </r>
  <r>
    <x v="3150"/>
    <n v="1461.14"/>
    <x v="4"/>
  </r>
  <r>
    <x v="3151"/>
    <n v="1461.6500000000024"/>
    <x v="2"/>
  </r>
  <r>
    <x v="3152"/>
    <n v="1462.72"/>
    <x v="2"/>
  </r>
  <r>
    <x v="3153"/>
    <n v="1463.04"/>
    <x v="2"/>
  </r>
  <r>
    <x v="3154"/>
    <n v="1465.3200000000004"/>
    <x v="0"/>
  </r>
  <r>
    <x v="3155"/>
    <n v="1469.4500000000014"/>
    <x v="2"/>
  </r>
  <r>
    <x v="3156"/>
    <n v="1471.0000000000005"/>
    <x v="2"/>
  </r>
  <r>
    <x v="3157"/>
    <n v="1474.0600000000004"/>
    <x v="3"/>
  </r>
  <r>
    <x v="3158"/>
    <n v="1474.3200000000006"/>
    <x v="2"/>
  </r>
  <r>
    <x v="3159"/>
    <n v="1474.7199999999998"/>
    <x v="4"/>
  </r>
  <r>
    <x v="3160"/>
    <n v="1475.0199999999998"/>
    <x v="4"/>
  </r>
  <r>
    <x v="3161"/>
    <n v="1475.8099999999997"/>
    <x v="3"/>
  </r>
  <r>
    <x v="3162"/>
    <n v="1479.2200000000003"/>
    <x v="4"/>
  </r>
  <r>
    <x v="3163"/>
    <n v="1483.1400000000026"/>
    <x v="2"/>
  </r>
  <r>
    <x v="3164"/>
    <n v="1483.5600000000015"/>
    <x v="2"/>
  </r>
  <r>
    <x v="3165"/>
    <n v="1484.0600000000004"/>
    <x v="3"/>
  </r>
  <r>
    <x v="3166"/>
    <n v="1485.5400000000018"/>
    <x v="4"/>
  </r>
  <r>
    <x v="3167"/>
    <n v="1486.9"/>
    <x v="2"/>
  </r>
  <r>
    <x v="3168"/>
    <n v="1487.6"/>
    <x v="0"/>
  </r>
  <r>
    <x v="3169"/>
    <n v="1487.8000000000027"/>
    <x v="4"/>
  </r>
  <r>
    <x v="3170"/>
    <n v="1488.3200000000011"/>
    <x v="4"/>
  </r>
  <r>
    <x v="3171"/>
    <n v="1488.670000000001"/>
    <x v="4"/>
  </r>
  <r>
    <x v="3172"/>
    <n v="1489.5"/>
    <x v="0"/>
  </r>
  <r>
    <x v="3173"/>
    <n v="1493.7299999999998"/>
    <x v="3"/>
  </r>
  <r>
    <x v="3174"/>
    <n v="1496.8300000000011"/>
    <x v="3"/>
  </r>
  <r>
    <x v="3175"/>
    <n v="1496.9800000000012"/>
    <x v="3"/>
  </r>
  <r>
    <x v="3176"/>
    <n v="1498.5100000000054"/>
    <x v="2"/>
  </r>
  <r>
    <x v="3177"/>
    <n v="1499.0099999999998"/>
    <x v="4"/>
  </r>
  <r>
    <x v="3178"/>
    <n v="1501.3800000000003"/>
    <x v="4"/>
  </r>
  <r>
    <x v="3179"/>
    <n v="1502.350000000001"/>
    <x v="4"/>
  </r>
  <r>
    <x v="3180"/>
    <n v="1504.2700000000016"/>
    <x v="4"/>
  </r>
  <r>
    <x v="3181"/>
    <n v="1506.1200000000015"/>
    <x v="0"/>
  </r>
  <r>
    <x v="3182"/>
    <n v="1508.7600000000029"/>
    <x v="4"/>
  </r>
  <r>
    <x v="3183"/>
    <n v="1509.5800000000015"/>
    <x v="4"/>
  </r>
  <r>
    <x v="3184"/>
    <n v="1510.0600000000077"/>
    <x v="4"/>
  </r>
  <r>
    <x v="3185"/>
    <n v="1511.950000000001"/>
    <x v="2"/>
  </r>
  <r>
    <x v="3186"/>
    <n v="1515.8999999999992"/>
    <x v="4"/>
  </r>
  <r>
    <x v="3187"/>
    <n v="1516"/>
    <x v="0"/>
  </r>
  <r>
    <x v="3188"/>
    <n v="1516.2400000000009"/>
    <x v="3"/>
  </r>
  <r>
    <x v="3189"/>
    <n v="1519.0800000000013"/>
    <x v="4"/>
  </r>
  <r>
    <x v="3190"/>
    <n v="1520.5800000000011"/>
    <x v="2"/>
  </r>
  <r>
    <x v="3191"/>
    <n v="1521.760000000002"/>
    <x v="2"/>
  </r>
  <r>
    <x v="3192"/>
    <n v="1521.870000000001"/>
    <x v="4"/>
  </r>
  <r>
    <x v="3193"/>
    <n v="1522.2500000000011"/>
    <x v="4"/>
  </r>
  <r>
    <x v="3194"/>
    <n v="1522.7500000000011"/>
    <x v="0"/>
  </r>
  <r>
    <x v="3195"/>
    <n v="1528.0900000000004"/>
    <x v="4"/>
  </r>
  <r>
    <x v="3196"/>
    <n v="1530.3600000000001"/>
    <x v="2"/>
  </r>
  <r>
    <x v="3197"/>
    <n v="1530.7499999999995"/>
    <x v="4"/>
  </r>
  <r>
    <x v="3198"/>
    <n v="1531.4400000000016"/>
    <x v="2"/>
  </r>
  <r>
    <x v="3199"/>
    <n v="1531.6200000000003"/>
    <x v="2"/>
  </r>
  <r>
    <x v="3200"/>
    <n v="1534.2599999999998"/>
    <x v="3"/>
  </r>
  <r>
    <x v="3201"/>
    <n v="1535.5300000000002"/>
    <x v="4"/>
  </r>
  <r>
    <x v="3202"/>
    <n v="1535.7700000000016"/>
    <x v="4"/>
  </r>
  <r>
    <x v="3203"/>
    <n v="1537.950000000001"/>
    <x v="2"/>
  </r>
  <r>
    <x v="3204"/>
    <n v="1538.8800000000006"/>
    <x v="4"/>
  </r>
  <r>
    <x v="3205"/>
    <n v="1540.4200000000005"/>
    <x v="4"/>
  </r>
  <r>
    <x v="3206"/>
    <n v="1542.0800000000002"/>
    <x v="0"/>
  </r>
  <r>
    <x v="3207"/>
    <n v="1542.1400000000006"/>
    <x v="4"/>
  </r>
  <r>
    <x v="3208"/>
    <n v="1544.1299999999999"/>
    <x v="3"/>
  </r>
  <r>
    <x v="3209"/>
    <n v="1545.6200000000008"/>
    <x v="4"/>
  </r>
  <r>
    <x v="3210"/>
    <n v="1546.9100000000026"/>
    <x v="4"/>
  </r>
  <r>
    <x v="3211"/>
    <n v="1547.2"/>
    <x v="2"/>
  </r>
  <r>
    <x v="3212"/>
    <n v="1548.7000000000007"/>
    <x v="3"/>
  </r>
  <r>
    <x v="3213"/>
    <n v="1551.78"/>
    <x v="4"/>
  </r>
  <r>
    <x v="3214"/>
    <n v="1553.180000000001"/>
    <x v="2"/>
  </r>
  <r>
    <x v="3215"/>
    <n v="1553.6600000000005"/>
    <x v="4"/>
  </r>
  <r>
    <x v="3216"/>
    <n v="1555.32"/>
    <x v="4"/>
  </r>
  <r>
    <x v="3217"/>
    <n v="1555.34"/>
    <x v="2"/>
  </r>
  <r>
    <x v="3218"/>
    <n v="1560.3799999999999"/>
    <x v="3"/>
  </r>
  <r>
    <x v="3219"/>
    <n v="1561.6100000000015"/>
    <x v="0"/>
  </r>
  <r>
    <x v="3220"/>
    <n v="1564.5600000000009"/>
    <x v="3"/>
  </r>
  <r>
    <x v="3221"/>
    <n v="1566.6500000000019"/>
    <x v="3"/>
  </r>
  <r>
    <x v="3222"/>
    <n v="1567.4800000000012"/>
    <x v="4"/>
  </r>
  <r>
    <x v="3223"/>
    <n v="1567.6900000000019"/>
    <x v="4"/>
  </r>
  <r>
    <x v="3224"/>
    <n v="1568.2300000000007"/>
    <x v="2"/>
  </r>
  <r>
    <x v="3225"/>
    <n v="1570.8099999999997"/>
    <x v="4"/>
  </r>
  <r>
    <x v="3226"/>
    <n v="1572.7100000000007"/>
    <x v="4"/>
  </r>
  <r>
    <x v="3227"/>
    <n v="1573.2000000000012"/>
    <x v="0"/>
  </r>
  <r>
    <x v="3228"/>
    <n v="1575.1600000000021"/>
    <x v="2"/>
  </r>
  <r>
    <x v="3229"/>
    <n v="1575.890000000001"/>
    <x v="2"/>
  </r>
  <r>
    <x v="3230"/>
    <n v="1578.670000000001"/>
    <x v="0"/>
  </r>
  <r>
    <x v="3231"/>
    <n v="1579.1200000000013"/>
    <x v="0"/>
  </r>
  <r>
    <x v="3232"/>
    <n v="1579.5100000000011"/>
    <x v="0"/>
  </r>
  <r>
    <x v="3233"/>
    <n v="1580.9300000000037"/>
    <x v="4"/>
  </r>
  <r>
    <x v="3234"/>
    <n v="1582.6000000000006"/>
    <x v="3"/>
  </r>
  <r>
    <x v="3235"/>
    <n v="1589.8200000000008"/>
    <x v="0"/>
  </r>
  <r>
    <x v="3236"/>
    <n v="1590.8100000000006"/>
    <x v="3"/>
  </r>
  <r>
    <x v="3237"/>
    <n v="1591.450000000001"/>
    <x v="4"/>
  </r>
  <r>
    <x v="3238"/>
    <n v="1592.06"/>
    <x v="2"/>
  </r>
  <r>
    <x v="3239"/>
    <n v="1592.1200000000008"/>
    <x v="2"/>
  </r>
  <r>
    <x v="3240"/>
    <n v="1593.2000000000025"/>
    <x v="4"/>
  </r>
  <r>
    <x v="3241"/>
    <n v="1593.3800000000017"/>
    <x v="2"/>
  </r>
  <r>
    <x v="3242"/>
    <n v="1595.4800000000018"/>
    <x v="0"/>
  </r>
  <r>
    <x v="3243"/>
    <n v="1599.5200000000004"/>
    <x v="4"/>
  </r>
  <r>
    <x v="3244"/>
    <n v="1600.8600000000006"/>
    <x v="4"/>
  </r>
  <r>
    <x v="3245"/>
    <n v="1601.1399999999996"/>
    <x v="4"/>
  </r>
  <r>
    <x v="3246"/>
    <n v="1602.1300000000024"/>
    <x v="4"/>
  </r>
  <r>
    <x v="3247"/>
    <n v="1603.4600000000012"/>
    <x v="2"/>
  </r>
  <r>
    <x v="3248"/>
    <n v="1603.9900000000007"/>
    <x v="3"/>
  </r>
  <r>
    <x v="3249"/>
    <n v="1604.750000000002"/>
    <x v="4"/>
  </r>
  <r>
    <x v="3250"/>
    <n v="1607.0600000000015"/>
    <x v="0"/>
  </r>
  <r>
    <x v="3251"/>
    <n v="1610.1499999999999"/>
    <x v="0"/>
  </r>
  <r>
    <x v="3252"/>
    <n v="1610.46"/>
    <x v="4"/>
  </r>
  <r>
    <x v="3253"/>
    <n v="1611.5900000000008"/>
    <x v="2"/>
  </r>
  <r>
    <x v="3254"/>
    <n v="1612.6900000000005"/>
    <x v="2"/>
  </r>
  <r>
    <x v="3255"/>
    <n v="1614.3100000000009"/>
    <x v="4"/>
  </r>
  <r>
    <x v="3256"/>
    <n v="1614.9100000000008"/>
    <x v="4"/>
  </r>
  <r>
    <x v="3257"/>
    <n v="1618.6900000000012"/>
    <x v="4"/>
  </r>
  <r>
    <x v="3258"/>
    <n v="1619.7300000000012"/>
    <x v="3"/>
  </r>
  <r>
    <x v="3259"/>
    <n v="1620.9300000000039"/>
    <x v="4"/>
  </r>
  <r>
    <x v="3260"/>
    <n v="1621.7300000000002"/>
    <x v="4"/>
  </r>
  <r>
    <x v="3261"/>
    <n v="1621.8800000000006"/>
    <x v="2"/>
  </r>
  <r>
    <x v="3262"/>
    <n v="1624.0500000000006"/>
    <x v="4"/>
  </r>
  <r>
    <x v="3263"/>
    <n v="1624.2099999999996"/>
    <x v="3"/>
  </r>
  <r>
    <x v="3264"/>
    <n v="1625.0500000000025"/>
    <x v="4"/>
  </r>
  <r>
    <x v="3265"/>
    <n v="1625.9700000000009"/>
    <x v="4"/>
  </r>
  <r>
    <x v="3266"/>
    <n v="1627.1300000000022"/>
    <x v="2"/>
  </r>
  <r>
    <x v="3267"/>
    <n v="1628.1200000000003"/>
    <x v="0"/>
  </r>
  <r>
    <x v="3268"/>
    <n v="1629.1200000000013"/>
    <x v="4"/>
  </r>
  <r>
    <x v="3269"/>
    <n v="1631.7700000000007"/>
    <x v="2"/>
  </r>
  <r>
    <x v="3270"/>
    <n v="1633.7800000000004"/>
    <x v="3"/>
  </r>
  <r>
    <x v="3271"/>
    <n v="1635.6600000000008"/>
    <x v="0"/>
  </r>
  <r>
    <x v="3272"/>
    <n v="1638.4700000000009"/>
    <x v="2"/>
  </r>
  <r>
    <x v="3273"/>
    <n v="1641.7600000000004"/>
    <x v="3"/>
  </r>
  <r>
    <x v="3274"/>
    <n v="1643.1800000000007"/>
    <x v="4"/>
  </r>
  <r>
    <x v="3275"/>
    <n v="1647.2600000000004"/>
    <x v="2"/>
  </r>
  <r>
    <x v="3276"/>
    <n v="1649.5000000000016"/>
    <x v="3"/>
  </r>
  <r>
    <x v="3277"/>
    <n v="1651.03"/>
    <x v="4"/>
  </r>
  <r>
    <x v="3278"/>
    <n v="1652.58"/>
    <x v="2"/>
  </r>
  <r>
    <x v="3279"/>
    <n v="1653.4200000000014"/>
    <x v="0"/>
  </r>
  <r>
    <x v="3280"/>
    <n v="1654.3100000000004"/>
    <x v="2"/>
  </r>
  <r>
    <x v="3281"/>
    <n v="1659.3800000000012"/>
    <x v="4"/>
  </r>
  <r>
    <x v="3282"/>
    <n v="1659.75"/>
    <x v="3"/>
  </r>
  <r>
    <x v="3283"/>
    <n v="1660.9"/>
    <x v="0"/>
  </r>
  <r>
    <x v="3284"/>
    <n v="1661.0599999999997"/>
    <x v="0"/>
  </r>
  <r>
    <x v="3285"/>
    <n v="1661.330000000002"/>
    <x v="4"/>
  </r>
  <r>
    <x v="3286"/>
    <n v="1661.4400000000012"/>
    <x v="4"/>
  </r>
  <r>
    <x v="3287"/>
    <n v="1661.8400000000006"/>
    <x v="4"/>
  </r>
  <r>
    <x v="3288"/>
    <n v="1662.2800000000004"/>
    <x v="2"/>
  </r>
  <r>
    <x v="3289"/>
    <n v="1662.3000000000002"/>
    <x v="4"/>
  </r>
  <r>
    <x v="3290"/>
    <n v="1667.9700000000016"/>
    <x v="4"/>
  </r>
  <r>
    <x v="3291"/>
    <n v="1674.690000000001"/>
    <x v="3"/>
  </r>
  <r>
    <x v="3292"/>
    <n v="1676.0600000000004"/>
    <x v="4"/>
  </r>
  <r>
    <x v="3293"/>
    <n v="1678.1200000000008"/>
    <x v="4"/>
  </r>
  <r>
    <x v="3294"/>
    <n v="1680.7200000000009"/>
    <x v="4"/>
  </r>
  <r>
    <x v="3295"/>
    <n v="1687.6"/>
    <x v="4"/>
  </r>
  <r>
    <x v="3296"/>
    <n v="1688.2899999999997"/>
    <x v="3"/>
  </r>
  <r>
    <x v="3297"/>
    <n v="1689.1800000000007"/>
    <x v="0"/>
  </r>
  <r>
    <x v="3298"/>
    <n v="1689.5"/>
    <x v="0"/>
  </r>
  <r>
    <x v="3299"/>
    <n v="1690.2599999999998"/>
    <x v="4"/>
  </r>
  <r>
    <x v="3300"/>
    <n v="1692.27"/>
    <x v="4"/>
  </r>
  <r>
    <x v="3301"/>
    <n v="1692.9800000000005"/>
    <x v="4"/>
  </r>
  <r>
    <x v="3302"/>
    <n v="1693.2600000000007"/>
    <x v="3"/>
  </r>
  <r>
    <x v="3303"/>
    <n v="1693.4500000000014"/>
    <x v="0"/>
  </r>
  <r>
    <x v="3304"/>
    <n v="1693.8800000000003"/>
    <x v="0"/>
  </r>
  <r>
    <x v="3305"/>
    <n v="1695.6600000000039"/>
    <x v="4"/>
  </r>
  <r>
    <x v="3306"/>
    <n v="1698.94"/>
    <x v="2"/>
  </r>
  <r>
    <x v="3307"/>
    <n v="1699.2999999999997"/>
    <x v="2"/>
  </r>
  <r>
    <x v="3308"/>
    <n v="1701.2900000000006"/>
    <x v="4"/>
  </r>
  <r>
    <x v="3309"/>
    <n v="1701.9399999999955"/>
    <x v="2"/>
  </r>
  <r>
    <x v="3310"/>
    <n v="1702.2600000000016"/>
    <x v="2"/>
  </r>
  <r>
    <x v="3311"/>
    <n v="1703.41"/>
    <x v="3"/>
  </r>
  <r>
    <x v="3312"/>
    <n v="1705.8000000000013"/>
    <x v="0"/>
  </r>
  <r>
    <x v="3313"/>
    <n v="1706.5700000000006"/>
    <x v="2"/>
  </r>
  <r>
    <x v="3314"/>
    <n v="1706.8800000000003"/>
    <x v="0"/>
  </r>
  <r>
    <x v="3315"/>
    <n v="1708.1200000000015"/>
    <x v="2"/>
  </r>
  <r>
    <x v="3316"/>
    <n v="1708.2400000000002"/>
    <x v="0"/>
  </r>
  <r>
    <x v="3317"/>
    <n v="1710.3900000000015"/>
    <x v="0"/>
  </r>
  <r>
    <x v="3318"/>
    <n v="1712.8900000000008"/>
    <x v="4"/>
  </r>
  <r>
    <x v="3319"/>
    <n v="1714.5900000000001"/>
    <x v="4"/>
  </r>
  <r>
    <x v="3320"/>
    <n v="1714.96"/>
    <x v="0"/>
  </r>
  <r>
    <x v="3321"/>
    <n v="1715.4600000000005"/>
    <x v="4"/>
  </r>
  <r>
    <x v="3322"/>
    <n v="1717.36"/>
    <x v="4"/>
  </r>
  <r>
    <x v="3323"/>
    <n v="1720.3000000000009"/>
    <x v="4"/>
  </r>
  <r>
    <x v="3324"/>
    <n v="1721.4000000000015"/>
    <x v="4"/>
  </r>
  <r>
    <x v="3325"/>
    <n v="1721.7800000000054"/>
    <x v="4"/>
  </r>
  <r>
    <x v="3326"/>
    <n v="1735.1800000000005"/>
    <x v="2"/>
  </r>
  <r>
    <x v="3327"/>
    <n v="1736.3999999999999"/>
    <x v="4"/>
  </r>
  <r>
    <x v="3328"/>
    <n v="1737.7"/>
    <x v="3"/>
  </r>
  <r>
    <x v="3329"/>
    <n v="1740"/>
    <x v="0"/>
  </r>
  <r>
    <x v="3330"/>
    <n v="1740.4799999999991"/>
    <x v="2"/>
  </r>
  <r>
    <x v="3331"/>
    <n v="1740.600000000001"/>
    <x v="4"/>
  </r>
  <r>
    <x v="3332"/>
    <n v="1741.2199999999993"/>
    <x v="2"/>
  </r>
  <r>
    <x v="3333"/>
    <n v="1744.7600000000004"/>
    <x v="3"/>
  </r>
  <r>
    <x v="3334"/>
    <n v="1747.6600000000008"/>
    <x v="4"/>
  </r>
  <r>
    <x v="3335"/>
    <n v="1749.0200000000004"/>
    <x v="3"/>
  </r>
  <r>
    <x v="3336"/>
    <n v="1750.92"/>
    <x v="4"/>
  </r>
  <r>
    <x v="3337"/>
    <n v="1756.44"/>
    <x v="2"/>
  </r>
  <r>
    <x v="3338"/>
    <n v="1757.5500000000006"/>
    <x v="0"/>
  </r>
  <r>
    <x v="3339"/>
    <n v="1759.5"/>
    <x v="3"/>
  </r>
  <r>
    <x v="3340"/>
    <n v="1760.9599999999996"/>
    <x v="0"/>
  </r>
  <r>
    <x v="3341"/>
    <n v="1764.7199999999998"/>
    <x v="0"/>
  </r>
  <r>
    <x v="3342"/>
    <n v="1765.5099999999993"/>
    <x v="4"/>
  </r>
  <r>
    <x v="3343"/>
    <n v="1766.7199999999998"/>
    <x v="4"/>
  </r>
  <r>
    <x v="3344"/>
    <n v="1770.3400000000001"/>
    <x v="3"/>
  </r>
  <r>
    <x v="3345"/>
    <n v="1770.5600000000018"/>
    <x v="2"/>
  </r>
  <r>
    <x v="3346"/>
    <n v="1770.8800000000067"/>
    <x v="4"/>
  </r>
  <r>
    <x v="3347"/>
    <n v="1771.2"/>
    <x v="4"/>
  </r>
  <r>
    <x v="3348"/>
    <n v="1771.7800000000007"/>
    <x v="4"/>
  </r>
  <r>
    <x v="3349"/>
    <n v="1772.2599999999991"/>
    <x v="4"/>
  </r>
  <r>
    <x v="3350"/>
    <n v="1775.180000000001"/>
    <x v="2"/>
  </r>
  <r>
    <x v="3351"/>
    <n v="1777.7800000000002"/>
    <x v="2"/>
  </r>
  <r>
    <x v="3352"/>
    <n v="1778.9600000000012"/>
    <x v="2"/>
  </r>
  <r>
    <x v="3353"/>
    <n v="1780.5900000000001"/>
    <x v="0"/>
  </r>
  <r>
    <x v="3354"/>
    <n v="1782.0900000000006"/>
    <x v="4"/>
  </r>
  <r>
    <x v="3355"/>
    <n v="1784.71"/>
    <x v="0"/>
  </r>
  <r>
    <x v="3356"/>
    <n v="1785.1499999999996"/>
    <x v="4"/>
  </r>
  <r>
    <x v="3357"/>
    <n v="1786.7900000000006"/>
    <x v="2"/>
  </r>
  <r>
    <x v="3358"/>
    <n v="1788.360000000001"/>
    <x v="4"/>
  </r>
  <r>
    <x v="3359"/>
    <n v="1789.7200000000016"/>
    <x v="4"/>
  </r>
  <r>
    <x v="3360"/>
    <n v="1789.7700000000013"/>
    <x v="4"/>
  </r>
  <r>
    <x v="3361"/>
    <n v="1790.4200000000008"/>
    <x v="4"/>
  </r>
  <r>
    <x v="3362"/>
    <n v="1791.5600000000002"/>
    <x v="4"/>
  </r>
  <r>
    <x v="3363"/>
    <n v="1793.1700000000008"/>
    <x v="4"/>
  </r>
  <r>
    <x v="3364"/>
    <n v="1793.5800000000006"/>
    <x v="3"/>
  </r>
  <r>
    <x v="3365"/>
    <n v="1796.4800000000014"/>
    <x v="2"/>
  </r>
  <r>
    <x v="3366"/>
    <n v="1797.2400000000005"/>
    <x v="3"/>
  </r>
  <r>
    <x v="3367"/>
    <n v="1797.5000000000014"/>
    <x v="2"/>
  </r>
  <r>
    <x v="3368"/>
    <n v="1797.5699999999977"/>
    <x v="4"/>
  </r>
  <r>
    <x v="3369"/>
    <n v="1797.7800000000004"/>
    <x v="4"/>
  </r>
  <r>
    <x v="3370"/>
    <n v="1799.3299999999992"/>
    <x v="3"/>
  </r>
  <r>
    <x v="3371"/>
    <n v="1800.0700000000011"/>
    <x v="2"/>
  </r>
  <r>
    <x v="3372"/>
    <n v="1801.1400000000006"/>
    <x v="3"/>
  </r>
  <r>
    <x v="3373"/>
    <n v="1802.9100000000017"/>
    <x v="4"/>
  </r>
  <r>
    <x v="3374"/>
    <n v="1804.5600000000002"/>
    <x v="2"/>
  </r>
  <r>
    <x v="3375"/>
    <n v="1810.7700000000013"/>
    <x v="3"/>
  </r>
  <r>
    <x v="3376"/>
    <n v="1814.1200000000015"/>
    <x v="4"/>
  </r>
  <r>
    <x v="3377"/>
    <n v="1820.0900000000015"/>
    <x v="4"/>
  </r>
  <r>
    <x v="3378"/>
    <n v="1822.9700000000003"/>
    <x v="4"/>
  </r>
  <r>
    <x v="3379"/>
    <n v="1823.5200000000007"/>
    <x v="4"/>
  </r>
  <r>
    <x v="3380"/>
    <n v="1824.2300000000012"/>
    <x v="2"/>
  </r>
  <r>
    <x v="3381"/>
    <n v="1824.3700000000006"/>
    <x v="4"/>
  </r>
  <r>
    <x v="3382"/>
    <n v="1826.2100000000046"/>
    <x v="4"/>
  </r>
  <r>
    <x v="3383"/>
    <n v="1827.7999999999981"/>
    <x v="4"/>
  </r>
  <r>
    <x v="3384"/>
    <n v="1829.0400000000002"/>
    <x v="0"/>
  </r>
  <r>
    <x v="3385"/>
    <n v="1835.7000000000014"/>
    <x v="2"/>
  </r>
  <r>
    <x v="3386"/>
    <n v="1835.9099999999996"/>
    <x v="4"/>
  </r>
  <r>
    <x v="3387"/>
    <n v="1836.0900000000029"/>
    <x v="3"/>
  </r>
  <r>
    <x v="3388"/>
    <n v="1836.3400000000015"/>
    <x v="4"/>
  </r>
  <r>
    <x v="3389"/>
    <n v="1837.28"/>
    <x v="2"/>
  </r>
  <r>
    <x v="3390"/>
    <n v="1837.9200000000003"/>
    <x v="0"/>
  </r>
  <r>
    <x v="3391"/>
    <n v="1838.8500000000015"/>
    <x v="4"/>
  </r>
  <r>
    <x v="3392"/>
    <n v="1839.3000000000009"/>
    <x v="4"/>
  </r>
  <r>
    <x v="3393"/>
    <n v="1840.4200000000003"/>
    <x v="4"/>
  </r>
  <r>
    <x v="3394"/>
    <n v="1841.1800000000014"/>
    <x v="2"/>
  </r>
  <r>
    <x v="3395"/>
    <n v="1842.1400000000003"/>
    <x v="2"/>
  </r>
  <r>
    <x v="3396"/>
    <n v="1842.5600000000034"/>
    <x v="4"/>
  </r>
  <r>
    <x v="3397"/>
    <n v="1842.9999999999998"/>
    <x v="4"/>
  </r>
  <r>
    <x v="3398"/>
    <n v="1843.7500000000009"/>
    <x v="4"/>
  </r>
  <r>
    <x v="3399"/>
    <n v="1844.0200000000009"/>
    <x v="4"/>
  </r>
  <r>
    <x v="3400"/>
    <n v="1845.3100000000018"/>
    <x v="4"/>
  </r>
  <r>
    <x v="3401"/>
    <n v="1850.5600000000006"/>
    <x v="0"/>
  </r>
  <r>
    <x v="3402"/>
    <n v="1851.0800000000004"/>
    <x v="2"/>
  </r>
  <r>
    <x v="3403"/>
    <n v="1852.0000000000011"/>
    <x v="4"/>
  </r>
  <r>
    <x v="3404"/>
    <n v="1856.6300000000008"/>
    <x v="4"/>
  </r>
  <r>
    <x v="3405"/>
    <n v="1858.9600000000009"/>
    <x v="2"/>
  </r>
  <r>
    <x v="3406"/>
    <n v="1859.1600000000012"/>
    <x v="3"/>
  </r>
  <r>
    <x v="3407"/>
    <n v="1859.3100000000009"/>
    <x v="4"/>
  </r>
  <r>
    <x v="3408"/>
    <n v="1862"/>
    <x v="0"/>
  </r>
  <r>
    <x v="3409"/>
    <n v="1863.4699999999996"/>
    <x v="4"/>
  </r>
  <r>
    <x v="3410"/>
    <n v="1865.1900000000003"/>
    <x v="3"/>
  </r>
  <r>
    <x v="3411"/>
    <n v="1867.6800000000017"/>
    <x v="4"/>
  </r>
  <r>
    <x v="3412"/>
    <n v="1869.820000000002"/>
    <x v="2"/>
  </r>
  <r>
    <x v="3413"/>
    <n v="1870.9699999999991"/>
    <x v="4"/>
  </r>
  <r>
    <x v="3414"/>
    <n v="1871.5000000000034"/>
    <x v="4"/>
  </r>
  <r>
    <x v="3415"/>
    <n v="1871.8100000000009"/>
    <x v="2"/>
  </r>
  <r>
    <x v="3416"/>
    <n v="1873.2"/>
    <x v="2"/>
  </r>
  <r>
    <x v="3417"/>
    <n v="1875.1100000000004"/>
    <x v="4"/>
  </r>
  <r>
    <x v="3418"/>
    <n v="1877.5900000000004"/>
    <x v="2"/>
  </r>
  <r>
    <x v="3419"/>
    <n v="1879.0500000000004"/>
    <x v="4"/>
  </r>
  <r>
    <x v="3420"/>
    <n v="1880.2200000000005"/>
    <x v="4"/>
  </r>
  <r>
    <x v="3421"/>
    <n v="1883.8100000000011"/>
    <x v="4"/>
  </r>
  <r>
    <x v="3422"/>
    <n v="1885.0499999999997"/>
    <x v="2"/>
  </r>
  <r>
    <x v="3423"/>
    <n v="1887.2000000000021"/>
    <x v="3"/>
  </r>
  <r>
    <x v="3424"/>
    <n v="1887.9600000000005"/>
    <x v="2"/>
  </r>
  <r>
    <x v="3425"/>
    <n v="1890.9400000000012"/>
    <x v="0"/>
  </r>
  <r>
    <x v="3426"/>
    <n v="1894.3500000000022"/>
    <x v="4"/>
  </r>
  <r>
    <x v="3427"/>
    <n v="1896.4100000000044"/>
    <x v="4"/>
  </r>
  <r>
    <x v="3428"/>
    <n v="1898.5200000000016"/>
    <x v="2"/>
  </r>
  <r>
    <x v="3429"/>
    <n v="1904.0500000000009"/>
    <x v="4"/>
  </r>
  <r>
    <x v="3430"/>
    <n v="1905.4500000000003"/>
    <x v="2"/>
  </r>
  <r>
    <x v="3431"/>
    <n v="1905.840000000002"/>
    <x v="3"/>
  </r>
  <r>
    <x v="3432"/>
    <n v="1906.0900000000045"/>
    <x v="4"/>
  </r>
  <r>
    <x v="3433"/>
    <n v="1908.2500000000036"/>
    <x v="4"/>
  </r>
  <r>
    <x v="3434"/>
    <n v="1910.0100000000007"/>
    <x v="4"/>
  </r>
  <r>
    <x v="3435"/>
    <n v="1912.6700000000017"/>
    <x v="4"/>
  </r>
  <r>
    <x v="3436"/>
    <n v="1914.8200000000063"/>
    <x v="4"/>
  </r>
  <r>
    <x v="3437"/>
    <n v="1920.5900000000058"/>
    <x v="4"/>
  </r>
  <r>
    <x v="3438"/>
    <n v="1927.319999999999"/>
    <x v="4"/>
  </r>
  <r>
    <x v="3439"/>
    <n v="1931.2500000000009"/>
    <x v="4"/>
  </r>
  <r>
    <x v="3440"/>
    <n v="1931.4200000000039"/>
    <x v="3"/>
  </r>
  <r>
    <x v="3441"/>
    <n v="1932.23"/>
    <x v="4"/>
  </r>
  <r>
    <x v="3442"/>
    <n v="1933.4800000000023"/>
    <x v="4"/>
  </r>
  <r>
    <x v="3443"/>
    <n v="1936.0700000000015"/>
    <x v="4"/>
  </r>
  <r>
    <x v="3444"/>
    <n v="1936.3200000000002"/>
    <x v="4"/>
  </r>
  <r>
    <x v="3445"/>
    <n v="1936.8400000000017"/>
    <x v="3"/>
  </r>
  <r>
    <x v="3446"/>
    <n v="1937.2500000000011"/>
    <x v="4"/>
  </r>
  <r>
    <x v="3447"/>
    <n v="1942.4500000000028"/>
    <x v="2"/>
  </r>
  <r>
    <x v="3448"/>
    <n v="1945.3300000000006"/>
    <x v="4"/>
  </r>
  <r>
    <x v="3449"/>
    <n v="1947.5500000000025"/>
    <x v="4"/>
  </r>
  <r>
    <x v="3450"/>
    <n v="1949.7200000000007"/>
    <x v="4"/>
  </r>
  <r>
    <x v="3451"/>
    <n v="1952.4500000000003"/>
    <x v="4"/>
  </r>
  <r>
    <x v="3452"/>
    <n v="1957.1000000000008"/>
    <x v="3"/>
  </r>
  <r>
    <x v="3453"/>
    <n v="1957.3200000000011"/>
    <x v="2"/>
  </r>
  <r>
    <x v="3454"/>
    <n v="1960.1100000000029"/>
    <x v="4"/>
  </r>
  <r>
    <x v="3455"/>
    <n v="1960.7200000000003"/>
    <x v="4"/>
  </r>
  <r>
    <x v="3456"/>
    <n v="1965.5500000000036"/>
    <x v="4"/>
  </r>
  <r>
    <x v="3457"/>
    <n v="1970.6000000000008"/>
    <x v="2"/>
  </r>
  <r>
    <x v="3458"/>
    <n v="1970.6700000000028"/>
    <x v="3"/>
  </r>
  <r>
    <x v="3459"/>
    <n v="1971.8700000000001"/>
    <x v="4"/>
  </r>
  <r>
    <x v="3460"/>
    <n v="1979.37"/>
    <x v="4"/>
  </r>
  <r>
    <x v="3461"/>
    <n v="1980.5600000000009"/>
    <x v="2"/>
  </r>
  <r>
    <x v="3462"/>
    <n v="1981.9199999999994"/>
    <x v="4"/>
  </r>
  <r>
    <x v="3463"/>
    <n v="1987.3000000000002"/>
    <x v="4"/>
  </r>
  <r>
    <x v="3464"/>
    <n v="1991.0100000000014"/>
    <x v="4"/>
  </r>
  <r>
    <x v="3465"/>
    <n v="1992.1100000000004"/>
    <x v="2"/>
  </r>
  <r>
    <x v="3466"/>
    <n v="1993.7000000000032"/>
    <x v="2"/>
  </r>
  <r>
    <x v="3467"/>
    <n v="1995.4600000000014"/>
    <x v="4"/>
  </r>
  <r>
    <x v="3468"/>
    <n v="1998"/>
    <x v="0"/>
  </r>
  <r>
    <x v="3469"/>
    <n v="2000.86"/>
    <x v="4"/>
  </r>
  <r>
    <x v="3470"/>
    <n v="2001.0400000000006"/>
    <x v="4"/>
  </r>
  <r>
    <x v="3471"/>
    <n v="2001.8000000000045"/>
    <x v="2"/>
  </r>
  <r>
    <x v="3472"/>
    <n v="2002.4"/>
    <x v="0"/>
  </r>
  <r>
    <x v="3473"/>
    <n v="2003.8500000000004"/>
    <x v="2"/>
  </r>
  <r>
    <x v="3474"/>
    <n v="2004.0200000000032"/>
    <x v="2"/>
  </r>
  <r>
    <x v="3475"/>
    <n v="2004.9800000000018"/>
    <x v="4"/>
  </r>
  <r>
    <x v="3476"/>
    <n v="2005.0600000000052"/>
    <x v="4"/>
  </r>
  <r>
    <x v="3477"/>
    <n v="2005.6300000000003"/>
    <x v="3"/>
  </r>
  <r>
    <x v="3478"/>
    <n v="2007.4000000000003"/>
    <x v="0"/>
  </r>
  <r>
    <x v="3479"/>
    <n v="2007.4400000000016"/>
    <x v="2"/>
  </r>
  <r>
    <x v="3480"/>
    <n v="2012.1700000000046"/>
    <x v="4"/>
  </r>
  <r>
    <x v="3481"/>
    <n v="2020.5199999999998"/>
    <x v="0"/>
  </r>
  <r>
    <x v="3482"/>
    <n v="2024.4500000000007"/>
    <x v="2"/>
  </r>
  <r>
    <x v="3483"/>
    <n v="2027.4999999999995"/>
    <x v="4"/>
  </r>
  <r>
    <x v="3484"/>
    <n v="2027.870000000004"/>
    <x v="3"/>
  </r>
  <r>
    <x v="3485"/>
    <n v="2028.8800000000026"/>
    <x v="2"/>
  </r>
  <r>
    <x v="3486"/>
    <n v="2031.7800000000004"/>
    <x v="4"/>
  </r>
  <r>
    <x v="3487"/>
    <n v="2033.1"/>
    <x v="0"/>
  </r>
  <r>
    <x v="3488"/>
    <n v="2036.6700000000021"/>
    <x v="4"/>
  </r>
  <r>
    <x v="3489"/>
    <n v="2037.0800000000024"/>
    <x v="3"/>
  </r>
  <r>
    <x v="3490"/>
    <n v="2040.1000000000013"/>
    <x v="0"/>
  </r>
  <r>
    <x v="3491"/>
    <n v="2043.0800000000004"/>
    <x v="2"/>
  </r>
  <r>
    <x v="3492"/>
    <n v="2043.7200000000009"/>
    <x v="4"/>
  </r>
  <r>
    <x v="3493"/>
    <n v="2043.9500000000003"/>
    <x v="4"/>
  </r>
  <r>
    <x v="3494"/>
    <n v="2044.3699999999997"/>
    <x v="0"/>
  </r>
  <r>
    <x v="3495"/>
    <n v="2044.8700000000003"/>
    <x v="4"/>
  </r>
  <r>
    <x v="3496"/>
    <n v="2047.0000000000034"/>
    <x v="4"/>
  </r>
  <r>
    <x v="3497"/>
    <n v="2048.0700000000011"/>
    <x v="2"/>
  </r>
  <r>
    <x v="3498"/>
    <n v="2048.4500000000012"/>
    <x v="2"/>
  </r>
  <r>
    <x v="3499"/>
    <n v="2050.0799999999986"/>
    <x v="4"/>
  </r>
  <r>
    <x v="3500"/>
    <n v="2053.0200000000004"/>
    <x v="2"/>
  </r>
  <r>
    <x v="3501"/>
    <n v="2054.3599999999997"/>
    <x v="4"/>
  </r>
  <r>
    <x v="3502"/>
    <n v="2055.510000000002"/>
    <x v="2"/>
  </r>
  <r>
    <x v="3503"/>
    <n v="2056.8900000000003"/>
    <x v="4"/>
  </r>
  <r>
    <x v="3504"/>
    <n v="2059.4499999999998"/>
    <x v="2"/>
  </r>
  <r>
    <x v="3505"/>
    <n v="2062.0600000000004"/>
    <x v="0"/>
  </r>
  <r>
    <x v="3506"/>
    <n v="2062.6999999999989"/>
    <x v="2"/>
  </r>
  <r>
    <x v="3507"/>
    <n v="2064.9500000000007"/>
    <x v="4"/>
  </r>
  <r>
    <x v="3508"/>
    <n v="2068.150000000001"/>
    <x v="4"/>
  </r>
  <r>
    <x v="3509"/>
    <n v="2069.7700000000013"/>
    <x v="4"/>
  </r>
  <r>
    <x v="3510"/>
    <n v="2073.090000000002"/>
    <x v="4"/>
  </r>
  <r>
    <x v="3511"/>
    <n v="2073.4300000000012"/>
    <x v="4"/>
  </r>
  <r>
    <x v="3512"/>
    <n v="2078.9500000000016"/>
    <x v="4"/>
  </r>
  <r>
    <x v="3513"/>
    <n v="2083.2700000000004"/>
    <x v="0"/>
  </r>
  <r>
    <x v="3514"/>
    <n v="2085.0800000000004"/>
    <x v="4"/>
  </r>
  <r>
    <x v="3515"/>
    <n v="2087.8800000000028"/>
    <x v="2"/>
  </r>
  <r>
    <x v="3516"/>
    <n v="2088.6000000000004"/>
    <x v="4"/>
  </r>
  <r>
    <x v="3517"/>
    <n v="2089.8500000000004"/>
    <x v="4"/>
  </r>
  <r>
    <x v="3518"/>
    <n v="2092.3200000000011"/>
    <x v="4"/>
  </r>
  <r>
    <x v="3519"/>
    <n v="2092.3200000000029"/>
    <x v="4"/>
  </r>
  <r>
    <x v="3520"/>
    <n v="2093.3199999999997"/>
    <x v="2"/>
  </r>
  <r>
    <x v="3521"/>
    <n v="2094.8799999999974"/>
    <x v="4"/>
  </r>
  <r>
    <x v="3522"/>
    <n v="2095.1300000000019"/>
    <x v="4"/>
  </r>
  <r>
    <x v="3523"/>
    <n v="2095.5300000000016"/>
    <x v="2"/>
  </r>
  <r>
    <x v="3524"/>
    <n v="2099.5400000000018"/>
    <x v="4"/>
  </r>
  <r>
    <x v="3525"/>
    <n v="2099.6400000000017"/>
    <x v="4"/>
  </r>
  <r>
    <x v="3526"/>
    <n v="2100.6000000000004"/>
    <x v="2"/>
  </r>
  <r>
    <x v="3527"/>
    <n v="2100.7999999999997"/>
    <x v="4"/>
  </r>
  <r>
    <x v="3528"/>
    <n v="2102.0899999999992"/>
    <x v="4"/>
  </r>
  <r>
    <x v="3529"/>
    <n v="2103.0600000000004"/>
    <x v="3"/>
  </r>
  <r>
    <x v="3530"/>
    <n v="2106.5200000000004"/>
    <x v="3"/>
  </r>
  <r>
    <x v="3531"/>
    <n v="2106.84"/>
    <x v="3"/>
  </r>
  <r>
    <x v="3532"/>
    <n v="2107.6600000000008"/>
    <x v="2"/>
  </r>
  <r>
    <x v="3533"/>
    <n v="2114.3299999999986"/>
    <x v="4"/>
  </r>
  <r>
    <x v="3534"/>
    <n v="2116.19"/>
    <x v="2"/>
  </r>
  <r>
    <x v="3535"/>
    <n v="2119.4100000000008"/>
    <x v="4"/>
  </r>
  <r>
    <x v="3536"/>
    <n v="2121.2700000000013"/>
    <x v="4"/>
  </r>
  <r>
    <x v="3537"/>
    <n v="2124.9900000000034"/>
    <x v="4"/>
  </r>
  <r>
    <x v="3538"/>
    <n v="2125.0800000000008"/>
    <x v="4"/>
  </r>
  <r>
    <x v="3539"/>
    <n v="2126.9300000000026"/>
    <x v="4"/>
  </r>
  <r>
    <x v="3540"/>
    <n v="2128.2300000000014"/>
    <x v="4"/>
  </r>
  <r>
    <x v="3541"/>
    <n v="2128.4200000000019"/>
    <x v="2"/>
  </r>
  <r>
    <x v="3542"/>
    <n v="2129.9600000000009"/>
    <x v="3"/>
  </r>
  <r>
    <x v="3543"/>
    <n v="2134.0100000000007"/>
    <x v="4"/>
  </r>
  <r>
    <x v="3544"/>
    <n v="2139.7599999999998"/>
    <x v="0"/>
  </r>
  <r>
    <x v="3545"/>
    <n v="2148.6300000000006"/>
    <x v="2"/>
  </r>
  <r>
    <x v="3546"/>
    <n v="2154.9700000000007"/>
    <x v="4"/>
  </r>
  <r>
    <x v="3547"/>
    <n v="2155.9499999999998"/>
    <x v="2"/>
  </r>
  <r>
    <x v="3548"/>
    <n v="2157.4000000000015"/>
    <x v="4"/>
  </r>
  <r>
    <x v="3549"/>
    <n v="2157.7299999999996"/>
    <x v="3"/>
  </r>
  <r>
    <x v="3550"/>
    <n v="2158.3699999999985"/>
    <x v="3"/>
  </r>
  <r>
    <x v="3551"/>
    <n v="2160.7000000000016"/>
    <x v="4"/>
  </r>
  <r>
    <x v="3552"/>
    <n v="2161.3500000000008"/>
    <x v="4"/>
  </r>
  <r>
    <x v="3553"/>
    <n v="2163.9799999999996"/>
    <x v="2"/>
  </r>
  <r>
    <x v="3554"/>
    <n v="2169.3900000000003"/>
    <x v="0"/>
  </r>
  <r>
    <x v="3555"/>
    <n v="2178.6700000000014"/>
    <x v="2"/>
  </r>
  <r>
    <x v="3556"/>
    <n v="2179.9300000000017"/>
    <x v="4"/>
  </r>
  <r>
    <x v="3557"/>
    <n v="2182.2799999999997"/>
    <x v="2"/>
  </r>
  <r>
    <x v="3558"/>
    <n v="2183.54"/>
    <x v="4"/>
  </r>
  <r>
    <x v="3559"/>
    <n v="2188.0500000000011"/>
    <x v="4"/>
  </r>
  <r>
    <x v="3560"/>
    <n v="2199.3100000000009"/>
    <x v="2"/>
  </r>
  <r>
    <x v="3561"/>
    <n v="2200.420000000001"/>
    <x v="0"/>
  </r>
  <r>
    <x v="3562"/>
    <n v="2202.9899999999989"/>
    <x v="4"/>
  </r>
  <r>
    <x v="3563"/>
    <n v="2206.9499999999998"/>
    <x v="4"/>
  </r>
  <r>
    <x v="3564"/>
    <n v="2207.3999999999996"/>
    <x v="3"/>
  </r>
  <r>
    <x v="3565"/>
    <n v="2209.3600000000015"/>
    <x v="4"/>
  </r>
  <r>
    <x v="3566"/>
    <n v="2209.8500000000008"/>
    <x v="0"/>
  </r>
  <r>
    <x v="3567"/>
    <n v="2218.02"/>
    <x v="2"/>
  </r>
  <r>
    <x v="3568"/>
    <n v="2218.6200000000008"/>
    <x v="4"/>
  </r>
  <r>
    <x v="3569"/>
    <n v="2222.5599999999986"/>
    <x v="2"/>
  </r>
  <r>
    <x v="3570"/>
    <n v="2225.3700000000022"/>
    <x v="2"/>
  </r>
  <r>
    <x v="3571"/>
    <n v="2225.9100000000008"/>
    <x v="4"/>
  </r>
  <r>
    <x v="3572"/>
    <n v="2225.9699999999971"/>
    <x v="3"/>
  </r>
  <r>
    <x v="3573"/>
    <n v="2226.9099999999985"/>
    <x v="4"/>
  </r>
  <r>
    <x v="3574"/>
    <n v="2232.1900000000005"/>
    <x v="4"/>
  </r>
  <r>
    <x v="3575"/>
    <n v="2232.4900000000007"/>
    <x v="3"/>
  </r>
  <r>
    <x v="3576"/>
    <n v="2233.7500000000027"/>
    <x v="2"/>
  </r>
  <r>
    <x v="3577"/>
    <n v="2234.7300000000014"/>
    <x v="4"/>
  </r>
  <r>
    <x v="3578"/>
    <n v="2235.2999999999993"/>
    <x v="2"/>
  </r>
  <r>
    <x v="3579"/>
    <n v="2237.7700000000009"/>
    <x v="4"/>
  </r>
  <r>
    <x v="3580"/>
    <n v="2238.0899999999997"/>
    <x v="4"/>
  </r>
  <r>
    <x v="3581"/>
    <n v="2241.1000000000004"/>
    <x v="2"/>
  </r>
  <r>
    <x v="3582"/>
    <n v="2242.0100000000007"/>
    <x v="0"/>
  </r>
  <r>
    <x v="3583"/>
    <n v="2246.8099999999995"/>
    <x v="2"/>
  </r>
  <r>
    <x v="3584"/>
    <n v="2247.5100000000011"/>
    <x v="0"/>
  </r>
  <r>
    <x v="3585"/>
    <n v="2248.5600000000004"/>
    <x v="2"/>
  </r>
  <r>
    <x v="3586"/>
    <n v="2248.9900000000007"/>
    <x v="4"/>
  </r>
  <r>
    <x v="3587"/>
    <n v="2255.509999999997"/>
    <x v="4"/>
  </r>
  <r>
    <x v="3588"/>
    <n v="2262.619999999999"/>
    <x v="3"/>
  </r>
  <r>
    <x v="3589"/>
    <n v="2263.1200000000013"/>
    <x v="4"/>
  </r>
  <r>
    <x v="3590"/>
    <n v="2265.1199999999981"/>
    <x v="4"/>
  </r>
  <r>
    <x v="3591"/>
    <n v="2272.4000000000005"/>
    <x v="4"/>
  </r>
  <r>
    <x v="3592"/>
    <n v="2273.1799999999989"/>
    <x v="4"/>
  </r>
  <r>
    <x v="3593"/>
    <n v="2273.6800000000021"/>
    <x v="2"/>
  </r>
  <r>
    <x v="3594"/>
    <n v="2279.8999999999996"/>
    <x v="4"/>
  </r>
  <r>
    <x v="3595"/>
    <n v="2283.6300000000006"/>
    <x v="4"/>
  </r>
  <r>
    <x v="3596"/>
    <n v="2285.7100000000014"/>
    <x v="2"/>
  </r>
  <r>
    <x v="3597"/>
    <n v="2287.5100000000011"/>
    <x v="2"/>
  </r>
  <r>
    <x v="3598"/>
    <n v="2291.1900000000005"/>
    <x v="4"/>
  </r>
  <r>
    <x v="3599"/>
    <n v="2293.6200000000017"/>
    <x v="3"/>
  </r>
  <r>
    <x v="3600"/>
    <n v="2294.7800000000007"/>
    <x v="4"/>
  </r>
  <r>
    <x v="3601"/>
    <n v="2298.9300000000017"/>
    <x v="4"/>
  </r>
  <r>
    <x v="3602"/>
    <n v="2298.970000000003"/>
    <x v="3"/>
  </r>
  <r>
    <x v="3603"/>
    <n v="2300.5599999999981"/>
    <x v="3"/>
  </r>
  <r>
    <x v="3604"/>
    <n v="2306.5200000000004"/>
    <x v="2"/>
  </r>
  <r>
    <x v="3605"/>
    <n v="2308.06"/>
    <x v="4"/>
  </r>
  <r>
    <x v="3606"/>
    <n v="2313.1399999999985"/>
    <x v="4"/>
  </r>
  <r>
    <x v="3607"/>
    <n v="2314.3200000000006"/>
    <x v="4"/>
  </r>
  <r>
    <x v="3608"/>
    <n v="2314.6500000000005"/>
    <x v="4"/>
  </r>
  <r>
    <x v="3609"/>
    <n v="2317.2199999999998"/>
    <x v="4"/>
  </r>
  <r>
    <x v="3610"/>
    <n v="2322.3999999999992"/>
    <x v="4"/>
  </r>
  <r>
    <x v="3611"/>
    <n v="2328.8399999999997"/>
    <x v="0"/>
  </r>
  <r>
    <x v="3612"/>
    <n v="2328.9700000000003"/>
    <x v="2"/>
  </r>
  <r>
    <x v="3613"/>
    <n v="2330.920000000001"/>
    <x v="4"/>
  </r>
  <r>
    <x v="3614"/>
    <n v="2332.1500000000024"/>
    <x v="2"/>
  </r>
  <r>
    <x v="3615"/>
    <n v="2332.7199999999948"/>
    <x v="4"/>
  </r>
  <r>
    <x v="3616"/>
    <n v="2337.6299999999992"/>
    <x v="2"/>
  </r>
  <r>
    <x v="3617"/>
    <n v="2338.150000000001"/>
    <x v="4"/>
  </r>
  <r>
    <x v="3618"/>
    <n v="2338.6"/>
    <x v="4"/>
  </r>
  <r>
    <x v="3619"/>
    <n v="2340.8400000000006"/>
    <x v="4"/>
  </r>
  <r>
    <x v="3620"/>
    <n v="2352.5299999999997"/>
    <x v="4"/>
  </r>
  <r>
    <x v="3621"/>
    <n v="2354.2500000000005"/>
    <x v="2"/>
  </r>
  <r>
    <x v="3622"/>
    <n v="2357.6800000000012"/>
    <x v="4"/>
  </r>
  <r>
    <x v="3623"/>
    <n v="2360.0899999999974"/>
    <x v="4"/>
  </r>
  <r>
    <x v="3624"/>
    <n v="2361.9700000000003"/>
    <x v="2"/>
  </r>
  <r>
    <x v="3625"/>
    <n v="2363.2300000000005"/>
    <x v="2"/>
  </r>
  <r>
    <x v="3626"/>
    <n v="2364.2500000000018"/>
    <x v="4"/>
  </r>
  <r>
    <x v="3627"/>
    <n v="2369.5499999999993"/>
    <x v="3"/>
  </r>
  <r>
    <x v="3628"/>
    <n v="2372.8600000000019"/>
    <x v="3"/>
  </r>
  <r>
    <x v="3629"/>
    <n v="2373.8200000000015"/>
    <x v="4"/>
  </r>
  <r>
    <x v="3630"/>
    <n v="2375.4100000000012"/>
    <x v="3"/>
  </r>
  <r>
    <x v="3631"/>
    <n v="2379.4900000000002"/>
    <x v="4"/>
  </r>
  <r>
    <x v="3632"/>
    <n v="2380.8500000000026"/>
    <x v="2"/>
  </r>
  <r>
    <x v="3633"/>
    <n v="2381.0399999999968"/>
    <x v="4"/>
  </r>
  <r>
    <x v="3634"/>
    <n v="2383.2400000000007"/>
    <x v="4"/>
  </r>
  <r>
    <x v="3635"/>
    <n v="2384.9999999999964"/>
    <x v="4"/>
  </r>
  <r>
    <x v="3636"/>
    <n v="2386.0500000000006"/>
    <x v="2"/>
  </r>
  <r>
    <x v="3637"/>
    <n v="2388.7500000000009"/>
    <x v="3"/>
  </r>
  <r>
    <x v="3638"/>
    <n v="2392.8300000000036"/>
    <x v="4"/>
  </r>
  <r>
    <x v="3639"/>
    <n v="2398.86"/>
    <x v="3"/>
  </r>
  <r>
    <x v="3640"/>
    <n v="2404.1699999999996"/>
    <x v="2"/>
  </r>
  <r>
    <x v="3641"/>
    <n v="2409.9000000000005"/>
    <x v="2"/>
  </r>
  <r>
    <x v="3642"/>
    <n v="2415.9099999999989"/>
    <x v="4"/>
  </r>
  <r>
    <x v="3643"/>
    <n v="2420.8400000000024"/>
    <x v="4"/>
  </r>
  <r>
    <x v="3644"/>
    <n v="2424.04"/>
    <x v="3"/>
  </r>
  <r>
    <x v="3645"/>
    <n v="2424.9399999999987"/>
    <x v="4"/>
  </r>
  <r>
    <x v="3646"/>
    <n v="2427.3200000000015"/>
    <x v="4"/>
  </r>
  <r>
    <x v="3647"/>
    <n v="2429.0300000000011"/>
    <x v="4"/>
  </r>
  <r>
    <x v="3648"/>
    <n v="2429.7799999999975"/>
    <x v="4"/>
  </r>
  <r>
    <x v="3649"/>
    <n v="2445.9100000000012"/>
    <x v="3"/>
  </r>
  <r>
    <x v="3650"/>
    <n v="2446.6000000000013"/>
    <x v="3"/>
  </r>
  <r>
    <x v="3651"/>
    <n v="2462.79"/>
    <x v="4"/>
  </r>
  <r>
    <x v="3652"/>
    <n v="2463.170000000001"/>
    <x v="4"/>
  </r>
  <r>
    <x v="3653"/>
    <n v="2465.4799999999977"/>
    <x v="4"/>
  </r>
  <r>
    <x v="3654"/>
    <n v="2466.8599999999983"/>
    <x v="3"/>
  </r>
  <r>
    <x v="3655"/>
    <n v="2467.3500000000022"/>
    <x v="2"/>
  </r>
  <r>
    <x v="3656"/>
    <n v="2470.6699999999937"/>
    <x v="4"/>
  </r>
  <r>
    <x v="3657"/>
    <n v="2473.3700000000008"/>
    <x v="4"/>
  </r>
  <r>
    <x v="3658"/>
    <n v="2474.2300000000005"/>
    <x v="4"/>
  </r>
  <r>
    <x v="3659"/>
    <n v="2474.33"/>
    <x v="4"/>
  </r>
  <r>
    <x v="3660"/>
    <n v="2478.9499999999989"/>
    <x v="4"/>
  </r>
  <r>
    <x v="3661"/>
    <n v="2479.1600000000008"/>
    <x v="4"/>
  </r>
  <r>
    <x v="3662"/>
    <n v="2481.1299999999987"/>
    <x v="2"/>
  </r>
  <r>
    <x v="3663"/>
    <n v="2483.0399999999986"/>
    <x v="4"/>
  </r>
  <r>
    <x v="3664"/>
    <n v="2483.6299999999997"/>
    <x v="4"/>
  </r>
  <r>
    <x v="3665"/>
    <n v="2484.9800000000005"/>
    <x v="4"/>
  </r>
  <r>
    <x v="3666"/>
    <n v="2494.4600000000009"/>
    <x v="2"/>
  </r>
  <r>
    <x v="3667"/>
    <n v="2495.87"/>
    <x v="4"/>
  </r>
  <r>
    <x v="3668"/>
    <n v="2502.8399999999992"/>
    <x v="4"/>
  </r>
  <r>
    <x v="3669"/>
    <n v="2504.13"/>
    <x v="4"/>
  </r>
  <r>
    <x v="3670"/>
    <n v="2506.0400000000013"/>
    <x v="2"/>
  </r>
  <r>
    <x v="3671"/>
    <n v="2507.0699999999993"/>
    <x v="4"/>
  </r>
  <r>
    <x v="3672"/>
    <n v="2515.8400000000006"/>
    <x v="3"/>
  </r>
  <r>
    <x v="3673"/>
    <n v="2520.0200000000013"/>
    <x v="4"/>
  </r>
  <r>
    <x v="3674"/>
    <n v="2520.8599999999979"/>
    <x v="4"/>
  </r>
  <r>
    <x v="3675"/>
    <n v="2526.2799999999961"/>
    <x v="4"/>
  </r>
  <r>
    <x v="3676"/>
    <n v="2527.9200000000019"/>
    <x v="4"/>
  </r>
  <r>
    <x v="3677"/>
    <n v="2529.929999999998"/>
    <x v="4"/>
  </r>
  <r>
    <x v="3678"/>
    <n v="2531.5799999999981"/>
    <x v="4"/>
  </r>
  <r>
    <x v="3679"/>
    <n v="2534.6400000000003"/>
    <x v="4"/>
  </r>
  <r>
    <x v="3680"/>
    <n v="2538.2999999999956"/>
    <x v="2"/>
  </r>
  <r>
    <x v="3681"/>
    <n v="2543.7200000000012"/>
    <x v="2"/>
  </r>
  <r>
    <x v="3682"/>
    <n v="2548.2400000000002"/>
    <x v="4"/>
  </r>
  <r>
    <x v="3683"/>
    <n v="2549.3699999999913"/>
    <x v="4"/>
  </r>
  <r>
    <x v="3684"/>
    <n v="2552.2099999999991"/>
    <x v="4"/>
  </r>
  <r>
    <x v="3685"/>
    <n v="2552.8599999999988"/>
    <x v="4"/>
  </r>
  <r>
    <x v="3686"/>
    <n v="2560"/>
    <x v="2"/>
  </r>
  <r>
    <x v="3687"/>
    <n v="2567.0600000000009"/>
    <x v="4"/>
  </r>
  <r>
    <x v="3688"/>
    <n v="2574.9999999999995"/>
    <x v="4"/>
  </r>
  <r>
    <x v="3689"/>
    <n v="2575.380000000001"/>
    <x v="4"/>
  </r>
  <r>
    <x v="3690"/>
    <n v="2578.0899999999979"/>
    <x v="4"/>
  </r>
  <r>
    <x v="3691"/>
    <n v="2580.9100000000012"/>
    <x v="2"/>
  </r>
  <r>
    <x v="3692"/>
    <n v="2586.6699999999919"/>
    <x v="4"/>
  </r>
  <r>
    <x v="3693"/>
    <n v="2588.7699999999995"/>
    <x v="4"/>
  </r>
  <r>
    <x v="3694"/>
    <n v="2593.0699999999993"/>
    <x v="4"/>
  </r>
  <r>
    <x v="3695"/>
    <n v="2596.4500000000007"/>
    <x v="3"/>
  </r>
  <r>
    <x v="3696"/>
    <n v="2599.0400000000009"/>
    <x v="4"/>
  </r>
  <r>
    <x v="3697"/>
    <n v="2600.3399999999997"/>
    <x v="2"/>
  </r>
  <r>
    <x v="3698"/>
    <n v="2603.4299999999998"/>
    <x v="4"/>
  </r>
  <r>
    <x v="3699"/>
    <n v="2606.5299999999997"/>
    <x v="4"/>
  </r>
  <r>
    <x v="3700"/>
    <n v="2607.61"/>
    <x v="2"/>
  </r>
  <r>
    <x v="3701"/>
    <n v="2607.8699999999958"/>
    <x v="4"/>
  </r>
  <r>
    <x v="3702"/>
    <n v="2609.0999999999995"/>
    <x v="4"/>
  </r>
  <r>
    <x v="3703"/>
    <n v="2611.7500000000018"/>
    <x v="4"/>
  </r>
  <r>
    <x v="3704"/>
    <n v="2612.8600000000006"/>
    <x v="2"/>
  </r>
  <r>
    <x v="3705"/>
    <n v="2612.96"/>
    <x v="4"/>
  </r>
  <r>
    <x v="3706"/>
    <n v="2614.7399999999989"/>
    <x v="4"/>
  </r>
  <r>
    <x v="3707"/>
    <n v="2616.3800000000006"/>
    <x v="4"/>
  </r>
  <r>
    <x v="3708"/>
    <n v="2618.2300000000005"/>
    <x v="4"/>
  </r>
  <r>
    <x v="3709"/>
    <n v="2619.909999999998"/>
    <x v="4"/>
  </r>
  <r>
    <x v="3710"/>
    <n v="2621.380000000001"/>
    <x v="4"/>
  </r>
  <r>
    <x v="3711"/>
    <n v="2622.5699999999979"/>
    <x v="2"/>
  </r>
  <r>
    <x v="3712"/>
    <n v="2624.2599999999998"/>
    <x v="4"/>
  </r>
  <r>
    <x v="3713"/>
    <n v="2626.3000000000015"/>
    <x v="0"/>
  </r>
  <r>
    <x v="3714"/>
    <n v="2633.0099999999979"/>
    <x v="4"/>
  </r>
  <r>
    <x v="3715"/>
    <n v="2633.8499999999976"/>
    <x v="4"/>
  </r>
  <r>
    <x v="3716"/>
    <n v="2634.2600000000007"/>
    <x v="3"/>
  </r>
  <r>
    <x v="3717"/>
    <n v="2634.4500000000012"/>
    <x v="2"/>
  </r>
  <r>
    <x v="3718"/>
    <n v="2635.7900000000009"/>
    <x v="4"/>
  </r>
  <r>
    <x v="3719"/>
    <n v="2637.3800000000065"/>
    <x v="2"/>
  </r>
  <r>
    <x v="3720"/>
    <n v="2638.9399999999996"/>
    <x v="4"/>
  </r>
  <r>
    <x v="3721"/>
    <n v="2639.1700000000014"/>
    <x v="4"/>
  </r>
  <r>
    <x v="3722"/>
    <n v="2643.2000000000012"/>
    <x v="3"/>
  </r>
  <r>
    <x v="3723"/>
    <n v="2647.5900000000015"/>
    <x v="4"/>
  </r>
  <r>
    <x v="3724"/>
    <n v="2651.4599999999982"/>
    <x v="3"/>
  </r>
  <r>
    <x v="3725"/>
    <n v="2656.1299999999987"/>
    <x v="4"/>
  </r>
  <r>
    <x v="3726"/>
    <n v="2657.13"/>
    <x v="4"/>
  </r>
  <r>
    <x v="3727"/>
    <n v="2661.2400000000002"/>
    <x v="0"/>
  </r>
  <r>
    <x v="3728"/>
    <n v="2662.06"/>
    <x v="2"/>
  </r>
  <r>
    <x v="3729"/>
    <n v="2666.3600000000047"/>
    <x v="4"/>
  </r>
  <r>
    <x v="3730"/>
    <n v="2674.48"/>
    <x v="4"/>
  </r>
  <r>
    <x v="3731"/>
    <n v="2676.5599999999959"/>
    <x v="4"/>
  </r>
  <r>
    <x v="3732"/>
    <n v="2683.8199999999997"/>
    <x v="0"/>
  </r>
  <r>
    <x v="3733"/>
    <n v="2686.4199999999996"/>
    <x v="4"/>
  </r>
  <r>
    <x v="3734"/>
    <n v="2697.7999999999988"/>
    <x v="4"/>
  </r>
  <r>
    <x v="3735"/>
    <n v="2702.4900000000007"/>
    <x v="4"/>
  </r>
  <r>
    <x v="3736"/>
    <n v="2703.2300000000005"/>
    <x v="2"/>
  </r>
  <r>
    <x v="3737"/>
    <n v="2707.3299999999977"/>
    <x v="2"/>
  </r>
  <r>
    <x v="3738"/>
    <n v="2709.119999999999"/>
    <x v="4"/>
  </r>
  <r>
    <x v="3739"/>
    <n v="2709.7000000000003"/>
    <x v="4"/>
  </r>
  <r>
    <x v="3740"/>
    <n v="2711.5599999999995"/>
    <x v="4"/>
  </r>
  <r>
    <x v="3741"/>
    <n v="2712.9100000000017"/>
    <x v="4"/>
  </r>
  <r>
    <x v="3742"/>
    <n v="2724.809999999999"/>
    <x v="4"/>
  </r>
  <r>
    <x v="3743"/>
    <n v="2726.7699999999977"/>
    <x v="3"/>
  </r>
  <r>
    <x v="3744"/>
    <n v="2735.3700000000017"/>
    <x v="4"/>
  </r>
  <r>
    <x v="3745"/>
    <n v="2736.380000000001"/>
    <x v="4"/>
  </r>
  <r>
    <x v="3746"/>
    <n v="2736.4600000000005"/>
    <x v="2"/>
  </r>
  <r>
    <x v="3747"/>
    <n v="2740.43"/>
    <x v="4"/>
  </r>
  <r>
    <x v="3748"/>
    <n v="2741.1699999999955"/>
    <x v="2"/>
  </r>
  <r>
    <x v="3749"/>
    <n v="2744.0299999999997"/>
    <x v="3"/>
  </r>
  <r>
    <x v="3750"/>
    <n v="2748.31"/>
    <x v="2"/>
  </r>
  <r>
    <x v="3751"/>
    <n v="2758.2599999999998"/>
    <x v="4"/>
  </r>
  <r>
    <x v="3752"/>
    <n v="2759.829999999999"/>
    <x v="3"/>
  </r>
  <r>
    <x v="3753"/>
    <n v="2760.559999999999"/>
    <x v="4"/>
  </r>
  <r>
    <x v="3754"/>
    <n v="2766.4999999999936"/>
    <x v="4"/>
  </r>
  <r>
    <x v="3755"/>
    <n v="2770.940000000001"/>
    <x v="4"/>
  </r>
  <r>
    <x v="3756"/>
    <n v="2779.2999999999984"/>
    <x v="4"/>
  </r>
  <r>
    <x v="3757"/>
    <n v="2780.1499999999992"/>
    <x v="4"/>
  </r>
  <r>
    <x v="3758"/>
    <n v="2780.6600000000003"/>
    <x v="4"/>
  </r>
  <r>
    <x v="3759"/>
    <n v="2781.2300000000014"/>
    <x v="2"/>
  </r>
  <r>
    <x v="3760"/>
    <n v="2791.2700000000004"/>
    <x v="4"/>
  </r>
  <r>
    <x v="3761"/>
    <n v="2791.3499999999995"/>
    <x v="4"/>
  </r>
  <r>
    <x v="3762"/>
    <n v="2791.5899999999992"/>
    <x v="0"/>
  </r>
  <r>
    <x v="3763"/>
    <n v="2794.5100000000007"/>
    <x v="2"/>
  </r>
  <r>
    <x v="3764"/>
    <n v="2796.5099999999961"/>
    <x v="4"/>
  </r>
  <r>
    <x v="3765"/>
    <n v="2797.5699999999902"/>
    <x v="4"/>
  </r>
  <r>
    <x v="3766"/>
    <n v="2799.2499999999932"/>
    <x v="4"/>
  </r>
  <r>
    <x v="3767"/>
    <n v="2806.8999999999978"/>
    <x v="2"/>
  </r>
  <r>
    <x v="3768"/>
    <n v="2806.969999999993"/>
    <x v="4"/>
  </r>
  <r>
    <x v="3769"/>
    <n v="2810.2000000000007"/>
    <x v="4"/>
  </r>
  <r>
    <x v="3770"/>
    <n v="2810.6299999999983"/>
    <x v="4"/>
  </r>
  <r>
    <x v="3771"/>
    <n v="2811.4300000000021"/>
    <x v="4"/>
  </r>
  <r>
    <x v="3772"/>
    <n v="2812.34"/>
    <x v="4"/>
  </r>
  <r>
    <x v="3773"/>
    <n v="2817.0299999999979"/>
    <x v="4"/>
  </r>
  <r>
    <x v="3774"/>
    <n v="2824.6899999999996"/>
    <x v="2"/>
  </r>
  <r>
    <x v="3775"/>
    <n v="2827.9299999999948"/>
    <x v="4"/>
  </r>
  <r>
    <x v="3776"/>
    <n v="2832.8400000000006"/>
    <x v="4"/>
  </r>
  <r>
    <x v="3777"/>
    <n v="2836.6900000000023"/>
    <x v="2"/>
  </r>
  <r>
    <x v="3778"/>
    <n v="2837.669999999996"/>
    <x v="4"/>
  </r>
  <r>
    <x v="3779"/>
    <n v="2847.6"/>
    <x v="3"/>
  </r>
  <r>
    <x v="3780"/>
    <n v="2861.5500000000006"/>
    <x v="4"/>
  </r>
  <r>
    <x v="3781"/>
    <n v="2863.079999999999"/>
    <x v="4"/>
  </r>
  <r>
    <x v="3782"/>
    <n v="2864.1899999999996"/>
    <x v="2"/>
  </r>
  <r>
    <x v="3783"/>
    <n v="2867.1999999999989"/>
    <x v="3"/>
  </r>
  <r>
    <x v="3784"/>
    <n v="2868.8000000000011"/>
    <x v="4"/>
  </r>
  <r>
    <x v="3785"/>
    <n v="2870.240000000003"/>
    <x v="4"/>
  </r>
  <r>
    <x v="3786"/>
    <n v="2874.7200000000021"/>
    <x v="4"/>
  </r>
  <r>
    <x v="3787"/>
    <n v="2876.0099999999998"/>
    <x v="4"/>
  </r>
  <r>
    <x v="3788"/>
    <n v="2879.6999999999989"/>
    <x v="4"/>
  </r>
  <r>
    <x v="3789"/>
    <n v="2881.0199999999986"/>
    <x v="3"/>
  </r>
  <r>
    <x v="3790"/>
    <n v="2883.1000000000026"/>
    <x v="4"/>
  </r>
  <r>
    <x v="3791"/>
    <n v="2885.2399999999993"/>
    <x v="4"/>
  </r>
  <r>
    <x v="3792"/>
    <n v="2888.5499999999988"/>
    <x v="2"/>
  </r>
  <r>
    <x v="3793"/>
    <n v="2888.7500000000014"/>
    <x v="4"/>
  </r>
  <r>
    <x v="3794"/>
    <n v="2895.6400000000003"/>
    <x v="4"/>
  </r>
  <r>
    <x v="3795"/>
    <n v="2906.8500000000008"/>
    <x v="2"/>
  </r>
  <r>
    <x v="3796"/>
    <n v="2915.149999999996"/>
    <x v="4"/>
  </r>
  <r>
    <x v="3797"/>
    <n v="2919.8100000000004"/>
    <x v="4"/>
  </r>
  <r>
    <x v="3798"/>
    <n v="2920.1600000000003"/>
    <x v="2"/>
  </r>
  <r>
    <x v="3799"/>
    <n v="2924.9900000000016"/>
    <x v="4"/>
  </r>
  <r>
    <x v="3800"/>
    <n v="2925.9100000000003"/>
    <x v="4"/>
  </r>
  <r>
    <x v="3801"/>
    <n v="2938.9099999999994"/>
    <x v="2"/>
  </r>
  <r>
    <x v="3802"/>
    <n v="2940.0399999999991"/>
    <x v="3"/>
  </r>
  <r>
    <x v="3803"/>
    <n v="2949.7499999999982"/>
    <x v="2"/>
  </r>
  <r>
    <x v="3804"/>
    <n v="2953.5899999999988"/>
    <x v="4"/>
  </r>
  <r>
    <x v="3805"/>
    <n v="2962.5000000000009"/>
    <x v="4"/>
  </r>
  <r>
    <x v="3806"/>
    <n v="2965.690000000001"/>
    <x v="2"/>
  </r>
  <r>
    <x v="3807"/>
    <n v="2974.6499999999924"/>
    <x v="4"/>
  </r>
  <r>
    <x v="3808"/>
    <n v="2975.59"/>
    <x v="4"/>
  </r>
  <r>
    <x v="3809"/>
    <n v="2976.1499999999983"/>
    <x v="4"/>
  </r>
  <r>
    <x v="3810"/>
    <n v="2984.489999999998"/>
    <x v="2"/>
  </r>
  <r>
    <x v="3811"/>
    <n v="2993.1000000000004"/>
    <x v="4"/>
  </r>
  <r>
    <x v="3812"/>
    <n v="2995.7200000000007"/>
    <x v="3"/>
  </r>
  <r>
    <x v="3813"/>
    <n v="2996.0500000000015"/>
    <x v="4"/>
  </r>
  <r>
    <x v="3814"/>
    <n v="2997.0299999999997"/>
    <x v="0"/>
  </r>
  <r>
    <x v="3815"/>
    <n v="2999.4600000000019"/>
    <x v="4"/>
  </r>
  <r>
    <x v="3816"/>
    <n v="3000.199999999998"/>
    <x v="2"/>
  </r>
  <r>
    <x v="3817"/>
    <n v="3006.1499999999987"/>
    <x v="3"/>
  </r>
  <r>
    <x v="3818"/>
    <n v="3010.7400000000007"/>
    <x v="0"/>
  </r>
  <r>
    <x v="3819"/>
    <n v="3017.2999999999993"/>
    <x v="3"/>
  </r>
  <r>
    <x v="3820"/>
    <n v="3018.63"/>
    <x v="4"/>
  </r>
  <r>
    <x v="3821"/>
    <n v="3023.0800000000004"/>
    <x v="4"/>
  </r>
  <r>
    <x v="3822"/>
    <n v="3029.8700000000003"/>
    <x v="3"/>
  </r>
  <r>
    <x v="3823"/>
    <n v="3046.2100000000005"/>
    <x v="4"/>
  </r>
  <r>
    <x v="3824"/>
    <n v="3049.8799999999956"/>
    <x v="2"/>
  </r>
  <r>
    <x v="3825"/>
    <n v="3055.929999999993"/>
    <x v="4"/>
  </r>
  <r>
    <x v="3826"/>
    <n v="3062.3999999999883"/>
    <x v="4"/>
  </r>
  <r>
    <x v="3827"/>
    <n v="3062.8299999999886"/>
    <x v="2"/>
  </r>
  <r>
    <x v="3828"/>
    <n v="3070.42"/>
    <x v="3"/>
  </r>
  <r>
    <x v="3829"/>
    <n v="3075.0399999999991"/>
    <x v="4"/>
  </r>
  <r>
    <x v="3830"/>
    <n v="3078.5800000000013"/>
    <x v="4"/>
  </r>
  <r>
    <x v="3831"/>
    <n v="3084.6800000000007"/>
    <x v="4"/>
  </r>
  <r>
    <x v="3832"/>
    <n v="3089.9699999999948"/>
    <x v="2"/>
  </r>
  <r>
    <x v="3833"/>
    <n v="3090.7400000000002"/>
    <x v="4"/>
  </r>
  <r>
    <x v="3834"/>
    <n v="3095.0400000000031"/>
    <x v="4"/>
  </r>
  <r>
    <x v="3835"/>
    <n v="3096"/>
    <x v="0"/>
  </r>
  <r>
    <x v="3836"/>
    <n v="3099.1200000000013"/>
    <x v="3"/>
  </r>
  <r>
    <x v="3837"/>
    <n v="3099.7200000000003"/>
    <x v="2"/>
  </r>
  <r>
    <x v="3838"/>
    <n v="3100.089999999997"/>
    <x v="3"/>
  </r>
  <r>
    <x v="3839"/>
    <n v="3102.4299999999948"/>
    <x v="4"/>
  </r>
  <r>
    <x v="3840"/>
    <n v="3104.1699999999951"/>
    <x v="4"/>
  </r>
  <r>
    <x v="3841"/>
    <n v="3104.9500000000021"/>
    <x v="3"/>
  </r>
  <r>
    <x v="3842"/>
    <n v="3109.9899999999993"/>
    <x v="4"/>
  </r>
  <r>
    <x v="3843"/>
    <n v="3110.9599999999982"/>
    <x v="4"/>
  </r>
  <r>
    <x v="3844"/>
    <n v="3119.4399999999978"/>
    <x v="4"/>
  </r>
  <r>
    <x v="3845"/>
    <n v="3122.0399999999995"/>
    <x v="4"/>
  </r>
  <r>
    <x v="3846"/>
    <n v="3131.0199999999945"/>
    <x v="4"/>
  </r>
  <r>
    <x v="3847"/>
    <n v="3144.8599999999997"/>
    <x v="3"/>
  </r>
  <r>
    <x v="3848"/>
    <n v="3158.1300000000006"/>
    <x v="2"/>
  </r>
  <r>
    <x v="3849"/>
    <n v="3160.0000000000014"/>
    <x v="2"/>
  </r>
  <r>
    <x v="3850"/>
    <n v="3165.3600000000015"/>
    <x v="4"/>
  </r>
  <r>
    <x v="3851"/>
    <n v="3166.4"/>
    <x v="4"/>
  </r>
  <r>
    <x v="3852"/>
    <n v="3170.9800000000014"/>
    <x v="4"/>
  </r>
  <r>
    <x v="3853"/>
    <n v="3174.3199999999947"/>
    <x v="4"/>
  </r>
  <r>
    <x v="3854"/>
    <n v="3178.1700000000014"/>
    <x v="2"/>
  </r>
  <r>
    <x v="3855"/>
    <n v="3181.0399999999977"/>
    <x v="2"/>
  </r>
  <r>
    <x v="3856"/>
    <n v="3189.8099999999968"/>
    <x v="2"/>
  </r>
  <r>
    <x v="3857"/>
    <n v="3190.55"/>
    <x v="4"/>
  </r>
  <r>
    <x v="3858"/>
    <n v="3191.5299999999988"/>
    <x v="4"/>
  </r>
  <r>
    <x v="3859"/>
    <n v="3192.54"/>
    <x v="2"/>
  </r>
  <r>
    <x v="3860"/>
    <n v="3198.2499999999982"/>
    <x v="4"/>
  </r>
  <r>
    <x v="3861"/>
    <n v="3204.1599999999994"/>
    <x v="4"/>
  </r>
  <r>
    <x v="3862"/>
    <n v="3212.8399999999983"/>
    <x v="4"/>
  </r>
  <r>
    <x v="3863"/>
    <n v="3214.6899999999937"/>
    <x v="4"/>
  </r>
  <r>
    <x v="3864"/>
    <n v="3219.7699999999995"/>
    <x v="4"/>
  </r>
  <r>
    <x v="3865"/>
    <n v="3222.3"/>
    <x v="2"/>
  </r>
  <r>
    <x v="3866"/>
    <n v="3228.8399999999988"/>
    <x v="3"/>
  </r>
  <r>
    <x v="3867"/>
    <n v="3236.9099999999976"/>
    <x v="4"/>
  </r>
  <r>
    <x v="3868"/>
    <n v="3237.5400000000009"/>
    <x v="4"/>
  </r>
  <r>
    <x v="3869"/>
    <n v="3251.0709999999995"/>
    <x v="0"/>
  </r>
  <r>
    <x v="3870"/>
    <n v="3276.4"/>
    <x v="3"/>
  </r>
  <r>
    <x v="3871"/>
    <n v="3279.9700000000003"/>
    <x v="3"/>
  </r>
  <r>
    <x v="3872"/>
    <n v="3281.6299999999987"/>
    <x v="4"/>
  </r>
  <r>
    <x v="3873"/>
    <n v="3285.3100000000036"/>
    <x v="4"/>
  </r>
  <r>
    <x v="3874"/>
    <n v="3292.1399999999962"/>
    <x v="4"/>
  </r>
  <r>
    <x v="3875"/>
    <n v="3295.759999999997"/>
    <x v="2"/>
  </r>
  <r>
    <x v="3876"/>
    <n v="3312.2500000000009"/>
    <x v="2"/>
  </r>
  <r>
    <x v="3877"/>
    <n v="3313.7900000000013"/>
    <x v="2"/>
  </r>
  <r>
    <x v="3878"/>
    <n v="3338.2199999999993"/>
    <x v="2"/>
  </r>
  <r>
    <x v="3879"/>
    <n v="3344.3799999999978"/>
    <x v="2"/>
  </r>
  <r>
    <x v="3880"/>
    <n v="3344.6400000000003"/>
    <x v="3"/>
  </r>
  <r>
    <x v="3881"/>
    <n v="3346.2800000000016"/>
    <x v="2"/>
  </r>
  <r>
    <x v="3882"/>
    <n v="3347.3099999999995"/>
    <x v="4"/>
  </r>
  <r>
    <x v="3883"/>
    <n v="3347.7100000000009"/>
    <x v="4"/>
  </r>
  <r>
    <x v="3884"/>
    <n v="3349.5700000000015"/>
    <x v="4"/>
  </r>
  <r>
    <x v="3885"/>
    <n v="3350.96"/>
    <x v="4"/>
  </r>
  <r>
    <x v="3886"/>
    <n v="3362.7100000000032"/>
    <x v="4"/>
  </r>
  <r>
    <x v="3887"/>
    <n v="3364.2399999999993"/>
    <x v="2"/>
  </r>
  <r>
    <x v="3888"/>
    <n v="3385.6200000000031"/>
    <x v="2"/>
  </r>
  <r>
    <x v="3889"/>
    <n v="3386.71"/>
    <x v="2"/>
  </r>
  <r>
    <x v="3890"/>
    <n v="3401.2399999999939"/>
    <x v="4"/>
  </r>
  <r>
    <x v="3891"/>
    <n v="3406.72"/>
    <x v="2"/>
  </r>
  <r>
    <x v="3892"/>
    <n v="3408.06"/>
    <x v="4"/>
  </r>
  <r>
    <x v="3893"/>
    <n v="3408.48"/>
    <x v="4"/>
  </r>
  <r>
    <x v="3894"/>
    <n v="3415.3000000000029"/>
    <x v="2"/>
  </r>
  <r>
    <x v="3895"/>
    <n v="3432.8000000000038"/>
    <x v="2"/>
  </r>
  <r>
    <x v="3896"/>
    <n v="3435.7599999999993"/>
    <x v="4"/>
  </r>
  <r>
    <x v="3897"/>
    <n v="3439.0799999999977"/>
    <x v="4"/>
  </r>
  <r>
    <x v="3898"/>
    <n v="3442.1500000000005"/>
    <x v="2"/>
  </r>
  <r>
    <x v="3899"/>
    <n v="3447.3999999999983"/>
    <x v="2"/>
  </r>
  <r>
    <x v="3900"/>
    <n v="3448.2899999999968"/>
    <x v="4"/>
  </r>
  <r>
    <x v="3901"/>
    <n v="3450.8400000000011"/>
    <x v="3"/>
  </r>
  <r>
    <x v="3902"/>
    <n v="3456.6999999999985"/>
    <x v="4"/>
  </r>
  <r>
    <x v="3903"/>
    <n v="3466.2799999999988"/>
    <x v="4"/>
  </r>
  <r>
    <x v="3904"/>
    <n v="3466.3599999999992"/>
    <x v="2"/>
  </r>
  <r>
    <x v="3905"/>
    <n v="3482.7400000000011"/>
    <x v="4"/>
  </r>
  <r>
    <x v="3906"/>
    <n v="3501.0999999999972"/>
    <x v="4"/>
  </r>
  <r>
    <x v="3907"/>
    <n v="3506.5400000000004"/>
    <x v="2"/>
  </r>
  <r>
    <x v="3908"/>
    <n v="3507.7099999999959"/>
    <x v="4"/>
  </r>
  <r>
    <x v="3909"/>
    <n v="3512.5300000000093"/>
    <x v="4"/>
  </r>
  <r>
    <x v="3910"/>
    <n v="3515.6800000000003"/>
    <x v="4"/>
  </r>
  <r>
    <x v="3911"/>
    <n v="3518.0299999999961"/>
    <x v="4"/>
  </r>
  <r>
    <x v="3912"/>
    <n v="3528.34"/>
    <x v="0"/>
  </r>
  <r>
    <x v="3913"/>
    <n v="3536.819999999992"/>
    <x v="3"/>
  </r>
  <r>
    <x v="3914"/>
    <n v="3539.3700000000003"/>
    <x v="4"/>
  </r>
  <r>
    <x v="3915"/>
    <n v="3543.259999999997"/>
    <x v="4"/>
  </r>
  <r>
    <x v="3916"/>
    <n v="3545.689999999996"/>
    <x v="2"/>
  </r>
  <r>
    <x v="3917"/>
    <n v="3546.7099999999959"/>
    <x v="4"/>
  </r>
  <r>
    <x v="3918"/>
    <n v="3558.8699999999994"/>
    <x v="4"/>
  </r>
  <r>
    <x v="3919"/>
    <n v="3563.849999999999"/>
    <x v="2"/>
  </r>
  <r>
    <x v="3920"/>
    <n v="3586.0299999999952"/>
    <x v="4"/>
  </r>
  <r>
    <x v="3921"/>
    <n v="3594.309999999999"/>
    <x v="4"/>
  </r>
  <r>
    <x v="3922"/>
    <n v="3603.2100000000023"/>
    <x v="4"/>
  </r>
  <r>
    <x v="3923"/>
    <n v="3609.3299999999986"/>
    <x v="4"/>
  </r>
  <r>
    <x v="3924"/>
    <n v="3610.9600000000014"/>
    <x v="2"/>
  </r>
  <r>
    <x v="3925"/>
    <n v="3613.6299999999992"/>
    <x v="3"/>
  </r>
  <r>
    <x v="3926"/>
    <n v="3614.9199999999964"/>
    <x v="2"/>
  </r>
  <r>
    <x v="3927"/>
    <n v="3622.6799999999935"/>
    <x v="4"/>
  </r>
  <r>
    <x v="3928"/>
    <n v="3624.3500000000008"/>
    <x v="2"/>
  </r>
  <r>
    <x v="3929"/>
    <n v="3627.7699999999986"/>
    <x v="2"/>
  </r>
  <r>
    <x v="3930"/>
    <n v="3628.4999999999991"/>
    <x v="4"/>
  </r>
  <r>
    <x v="3931"/>
    <n v="3630.3300000000017"/>
    <x v="4"/>
  </r>
  <r>
    <x v="3932"/>
    <n v="3638.41"/>
    <x v="0"/>
  </r>
  <r>
    <x v="3933"/>
    <n v="3639.3099999999972"/>
    <x v="4"/>
  </r>
  <r>
    <x v="3934"/>
    <n v="3640.6700000000019"/>
    <x v="4"/>
  </r>
  <r>
    <x v="3935"/>
    <n v="3641.24"/>
    <x v="4"/>
  </r>
  <r>
    <x v="3936"/>
    <n v="3641.3199999999947"/>
    <x v="4"/>
  </r>
  <r>
    <x v="3937"/>
    <n v="3645.4299999999894"/>
    <x v="4"/>
  </r>
  <r>
    <x v="3938"/>
    <n v="3649.0999999999967"/>
    <x v="4"/>
  </r>
  <r>
    <x v="3939"/>
    <n v="3650.4099999999949"/>
    <x v="4"/>
  </r>
  <r>
    <x v="3940"/>
    <n v="3651.9699999999943"/>
    <x v="2"/>
  </r>
  <r>
    <x v="3941"/>
    <n v="3672.8599999999988"/>
    <x v="2"/>
  </r>
  <r>
    <x v="3942"/>
    <n v="3679.9699999999984"/>
    <x v="3"/>
  </r>
  <r>
    <x v="3943"/>
    <n v="3683.860000000001"/>
    <x v="2"/>
  </r>
  <r>
    <x v="3944"/>
    <n v="3692.2799999999979"/>
    <x v="4"/>
  </r>
  <r>
    <x v="3945"/>
    <n v="3703.2899999999963"/>
    <x v="3"/>
  </r>
  <r>
    <x v="3946"/>
    <n v="3704.8699999999981"/>
    <x v="2"/>
  </r>
  <r>
    <x v="3947"/>
    <n v="3707.1199999999958"/>
    <x v="4"/>
  </r>
  <r>
    <x v="3948"/>
    <n v="3709.5599999999986"/>
    <x v="2"/>
  </r>
  <r>
    <x v="3949"/>
    <n v="3711.7699999999995"/>
    <x v="4"/>
  </r>
  <r>
    <x v="3950"/>
    <n v="3717.3499999999995"/>
    <x v="3"/>
  </r>
  <r>
    <x v="3951"/>
    <n v="3718.7999999999993"/>
    <x v="2"/>
  </r>
  <r>
    <x v="3952"/>
    <n v="3722.4199999999987"/>
    <x v="4"/>
  </r>
  <r>
    <x v="3953"/>
    <n v="3722.8200000000024"/>
    <x v="4"/>
  </r>
  <r>
    <x v="3954"/>
    <n v="3723.8699999999994"/>
    <x v="3"/>
  </r>
  <r>
    <x v="3955"/>
    <n v="3729.3400000000033"/>
    <x v="4"/>
  </r>
  <r>
    <x v="3956"/>
    <n v="3734.9699999999948"/>
    <x v="0"/>
  </r>
  <r>
    <x v="3957"/>
    <n v="3738.4000000000015"/>
    <x v="4"/>
  </r>
  <r>
    <x v="3958"/>
    <n v="3740.0700000000011"/>
    <x v="2"/>
  </r>
  <r>
    <x v="3959"/>
    <n v="3742.2"/>
    <x v="2"/>
  </r>
  <r>
    <x v="3960"/>
    <n v="3744.6499999999933"/>
    <x v="4"/>
  </r>
  <r>
    <x v="3961"/>
    <n v="3750.4000000000005"/>
    <x v="4"/>
  </r>
  <r>
    <x v="3962"/>
    <n v="3754.2699999999836"/>
    <x v="4"/>
  </r>
  <r>
    <x v="3963"/>
    <n v="3766.6000000000004"/>
    <x v="4"/>
  </r>
  <r>
    <x v="3964"/>
    <n v="3781.7399999999984"/>
    <x v="4"/>
  </r>
  <r>
    <x v="3965"/>
    <n v="3786.2399999999971"/>
    <x v="2"/>
  </r>
  <r>
    <x v="3966"/>
    <n v="3787.6000000000017"/>
    <x v="4"/>
  </r>
  <r>
    <x v="3967"/>
    <n v="3794.5199999999973"/>
    <x v="4"/>
  </r>
  <r>
    <x v="3968"/>
    <n v="3799.489999999993"/>
    <x v="4"/>
  </r>
  <r>
    <x v="3969"/>
    <n v="3807.1499999999996"/>
    <x v="4"/>
  </r>
  <r>
    <x v="3970"/>
    <n v="3809.8899999999994"/>
    <x v="4"/>
  </r>
  <r>
    <x v="3971"/>
    <n v="3811.219999999998"/>
    <x v="4"/>
  </r>
  <r>
    <x v="3972"/>
    <n v="3811.95"/>
    <x v="0"/>
  </r>
  <r>
    <x v="3973"/>
    <n v="3812.639999999999"/>
    <x v="4"/>
  </r>
  <r>
    <x v="3974"/>
    <n v="3827.7599999999957"/>
    <x v="4"/>
  </r>
  <r>
    <x v="3975"/>
    <n v="3834.2599999999979"/>
    <x v="4"/>
  </r>
  <r>
    <x v="3976"/>
    <n v="3844.2199999999971"/>
    <x v="4"/>
  </r>
  <r>
    <x v="3977"/>
    <n v="3849.7799999999943"/>
    <x v="4"/>
  </r>
  <r>
    <x v="3978"/>
    <n v="3858.3799999999956"/>
    <x v="4"/>
  </r>
  <r>
    <x v="3979"/>
    <n v="3861"/>
    <x v="0"/>
  </r>
  <r>
    <x v="3980"/>
    <n v="3866.3299999999963"/>
    <x v="3"/>
  </r>
  <r>
    <x v="3981"/>
    <n v="3877.5200000000018"/>
    <x v="3"/>
  </r>
  <r>
    <x v="3982"/>
    <n v="3883.2499999999982"/>
    <x v="4"/>
  </r>
  <r>
    <x v="3983"/>
    <n v="3901.8099999999968"/>
    <x v="4"/>
  </r>
  <r>
    <x v="3984"/>
    <n v="3902.2799999999997"/>
    <x v="4"/>
  </r>
  <r>
    <x v="3985"/>
    <n v="3927.3399999999974"/>
    <x v="4"/>
  </r>
  <r>
    <x v="3986"/>
    <n v="3938.5499999999997"/>
    <x v="4"/>
  </r>
  <r>
    <x v="3987"/>
    <n v="3945"/>
    <x v="4"/>
  </r>
  <r>
    <x v="3988"/>
    <n v="3957.7800000000007"/>
    <x v="4"/>
  </r>
  <r>
    <x v="3989"/>
    <n v="3964.8799999999992"/>
    <x v="2"/>
  </r>
  <r>
    <x v="3990"/>
    <n v="3965.6199999999994"/>
    <x v="4"/>
  </r>
  <r>
    <x v="3991"/>
    <n v="3980.6999999999989"/>
    <x v="4"/>
  </r>
  <r>
    <x v="3992"/>
    <n v="3981.3600000000033"/>
    <x v="2"/>
  </r>
  <r>
    <x v="3993"/>
    <n v="3984.2200000000007"/>
    <x v="4"/>
  </r>
  <r>
    <x v="3994"/>
    <n v="3984.319999999997"/>
    <x v="2"/>
  </r>
  <r>
    <x v="3995"/>
    <n v="3989.57"/>
    <x v="4"/>
  </r>
  <r>
    <x v="3996"/>
    <n v="3995.2300000000018"/>
    <x v="4"/>
  </r>
  <r>
    <x v="3997"/>
    <n v="3997.9799999999987"/>
    <x v="4"/>
  </r>
  <r>
    <x v="3998"/>
    <n v="4006.9400000000014"/>
    <x v="4"/>
  </r>
  <r>
    <x v="3999"/>
    <n v="4007.5399999999918"/>
    <x v="4"/>
  </r>
  <r>
    <x v="4000"/>
    <n v="4008.6199999999972"/>
    <x v="0"/>
  </r>
  <r>
    <x v="4001"/>
    <n v="4017.5399999999963"/>
    <x v="4"/>
  </r>
  <r>
    <x v="4002"/>
    <n v="4022.3499999999958"/>
    <x v="4"/>
  </r>
  <r>
    <x v="4003"/>
    <n v="4027.3600000000006"/>
    <x v="4"/>
  </r>
  <r>
    <x v="4004"/>
    <n v="4036.8199999999993"/>
    <x v="4"/>
  </r>
  <r>
    <x v="4005"/>
    <n v="4051.1700000000014"/>
    <x v="4"/>
  </r>
  <r>
    <x v="4006"/>
    <n v="4051.4799999999982"/>
    <x v="4"/>
  </r>
  <r>
    <x v="4007"/>
    <n v="4055.7200000000003"/>
    <x v="0"/>
  </r>
  <r>
    <x v="4008"/>
    <n v="4067.2899999999977"/>
    <x v="4"/>
  </r>
  <r>
    <x v="4009"/>
    <n v="4076.910000000003"/>
    <x v="4"/>
  </r>
  <r>
    <x v="4010"/>
    <n v="4090.8800000000019"/>
    <x v="4"/>
  </r>
  <r>
    <x v="4011"/>
    <n v="4095.8999999999942"/>
    <x v="4"/>
  </r>
  <r>
    <x v="4012"/>
    <n v="4098.3200000000006"/>
    <x v="4"/>
  </r>
  <r>
    <x v="4013"/>
    <n v="4100.9199999999937"/>
    <x v="4"/>
  </r>
  <r>
    <x v="4014"/>
    <n v="4106.4399999999996"/>
    <x v="2"/>
  </r>
  <r>
    <x v="4015"/>
    <n v="4113.6799999999994"/>
    <x v="4"/>
  </r>
  <r>
    <x v="4016"/>
    <n v="4124.6899999999987"/>
    <x v="4"/>
  </r>
  <r>
    <x v="4017"/>
    <n v="4139.4599999999991"/>
    <x v="4"/>
  </r>
  <r>
    <x v="4018"/>
    <n v="4147.9599999999991"/>
    <x v="4"/>
  </r>
  <r>
    <x v="4019"/>
    <n v="4149.2800000000007"/>
    <x v="3"/>
  </r>
  <r>
    <x v="4020"/>
    <n v="4151.93"/>
    <x v="4"/>
  </r>
  <r>
    <x v="4021"/>
    <n v="4154.6399999999921"/>
    <x v="4"/>
  </r>
  <r>
    <x v="4022"/>
    <n v="4165.5199999999941"/>
    <x v="4"/>
  </r>
  <r>
    <x v="4023"/>
    <n v="4167.2199999999966"/>
    <x v="4"/>
  </r>
  <r>
    <x v="4024"/>
    <n v="4183.3899999999931"/>
    <x v="4"/>
  </r>
  <r>
    <x v="4025"/>
    <n v="4191"/>
    <x v="4"/>
  </r>
  <r>
    <x v="4026"/>
    <n v="4196.0099999999993"/>
    <x v="4"/>
  </r>
  <r>
    <x v="4027"/>
    <n v="4199.8500000000004"/>
    <x v="4"/>
  </r>
  <r>
    <x v="4028"/>
    <n v="4204.0999999999831"/>
    <x v="4"/>
  </r>
  <r>
    <x v="4029"/>
    <n v="4206.3899999999976"/>
    <x v="4"/>
  </r>
  <r>
    <x v="4030"/>
    <n v="4216.2000000000016"/>
    <x v="4"/>
  </r>
  <r>
    <x v="4031"/>
    <n v="4226.5699999999988"/>
    <x v="4"/>
  </r>
  <r>
    <x v="4032"/>
    <n v="4257.8200000000006"/>
    <x v="4"/>
  </r>
  <r>
    <x v="4033"/>
    <n v="4263.6399999999976"/>
    <x v="4"/>
  </r>
  <r>
    <x v="4034"/>
    <n v="4301.2199999999993"/>
    <x v="4"/>
  </r>
  <r>
    <x v="4035"/>
    <n v="4308.6099999999951"/>
    <x v="4"/>
  </r>
  <r>
    <x v="4036"/>
    <n v="4310.0000000000018"/>
    <x v="4"/>
  </r>
  <r>
    <x v="4037"/>
    <n v="4314.72"/>
    <x v="0"/>
  </r>
  <r>
    <x v="4038"/>
    <n v="4331.4799999999977"/>
    <x v="4"/>
  </r>
  <r>
    <x v="4039"/>
    <n v="4332.1999999999907"/>
    <x v="4"/>
  </r>
  <r>
    <x v="4040"/>
    <n v="4339.74"/>
    <x v="2"/>
  </r>
  <r>
    <x v="4041"/>
    <n v="4341.2099999999982"/>
    <x v="3"/>
  </r>
  <r>
    <x v="4042"/>
    <n v="4345.5000000000027"/>
    <x v="4"/>
  </r>
  <r>
    <x v="4043"/>
    <n v="4366.7799999999988"/>
    <x v="0"/>
  </r>
  <r>
    <x v="4044"/>
    <n v="4393.6299999999992"/>
    <x v="3"/>
  </r>
  <r>
    <x v="4045"/>
    <n v="4396.1299999999974"/>
    <x v="4"/>
  </r>
  <r>
    <x v="4046"/>
    <n v="4405.8799999999974"/>
    <x v="2"/>
  </r>
  <r>
    <x v="4047"/>
    <n v="4413.0999999999995"/>
    <x v="4"/>
  </r>
  <r>
    <x v="4048"/>
    <n v="4416.26"/>
    <x v="4"/>
  </r>
  <r>
    <x v="4049"/>
    <n v="4436.1199999999917"/>
    <x v="4"/>
  </r>
  <r>
    <x v="4050"/>
    <n v="4447.0499999999784"/>
    <x v="4"/>
  </r>
  <r>
    <x v="4051"/>
    <n v="4448.5399999999981"/>
    <x v="4"/>
  </r>
  <r>
    <x v="4052"/>
    <n v="4478.53"/>
    <x v="4"/>
  </r>
  <r>
    <x v="4053"/>
    <n v="4481.1799999999976"/>
    <x v="4"/>
  </r>
  <r>
    <x v="4054"/>
    <n v="4481.349999999994"/>
    <x v="0"/>
  </r>
  <r>
    <x v="4055"/>
    <n v="4481.6699999999983"/>
    <x v="4"/>
  </r>
  <r>
    <x v="4056"/>
    <n v="4485.720000000003"/>
    <x v="4"/>
  </r>
  <r>
    <x v="4057"/>
    <n v="4488.8099999999995"/>
    <x v="4"/>
  </r>
  <r>
    <x v="4058"/>
    <n v="4507.01"/>
    <x v="2"/>
  </r>
  <r>
    <x v="4059"/>
    <n v="4521.4900000000007"/>
    <x v="4"/>
  </r>
  <r>
    <x v="4060"/>
    <n v="4541.7199999999975"/>
    <x v="2"/>
  </r>
  <r>
    <x v="4061"/>
    <n v="4552.1399999999994"/>
    <x v="4"/>
  </r>
  <r>
    <x v="4062"/>
    <n v="4559.149999999996"/>
    <x v="4"/>
  </r>
  <r>
    <x v="4063"/>
    <n v="4582.6400000000021"/>
    <x v="2"/>
  </r>
  <r>
    <x v="4064"/>
    <n v="4597.0199999999959"/>
    <x v="4"/>
  </r>
  <r>
    <x v="4065"/>
    <n v="4599.420000000001"/>
    <x v="3"/>
  </r>
  <r>
    <x v="4066"/>
    <n v="4604.2199999999657"/>
    <x v="4"/>
  </r>
  <r>
    <x v="4067"/>
    <n v="4628.7499999999964"/>
    <x v="4"/>
  </r>
  <r>
    <x v="4068"/>
    <n v="4652.8200000000015"/>
    <x v="4"/>
  </r>
  <r>
    <x v="4069"/>
    <n v="4654.0799999999936"/>
    <x v="4"/>
  </r>
  <r>
    <x v="4070"/>
    <n v="4668.300000000002"/>
    <x v="4"/>
  </r>
  <r>
    <x v="4071"/>
    <n v="4684.7599999999957"/>
    <x v="4"/>
  </r>
  <r>
    <x v="4072"/>
    <n v="4690.309999999994"/>
    <x v="4"/>
  </r>
  <r>
    <x v="4073"/>
    <n v="4693.01"/>
    <x v="4"/>
  </r>
  <r>
    <x v="4074"/>
    <n v="4708.8599999999997"/>
    <x v="4"/>
  </r>
  <r>
    <x v="4075"/>
    <n v="4730.8099999999968"/>
    <x v="4"/>
  </r>
  <r>
    <x v="4076"/>
    <n v="4745.6899999999923"/>
    <x v="4"/>
  </r>
  <r>
    <x v="4077"/>
    <n v="4748.5199999999932"/>
    <x v="4"/>
  </r>
  <r>
    <x v="4078"/>
    <n v="4757.1600000000008"/>
    <x v="4"/>
  </r>
  <r>
    <x v="4079"/>
    <n v="4757.9499999999989"/>
    <x v="4"/>
  </r>
  <r>
    <x v="4080"/>
    <n v="4777.1799999999976"/>
    <x v="4"/>
  </r>
  <r>
    <x v="4081"/>
    <n v="4799.8999999999987"/>
    <x v="4"/>
  </r>
  <r>
    <x v="4082"/>
    <n v="4801.5599999999877"/>
    <x v="4"/>
  </r>
  <r>
    <x v="4083"/>
    <n v="4805.1700000000101"/>
    <x v="4"/>
  </r>
  <r>
    <x v="4084"/>
    <n v="4810.9399999999941"/>
    <x v="4"/>
  </r>
  <r>
    <x v="4085"/>
    <n v="4812.4199999999928"/>
    <x v="4"/>
  </r>
  <r>
    <x v="4086"/>
    <n v="4867.7199999999912"/>
    <x v="4"/>
  </r>
  <r>
    <x v="4087"/>
    <n v="4871.9299999999948"/>
    <x v="4"/>
  </r>
  <r>
    <x v="4088"/>
    <n v="4873.8099999999977"/>
    <x v="0"/>
  </r>
  <r>
    <x v="4089"/>
    <n v="4881.8800000000019"/>
    <x v="4"/>
  </r>
  <r>
    <x v="4090"/>
    <n v="4892.2400000000007"/>
    <x v="4"/>
  </r>
  <r>
    <x v="4091"/>
    <n v="4921.0400000000036"/>
    <x v="4"/>
  </r>
  <r>
    <x v="4092"/>
    <n v="4932.2000000000007"/>
    <x v="2"/>
  </r>
  <r>
    <x v="4093"/>
    <n v="4939.99"/>
    <x v="4"/>
  </r>
  <r>
    <x v="4094"/>
    <n v="4951.41"/>
    <x v="4"/>
  </r>
  <r>
    <x v="4095"/>
    <n v="4954.8399999999874"/>
    <x v="4"/>
  </r>
  <r>
    <x v="4096"/>
    <n v="4959.1000000000004"/>
    <x v="0"/>
  </r>
  <r>
    <x v="4097"/>
    <n v="5005.4599999999937"/>
    <x v="4"/>
  </r>
  <r>
    <x v="4098"/>
    <n v="5010.2799999999988"/>
    <x v="4"/>
  </r>
  <r>
    <x v="4099"/>
    <n v="5014.8399999999974"/>
    <x v="4"/>
  </r>
  <r>
    <x v="4100"/>
    <n v="5037.2599999999948"/>
    <x v="4"/>
  </r>
  <r>
    <x v="4101"/>
    <n v="5045.6099999999797"/>
    <x v="2"/>
  </r>
  <r>
    <x v="4102"/>
    <n v="5059.3200000000006"/>
    <x v="2"/>
  </r>
  <r>
    <x v="4103"/>
    <n v="5064.9400000000023"/>
    <x v="4"/>
  </r>
  <r>
    <x v="4104"/>
    <n v="5070.349999999994"/>
    <x v="2"/>
  </r>
  <r>
    <x v="4105"/>
    <n v="5074.7699999999913"/>
    <x v="4"/>
  </r>
  <r>
    <x v="4106"/>
    <n v="5076.5499999999938"/>
    <x v="4"/>
  </r>
  <r>
    <x v="4107"/>
    <n v="5102.9699999999993"/>
    <x v="4"/>
  </r>
  <r>
    <x v="4108"/>
    <n v="5112.9599999999991"/>
    <x v="4"/>
  </r>
  <r>
    <x v="4109"/>
    <n v="5126.7599999999975"/>
    <x v="4"/>
  </r>
  <r>
    <x v="4110"/>
    <n v="5153.6699999999983"/>
    <x v="4"/>
  </r>
  <r>
    <x v="4111"/>
    <n v="5155.6599999999962"/>
    <x v="4"/>
  </r>
  <r>
    <x v="4112"/>
    <n v="5178.96"/>
    <x v="4"/>
  </r>
  <r>
    <x v="4113"/>
    <n v="5180.5199999999995"/>
    <x v="4"/>
  </r>
  <r>
    <x v="4114"/>
    <n v="5189.5199999999932"/>
    <x v="4"/>
  </r>
  <r>
    <x v="4115"/>
    <n v="5203.5099999999993"/>
    <x v="2"/>
  </r>
  <r>
    <x v="4116"/>
    <n v="5213.769999999995"/>
    <x v="4"/>
  </r>
  <r>
    <x v="4117"/>
    <n v="5226.2299999999914"/>
    <x v="4"/>
  </r>
  <r>
    <x v="4118"/>
    <n v="5228.0499999999993"/>
    <x v="2"/>
  </r>
  <r>
    <x v="4119"/>
    <n v="5232.2299999999968"/>
    <x v="3"/>
  </r>
  <r>
    <x v="4120"/>
    <n v="5298.4799999999941"/>
    <x v="4"/>
  </r>
  <r>
    <x v="4121"/>
    <n v="5314.4699999999966"/>
    <x v="4"/>
  </r>
  <r>
    <x v="4122"/>
    <n v="5346.2299999999896"/>
    <x v="4"/>
  </r>
  <r>
    <x v="4123"/>
    <n v="5360.6299999999947"/>
    <x v="4"/>
  </r>
  <r>
    <x v="4124"/>
    <n v="5391.2099999999955"/>
    <x v="0"/>
  </r>
  <r>
    <x v="4125"/>
    <n v="5396.0399999999963"/>
    <x v="2"/>
  </r>
  <r>
    <x v="4126"/>
    <n v="5398.2999999999993"/>
    <x v="4"/>
  </r>
  <r>
    <x v="4127"/>
    <n v="5411.91"/>
    <x v="4"/>
  </r>
  <r>
    <x v="4128"/>
    <n v="5417.9299999999967"/>
    <x v="4"/>
  </r>
  <r>
    <x v="4129"/>
    <n v="5425.5599999999995"/>
    <x v="4"/>
  </r>
  <r>
    <x v="4130"/>
    <n v="5446.9999999999955"/>
    <x v="4"/>
  </r>
  <r>
    <x v="4131"/>
    <n v="5464.12"/>
    <x v="4"/>
  </r>
  <r>
    <x v="4132"/>
    <n v="5493.4599999999882"/>
    <x v="4"/>
  </r>
  <r>
    <x v="4133"/>
    <n v="5509.1199999999972"/>
    <x v="4"/>
  </r>
  <r>
    <x v="4134"/>
    <n v="5528.4799999999932"/>
    <x v="4"/>
  </r>
  <r>
    <x v="4135"/>
    <n v="5568.349999999984"/>
    <x v="4"/>
  </r>
  <r>
    <x v="4136"/>
    <n v="5575.5599999999749"/>
    <x v="4"/>
  </r>
  <r>
    <x v="4137"/>
    <n v="5580.5999999999995"/>
    <x v="4"/>
  </r>
  <r>
    <x v="4138"/>
    <n v="5591.42"/>
    <x v="4"/>
  </r>
  <r>
    <x v="4139"/>
    <n v="5596.319999999997"/>
    <x v="4"/>
  </r>
  <r>
    <x v="4140"/>
    <n v="5605.2899999999763"/>
    <x v="4"/>
  </r>
  <r>
    <x v="4141"/>
    <n v="5630.8699999999926"/>
    <x v="4"/>
  </r>
  <r>
    <x v="4142"/>
    <n v="5653.8199999999251"/>
    <x v="4"/>
  </r>
  <r>
    <x v="4143"/>
    <n v="5655.9099999999926"/>
    <x v="4"/>
  </r>
  <r>
    <x v="4144"/>
    <n v="5655.9899999999961"/>
    <x v="4"/>
  </r>
  <r>
    <x v="4145"/>
    <n v="5659.979999999985"/>
    <x v="4"/>
  </r>
  <r>
    <x v="4146"/>
    <n v="5681.7199999999884"/>
    <x v="4"/>
  </r>
  <r>
    <x v="4147"/>
    <n v="5683.1499999999969"/>
    <x v="4"/>
  </r>
  <r>
    <x v="4148"/>
    <n v="5704.9699999999884"/>
    <x v="4"/>
  </r>
  <r>
    <x v="4149"/>
    <n v="5719.8199999999979"/>
    <x v="3"/>
  </r>
  <r>
    <x v="4150"/>
    <n v="5725.4700000000039"/>
    <x v="4"/>
  </r>
  <r>
    <x v="4151"/>
    <n v="5739.4599999999928"/>
    <x v="4"/>
  </r>
  <r>
    <x v="4152"/>
    <n v="5756.8899999999976"/>
    <x v="4"/>
  </r>
  <r>
    <x v="4153"/>
    <n v="5781.7299999999896"/>
    <x v="4"/>
  </r>
  <r>
    <x v="4154"/>
    <n v="5836.8599999999933"/>
    <x v="4"/>
  </r>
  <r>
    <x v="4155"/>
    <n v="5870.0800000000063"/>
    <x v="4"/>
  </r>
  <r>
    <x v="4156"/>
    <n v="5891.6099999999897"/>
    <x v="4"/>
  </r>
  <r>
    <x v="4157"/>
    <n v="5900.2499999999945"/>
    <x v="4"/>
  </r>
  <r>
    <x v="4158"/>
    <n v="5900.2799999999797"/>
    <x v="4"/>
  </r>
  <r>
    <x v="4159"/>
    <n v="5905.639999999974"/>
    <x v="4"/>
  </r>
  <r>
    <x v="4160"/>
    <n v="5955.7099999999964"/>
    <x v="4"/>
  </r>
  <r>
    <x v="4161"/>
    <n v="5976.7900000000009"/>
    <x v="3"/>
  </r>
  <r>
    <x v="4162"/>
    <n v="5977.7299999999977"/>
    <x v="2"/>
  </r>
  <r>
    <x v="4163"/>
    <n v="6010.4199999999819"/>
    <x v="2"/>
  </r>
  <r>
    <x v="4164"/>
    <n v="6021.8999999999933"/>
    <x v="2"/>
  </r>
  <r>
    <x v="4165"/>
    <n v="6065.689999999996"/>
    <x v="4"/>
  </r>
  <r>
    <x v="4166"/>
    <n v="6115.0099999999957"/>
    <x v="3"/>
  </r>
  <r>
    <x v="4167"/>
    <n v="6115.1399999999858"/>
    <x v="2"/>
  </r>
  <r>
    <x v="4168"/>
    <n v="6127.429999999993"/>
    <x v="4"/>
  </r>
  <r>
    <x v="4169"/>
    <n v="6140.4200000000019"/>
    <x v="4"/>
  </r>
  <r>
    <x v="4170"/>
    <n v="6207.6699999999955"/>
    <x v="0"/>
  </r>
  <r>
    <x v="4171"/>
    <n v="6217.9599999999982"/>
    <x v="4"/>
  </r>
  <r>
    <x v="4172"/>
    <n v="6287.7699999999977"/>
    <x v="4"/>
  </r>
  <r>
    <x v="4173"/>
    <n v="6292.2599999999666"/>
    <x v="4"/>
  </r>
  <r>
    <x v="4174"/>
    <n v="6316.5699999999797"/>
    <x v="4"/>
  </r>
  <r>
    <x v="4175"/>
    <n v="6328.049999999992"/>
    <x v="4"/>
  </r>
  <r>
    <x v="4176"/>
    <n v="6363.589999999972"/>
    <x v="4"/>
  </r>
  <r>
    <x v="4177"/>
    <n v="6372.5799999999936"/>
    <x v="2"/>
  </r>
  <r>
    <x v="4178"/>
    <n v="6403.2499999999891"/>
    <x v="4"/>
  </r>
  <r>
    <x v="4179"/>
    <n v="6424.0899999999947"/>
    <x v="4"/>
  </r>
  <r>
    <x v="4180"/>
    <n v="6463.8399999999992"/>
    <x v="4"/>
  </r>
  <r>
    <x v="4181"/>
    <n v="6479.3999999999969"/>
    <x v="4"/>
  </r>
  <r>
    <x v="4182"/>
    <n v="6484.5399999999854"/>
    <x v="4"/>
  </r>
  <r>
    <x v="4183"/>
    <n v="6487.4499999999853"/>
    <x v="2"/>
  </r>
  <r>
    <x v="4184"/>
    <n v="6509.0999999999876"/>
    <x v="4"/>
  </r>
  <r>
    <x v="4185"/>
    <n v="6572.1099999999933"/>
    <x v="2"/>
  </r>
  <r>
    <x v="4186"/>
    <n v="6580.4400000000023"/>
    <x v="4"/>
  </r>
  <r>
    <x v="4187"/>
    <n v="6617.6500000000005"/>
    <x v="3"/>
  </r>
  <r>
    <x v="4188"/>
    <n v="6620.4799999999886"/>
    <x v="4"/>
  </r>
  <r>
    <x v="4189"/>
    <n v="6643.9299999999594"/>
    <x v="4"/>
  </r>
  <r>
    <x v="4190"/>
    <n v="6675.7099999999973"/>
    <x v="4"/>
  </r>
  <r>
    <x v="4191"/>
    <n v="6688.4599999999891"/>
    <x v="4"/>
  </r>
  <r>
    <x v="4192"/>
    <n v="6697.6599999999935"/>
    <x v="4"/>
  </r>
  <r>
    <x v="4193"/>
    <n v="6717.3400000000038"/>
    <x v="4"/>
  </r>
  <r>
    <x v="4194"/>
    <n v="6748.7999999999993"/>
    <x v="4"/>
  </r>
  <r>
    <x v="4195"/>
    <n v="6773.9699999999993"/>
    <x v="2"/>
  </r>
  <r>
    <x v="4196"/>
    <n v="6776.5599999999886"/>
    <x v="4"/>
  </r>
  <r>
    <x v="4197"/>
    <n v="6784.189999999986"/>
    <x v="4"/>
  </r>
  <r>
    <x v="4198"/>
    <n v="6802.7599999999729"/>
    <x v="4"/>
  </r>
  <r>
    <x v="4199"/>
    <n v="6814.6400000000031"/>
    <x v="2"/>
  </r>
  <r>
    <x v="4200"/>
    <n v="6816.4199999999992"/>
    <x v="4"/>
  </r>
  <r>
    <x v="4201"/>
    <n v="6868.2899999999954"/>
    <x v="4"/>
  </r>
  <r>
    <x v="4202"/>
    <n v="6893.42"/>
    <x v="4"/>
  </r>
  <r>
    <x v="4203"/>
    <n v="6911.4399999999941"/>
    <x v="4"/>
  </r>
  <r>
    <x v="4204"/>
    <n v="6912"/>
    <x v="3"/>
  </r>
  <r>
    <x v="4205"/>
    <n v="6923.1299999999919"/>
    <x v="4"/>
  </r>
  <r>
    <x v="4206"/>
    <n v="6924.1099999999969"/>
    <x v="4"/>
  </r>
  <r>
    <x v="4207"/>
    <n v="6977.0400000000009"/>
    <x v="4"/>
  </r>
  <r>
    <x v="4208"/>
    <n v="6989.6299999999801"/>
    <x v="4"/>
  </r>
  <r>
    <x v="4209"/>
    <n v="7044.6799999999876"/>
    <x v="4"/>
  </r>
  <r>
    <x v="4210"/>
    <n v="7060.1300000000074"/>
    <x v="4"/>
  </r>
  <r>
    <x v="4211"/>
    <n v="7121.9499999999944"/>
    <x v="2"/>
  </r>
  <r>
    <x v="4212"/>
    <n v="7123.6199999999926"/>
    <x v="4"/>
  </r>
  <r>
    <x v="4213"/>
    <n v="7194.3000000000056"/>
    <x v="3"/>
  </r>
  <r>
    <x v="4214"/>
    <n v="7239.9199999999801"/>
    <x v="2"/>
  </r>
  <r>
    <x v="4215"/>
    <n v="7247.6099999999633"/>
    <x v="4"/>
  </r>
  <r>
    <x v="4216"/>
    <n v="7276.9000000000015"/>
    <x v="4"/>
  </r>
  <r>
    <x v="4217"/>
    <n v="7277.6999999999825"/>
    <x v="4"/>
  </r>
  <r>
    <x v="4218"/>
    <n v="7281.3799999999965"/>
    <x v="4"/>
  </r>
  <r>
    <x v="4219"/>
    <n v="7330.7999999999993"/>
    <x v="2"/>
  </r>
  <r>
    <x v="4220"/>
    <n v="7354.6200000000035"/>
    <x v="4"/>
  </r>
  <r>
    <x v="4221"/>
    <n v="7374.9000000000015"/>
    <x v="3"/>
  </r>
  <r>
    <x v="4222"/>
    <n v="7375.7899999999918"/>
    <x v="4"/>
  </r>
  <r>
    <x v="4223"/>
    <n v="7454.069999999936"/>
    <x v="4"/>
  </r>
  <r>
    <x v="4224"/>
    <n v="7561.6799999999948"/>
    <x v="4"/>
  </r>
  <r>
    <x v="4225"/>
    <n v="7616.5299999999907"/>
    <x v="4"/>
  </r>
  <r>
    <x v="4226"/>
    <n v="7700.2299999999677"/>
    <x v="4"/>
  </r>
  <r>
    <x v="4227"/>
    <n v="7792.3600000000024"/>
    <x v="4"/>
  </r>
  <r>
    <x v="4228"/>
    <n v="7829.89"/>
    <x v="0"/>
  </r>
  <r>
    <x v="4229"/>
    <n v="7832.4699999999966"/>
    <x v="0"/>
  </r>
  <r>
    <x v="4230"/>
    <n v="7837.7299999999777"/>
    <x v="4"/>
  </r>
  <r>
    <x v="4231"/>
    <n v="7857.0999999999922"/>
    <x v="4"/>
  </r>
  <r>
    <x v="4232"/>
    <n v="7930.5399999999881"/>
    <x v="4"/>
  </r>
  <r>
    <x v="4233"/>
    <n v="7943.2199999999948"/>
    <x v="4"/>
  </r>
  <r>
    <x v="4234"/>
    <n v="7956.4599999999955"/>
    <x v="4"/>
  </r>
  <r>
    <x v="4235"/>
    <n v="8022.4899999999825"/>
    <x v="4"/>
  </r>
  <r>
    <x v="4236"/>
    <n v="8052.9699999999748"/>
    <x v="4"/>
  </r>
  <r>
    <x v="4237"/>
    <n v="8099.489999999998"/>
    <x v="2"/>
  </r>
  <r>
    <x v="4238"/>
    <n v="8109.5199999999959"/>
    <x v="4"/>
  </r>
  <r>
    <x v="4239"/>
    <n v="8134.9399999999987"/>
    <x v="4"/>
  </r>
  <r>
    <x v="4240"/>
    <n v="8137.0199999999832"/>
    <x v="2"/>
  </r>
  <r>
    <x v="4241"/>
    <n v="8214.6499999999396"/>
    <x v="4"/>
  </r>
  <r>
    <x v="4242"/>
    <n v="8338.4899999999943"/>
    <x v="4"/>
  </r>
  <r>
    <x v="4243"/>
    <n v="8347.1999999999753"/>
    <x v="4"/>
  </r>
  <r>
    <x v="4244"/>
    <n v="8438.3399999999911"/>
    <x v="4"/>
  </r>
  <r>
    <x v="4245"/>
    <n v="8476.5699999999906"/>
    <x v="4"/>
  </r>
  <r>
    <x v="4246"/>
    <n v="8508.8199999999633"/>
    <x v="4"/>
  </r>
  <r>
    <x v="4247"/>
    <n v="8625.8000000000029"/>
    <x v="4"/>
  </r>
  <r>
    <x v="4248"/>
    <n v="8631.3100000000049"/>
    <x v="4"/>
  </r>
  <r>
    <x v="4249"/>
    <n v="8676.8500000000131"/>
    <x v="4"/>
  </r>
  <r>
    <x v="4250"/>
    <n v="8694.2600000000075"/>
    <x v="4"/>
  </r>
  <r>
    <x v="4251"/>
    <n v="8816.3999999999851"/>
    <x v="4"/>
  </r>
  <r>
    <x v="4252"/>
    <n v="8910.8200000000015"/>
    <x v="4"/>
  </r>
  <r>
    <x v="4253"/>
    <n v="8968.3099999999868"/>
    <x v="4"/>
  </r>
  <r>
    <x v="4254"/>
    <n v="9035.5199999999913"/>
    <x v="4"/>
  </r>
  <r>
    <x v="4255"/>
    <n v="9053.9399999999969"/>
    <x v="4"/>
  </r>
  <r>
    <x v="4256"/>
    <n v="9068.2599999999893"/>
    <x v="4"/>
  </r>
  <r>
    <x v="4257"/>
    <n v="9241.2000000000244"/>
    <x v="4"/>
  </r>
  <r>
    <x v="4258"/>
    <n v="9261.5200000000041"/>
    <x v="4"/>
  </r>
  <r>
    <x v="4259"/>
    <n v="9401.2799999999934"/>
    <x v="4"/>
  </r>
  <r>
    <x v="4260"/>
    <n v="9418.4700000000139"/>
    <x v="4"/>
  </r>
  <r>
    <x v="4261"/>
    <n v="9585.9100000000017"/>
    <x v="4"/>
  </r>
  <r>
    <x v="4262"/>
    <n v="9646.5699999999833"/>
    <x v="4"/>
  </r>
  <r>
    <x v="4263"/>
    <n v="9736.519999999995"/>
    <x v="4"/>
  </r>
  <r>
    <x v="4264"/>
    <n v="9743.1100000000297"/>
    <x v="4"/>
  </r>
  <r>
    <x v="4265"/>
    <n v="9817.1199999999972"/>
    <x v="4"/>
  </r>
  <r>
    <x v="4266"/>
    <n v="9818.8200000000325"/>
    <x v="4"/>
  </r>
  <r>
    <x v="4267"/>
    <n v="9864.26"/>
    <x v="0"/>
  </r>
  <r>
    <x v="4268"/>
    <n v="10196.569999999991"/>
    <x v="2"/>
  </r>
  <r>
    <x v="4269"/>
    <n v="10254.179999999988"/>
    <x v="3"/>
  </r>
  <r>
    <x v="4270"/>
    <n v="10384.929999999997"/>
    <x v="4"/>
  </r>
  <r>
    <x v="4271"/>
    <n v="10399.739999999993"/>
    <x v="4"/>
  </r>
  <r>
    <x v="4272"/>
    <n v="10464.850000000004"/>
    <x v="4"/>
  </r>
  <r>
    <x v="4273"/>
    <n v="10484.989999999994"/>
    <x v="4"/>
  </r>
  <r>
    <x v="4274"/>
    <n v="10504.489999999996"/>
    <x v="4"/>
  </r>
  <r>
    <x v="4275"/>
    <n v="10526.32000000002"/>
    <x v="4"/>
  </r>
  <r>
    <x v="4276"/>
    <n v="10629.720000000028"/>
    <x v="4"/>
  </r>
  <r>
    <x v="4277"/>
    <n v="10668.469999999994"/>
    <x v="4"/>
  </r>
  <r>
    <x v="4278"/>
    <n v="10674.750000000075"/>
    <x v="4"/>
  </r>
  <r>
    <x v="4279"/>
    <n v="10736.479999999994"/>
    <x v="2"/>
  </r>
  <r>
    <x v="4280"/>
    <n v="10815.429999999991"/>
    <x v="2"/>
  </r>
  <r>
    <x v="4281"/>
    <n v="10845.549999999981"/>
    <x v="4"/>
  </r>
  <r>
    <x v="4282"/>
    <n v="11045.039999999999"/>
    <x v="4"/>
  </r>
  <r>
    <x v="4283"/>
    <n v="11054.96"/>
    <x v="4"/>
  </r>
  <r>
    <x v="4284"/>
    <n v="11072.670000000002"/>
    <x v="3"/>
  </r>
  <r>
    <x v="4285"/>
    <n v="11138.709999999981"/>
    <x v="4"/>
  </r>
  <r>
    <x v="4286"/>
    <n v="11189.910000000011"/>
    <x v="4"/>
  </r>
  <r>
    <x v="4287"/>
    <n v="11349.519999999991"/>
    <x v="4"/>
  </r>
  <r>
    <x v="4288"/>
    <n v="11528.479999999994"/>
    <x v="4"/>
  </r>
  <r>
    <x v="4289"/>
    <n v="11581.8"/>
    <x v="2"/>
  </r>
  <r>
    <x v="4290"/>
    <n v="11990.960000000003"/>
    <x v="4"/>
  </r>
  <r>
    <x v="4291"/>
    <n v="12156.65000000008"/>
    <x v="4"/>
  </r>
  <r>
    <x v="4292"/>
    <n v="12245.96"/>
    <x v="4"/>
  </r>
  <r>
    <x v="4293"/>
    <n v="12288.220000000007"/>
    <x v="4"/>
  </r>
  <r>
    <x v="4294"/>
    <n v="12353.289999999992"/>
    <x v="4"/>
  </r>
  <r>
    <x v="4295"/>
    <n v="12393.7"/>
    <x v="4"/>
  </r>
  <r>
    <x v="4296"/>
    <n v="12515.660000000034"/>
    <x v="4"/>
  </r>
  <r>
    <x v="4297"/>
    <n v="12601.830000000002"/>
    <x v="2"/>
  </r>
  <r>
    <x v="4298"/>
    <n v="12627.940000000019"/>
    <x v="4"/>
  </r>
  <r>
    <x v="4299"/>
    <n v="12669.979999999994"/>
    <x v="4"/>
  </r>
  <r>
    <x v="4300"/>
    <n v="13027.450000000021"/>
    <x v="4"/>
  </r>
  <r>
    <x v="4301"/>
    <n v="13110.02000000003"/>
    <x v="4"/>
  </r>
  <r>
    <x v="4302"/>
    <n v="13219.740000000003"/>
    <x v="4"/>
  </r>
  <r>
    <x v="4303"/>
    <n v="13316.400000000007"/>
    <x v="4"/>
  </r>
  <r>
    <x v="4304"/>
    <n v="13375.870000000003"/>
    <x v="4"/>
  </r>
  <r>
    <x v="4305"/>
    <n v="13400.24"/>
    <x v="4"/>
  </r>
  <r>
    <x v="4306"/>
    <n v="13689.67"/>
    <x v="4"/>
  </r>
  <r>
    <x v="4307"/>
    <n v="13787.540000000054"/>
    <x v="4"/>
  </r>
  <r>
    <x v="4308"/>
    <n v="14034.98999999998"/>
    <x v="4"/>
  </r>
  <r>
    <x v="4309"/>
    <n v="14389.900000000009"/>
    <x v="4"/>
  </r>
  <r>
    <x v="4310"/>
    <n v="14589.039999999995"/>
    <x v="4"/>
  </r>
  <r>
    <x v="4311"/>
    <n v="14758.219999999994"/>
    <x v="2"/>
  </r>
  <r>
    <x v="4312"/>
    <n v="15610.389999999978"/>
    <x v="4"/>
  </r>
  <r>
    <x v="4313"/>
    <n v="16225.390000000005"/>
    <x v="4"/>
  </r>
  <r>
    <x v="4314"/>
    <n v="16363.230000000003"/>
    <x v="4"/>
  </r>
  <r>
    <x v="4315"/>
    <n v="16387.570000000036"/>
    <x v="4"/>
  </r>
  <r>
    <x v="4316"/>
    <n v="16569.500000000004"/>
    <x v="4"/>
  </r>
  <r>
    <x v="4317"/>
    <n v="16587.090000000018"/>
    <x v="4"/>
  </r>
  <r>
    <x v="4318"/>
    <n v="16594.349999999973"/>
    <x v="4"/>
  </r>
  <r>
    <x v="4319"/>
    <n v="17159.520000000004"/>
    <x v="4"/>
  </r>
  <r>
    <x v="4320"/>
    <n v="17220.360000000041"/>
    <x v="4"/>
  </r>
  <r>
    <x v="4321"/>
    <n v="17256.849999999988"/>
    <x v="4"/>
  </r>
  <r>
    <x v="4322"/>
    <n v="17286.860000000015"/>
    <x v="4"/>
  </r>
  <r>
    <x v="4323"/>
    <n v="17628.460000000014"/>
    <x v="2"/>
  </r>
  <r>
    <x v="4324"/>
    <n v="17654.540000000015"/>
    <x v="4"/>
  </r>
  <r>
    <x v="4325"/>
    <n v="18641.009999999958"/>
    <x v="4"/>
  </r>
  <r>
    <x v="4326"/>
    <n v="18895.910000000044"/>
    <x v="4"/>
  </r>
  <r>
    <x v="4327"/>
    <n v="19824.050000000054"/>
    <x v="4"/>
  </r>
  <r>
    <x v="4328"/>
    <n v="19914.440000000122"/>
    <x v="4"/>
  </r>
  <r>
    <x v="4329"/>
    <n v="20275.60999999999"/>
    <x v="4"/>
  </r>
  <r>
    <x v="4330"/>
    <n v="20374.280000000053"/>
    <x v="4"/>
  </r>
  <r>
    <x v="4331"/>
    <n v="21086.300000000014"/>
    <x v="4"/>
  </r>
  <r>
    <x v="4332"/>
    <n v="21279.29"/>
    <x v="2"/>
  </r>
  <r>
    <x v="4333"/>
    <n v="21429.389999999992"/>
    <x v="4"/>
  </r>
  <r>
    <x v="4334"/>
    <n v="25977.159999999982"/>
    <x v="4"/>
  </r>
  <r>
    <x v="4335"/>
    <n v="26626.799999999988"/>
    <x v="4"/>
  </r>
  <r>
    <x v="4336"/>
    <n v="26879.039999999994"/>
    <x v="4"/>
  </r>
  <r>
    <x v="4337"/>
    <n v="28117.040000000081"/>
    <x v="4"/>
  </r>
  <r>
    <x v="4338"/>
    <n v="28337.380000000085"/>
    <x v="4"/>
  </r>
  <r>
    <x v="4339"/>
    <n v="28754.109999999979"/>
    <x v="4"/>
  </r>
  <r>
    <x v="4340"/>
    <n v="28882.440000000017"/>
    <x v="4"/>
  </r>
  <r>
    <x v="4341"/>
    <n v="31833.680000000051"/>
    <x v="4"/>
  </r>
  <r>
    <x v="4342"/>
    <n v="31906.819999999996"/>
    <x v="4"/>
  </r>
  <r>
    <x v="4343"/>
    <n v="33643.07999999998"/>
    <x v="4"/>
  </r>
  <r>
    <x v="4344"/>
    <n v="33719.730000000643"/>
    <x v="4"/>
  </r>
  <r>
    <x v="4345"/>
    <n v="34684.400000000001"/>
    <x v="4"/>
  </r>
  <r>
    <x v="4346"/>
    <n v="37130.600000000013"/>
    <x v="4"/>
  </r>
  <r>
    <x v="4347"/>
    <n v="37153.849999999991"/>
    <x v="4"/>
  </r>
  <r>
    <x v="4348"/>
    <n v="39916.5"/>
    <x v="0"/>
  </r>
  <r>
    <x v="4349"/>
    <n v="40991.56999999984"/>
    <x v="4"/>
  </r>
  <r>
    <x v="4350"/>
    <n v="42055.960000000006"/>
    <x v="4"/>
  </r>
  <r>
    <x v="4351"/>
    <n v="44534.3"/>
    <x v="0"/>
  </r>
  <r>
    <x v="4352"/>
    <n v="50491.810000000005"/>
    <x v="4"/>
  </r>
  <r>
    <x v="4353"/>
    <n v="51527.300000000083"/>
    <x v="4"/>
  </r>
  <r>
    <x v="4354"/>
    <n v="54534.139999999927"/>
    <x v="4"/>
  </r>
  <r>
    <x v="4355"/>
    <n v="56252.720000000016"/>
    <x v="4"/>
  </r>
  <r>
    <x v="4356"/>
    <n v="58510.48"/>
    <x v="4"/>
  </r>
  <r>
    <x v="4357"/>
    <n v="58825.830000000104"/>
    <x v="4"/>
  </r>
  <r>
    <x v="4358"/>
    <n v="60767.9"/>
    <x v="4"/>
  </r>
  <r>
    <x v="4359"/>
    <n v="65039.62"/>
    <x v="4"/>
  </r>
  <r>
    <x v="4360"/>
    <n v="65164.789999999914"/>
    <x v="4"/>
  </r>
  <r>
    <x v="4361"/>
    <n v="66653.559999999925"/>
    <x v="4"/>
  </r>
  <r>
    <x v="4362"/>
    <n v="77183.600000000006"/>
    <x v="0"/>
  </r>
  <r>
    <x v="4363"/>
    <n v="81024.84000000004"/>
    <x v="2"/>
  </r>
  <r>
    <x v="4364"/>
    <n v="91062.379999999743"/>
    <x v="4"/>
  </r>
  <r>
    <x v="4365"/>
    <n v="117379.62999999942"/>
    <x v="4"/>
  </r>
  <r>
    <x v="4366"/>
    <n v="124914.53000000009"/>
    <x v="4"/>
  </r>
  <r>
    <x v="4367"/>
    <n v="143825.05999999735"/>
    <x v="4"/>
  </r>
  <r>
    <x v="4368"/>
    <n v="168472.5"/>
    <x v="2"/>
  </r>
  <r>
    <x v="4369"/>
    <n v="194550.7900000003"/>
    <x v="4"/>
  </r>
  <r>
    <x v="4370"/>
    <n v="259657.30000000005"/>
    <x v="4"/>
  </r>
  <r>
    <x v="4371"/>
    <n v="280206.02000000031"/>
    <x v="4"/>
  </r>
  <r>
    <x v="4372"/>
    <m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F9D8CC-0E82-4416-AC52-80B44A7BF82A}" name="ОписаниеТовара/Выручка" cacheId="37" applyNumberFormats="0" applyBorderFormats="0" applyFontFormats="0" applyPatternFormats="0" applyAlignmentFormats="0" applyWidthHeightFormats="1" dataCaption="Значения" tag="dd3b86f8-1b2c-45d2-82d6-b3d5d024630a" updatedVersion="8" minRefreshableVersion="3" useAutoFormatting="1" subtotalHiddenItems="1" itemPrintTitles="1" createdVersion="8" indent="0" outline="1" outlineData="1" multipleFieldFilters="0" chartFormat="11">
  <location ref="G1:H12" firstHeaderRow="1" firstDataRow="1" firstDataCol="1"/>
  <pivotFields count="5">
    <pivotField dataField="1" subtotalTop="0" showAll="0" defaultSubtotal="0"/>
    <pivotField axis="axisRow" allDrilled="1" subtotalTop="0" showAll="0" measureFilter="1" sortType="ascending" defaultSubtotal="0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1"/>
  </rowFields>
  <rowItems count="11">
    <i>
      <x v="7"/>
    </i>
    <i>
      <x v="3"/>
    </i>
    <i>
      <x v="4"/>
    </i>
    <i>
      <x v="1"/>
    </i>
    <i>
      <x v="6"/>
    </i>
    <i>
      <x v="2"/>
    </i>
    <i>
      <x v="9"/>
    </i>
    <i>
      <x v="5"/>
    </i>
    <i>
      <x v="8"/>
    </i>
    <i>
      <x/>
    </i>
    <i t="grand">
      <x/>
    </i>
  </rowItems>
  <colItems count="1">
    <i/>
  </colItems>
  <dataFields count="1">
    <dataField fld="0" subtotal="count" baseField="0" baseItem="0"/>
  </dataField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Hierarchies count="79">
    <pivotHierarchy multipleItemSelectionAllowed="1" dragToData="1"/>
    <pivotHierarchy dragToData="1"/>
    <pivotHierarchy dragToData="1"/>
    <pivotHierarchy dragToData="1"/>
    <pivotHierarchy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1" type="count" id="1" iMeasureHier="45">
      <autoFilter ref="A1">
        <filterColumn colId="0">
          <top10 val="10" filterVal="10"/>
        </filterColumn>
      </autoFilter>
    </filter>
  </filters>
  <rowHierarchiesUsage count="1">
    <rowHierarchyUsage hierarchyUsage="1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ct_Sales]"/>
        <x15:activeTabTopLevelEntity name="[dim_Product]"/>
        <x15:activeTabTopLevelEntity name="[dim_Country]"/>
        <x15:activeTabTopLevelEntity name="[dim_Dat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A03BF7-2FC1-4C6A-AA86-8E324A3929D6}" name="Дата/Выручка" cacheId="40" applyNumberFormats="0" applyBorderFormats="0" applyFontFormats="0" applyPatternFormats="0" applyAlignmentFormats="0" applyWidthHeightFormats="1" dataCaption="Значения" tag="bb89133f-b190-4aed-9ad0-2020e58a17e0" updatedVersion="8" minRefreshableVersion="3" useAutoFormatting="1" subtotalHiddenItems="1" itemPrintTitles="1" createdVersion="8" indent="0" outline="1" outlineData="1" multipleFieldFilters="0" chartFormat="8">
  <location ref="A1:C17" firstHeaderRow="0" firstDataRow="1" firstDataCol="1"/>
  <pivotFields count="6">
    <pivotField dataField="1" subtotalTop="0" showAll="0" defaultSubtotal="0"/>
    <pivotField axis="axisRow" allDrilled="1" subtotalTop="0" showAll="0" dataSourceSort="1" defaultSubtotal="0" defaultAttributeDrillState="1">
      <items count="3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</items>
    </pivotField>
    <pivotField axis="axisRow" allDrilled="1" subtotalTop="0" showAll="0" dataSourceSort="1" defaultSubtotal="0" defaultAttributeDrillState="1">
      <items count="2">
        <item x="0"/>
        <item x="1"/>
      </items>
    </pivotField>
    <pivotField axis="axisRow" allDrilled="1" subtotalTop="0" showAll="0" dataSourceSort="1" defaultSubtotal="0">
      <items count="12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3">
    <field x="2"/>
    <field x="3"/>
    <field x="1"/>
  </rowFields>
  <rowItems count="16">
    <i>
      <x/>
    </i>
    <i r="1">
      <x/>
    </i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Выручка" fld="0" subtotal="count" baseField="2" baseItem="0"/>
    <dataField name="Заказы" fld="4" subtotal="count" baseField="2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79">
    <pivotHierarchy multipleItemSelectionAllowed="1" dragToData="1"/>
    <pivotHierarchy dragToData="1"/>
    <pivotHierarchy dragToData="1"/>
    <pivotHierarchy dragToData="1"/>
    <pivotHierarchy multipleItemSelectionAllowed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Выручка"/>
    <pivotHierarchy dragToRow="0" dragToCol="0" dragToPage="0" dragToData="1" caption="Заказы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5"/>
    <rowHierarchyUsage hierarchyUsage="7"/>
    <rowHierarchyUsage hierarchyUsage="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im_Date]"/>
        <x15:activeTabTopLevelEntity name="[fct_Sales]"/>
        <x15:activeTabTopLevelEntity name="[dim_Countr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635F37-FB8A-429E-9630-724482E3F07C}" name="Страна/Выручка" cacheId="34" applyNumberFormats="0" applyBorderFormats="0" applyFontFormats="0" applyPatternFormats="0" applyAlignmentFormats="0" applyWidthHeightFormats="1" dataCaption="Значения" tag="2fa4b030-7326-4e75-baed-53cdf605750e" updatedVersion="8" minRefreshableVersion="3" useAutoFormatting="1" itemPrintTitles="1" createdVersion="8" indent="0" outline="1" outlineData="1" multipleFieldFilters="0" chartFormat="8">
  <location ref="D1:E7" firstHeaderRow="1" firstDataRow="1" firstDataCol="1"/>
  <pivotFields count="5">
    <pivotField dataField="1" subtotalTop="0" showAll="0" defaultSubtotal="0"/>
    <pivotField allDrilled="1" subtotalTop="0" showAll="0" sortType="ascending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allDrilled="1" subtotalTop="0" showAll="0" measureFilter="1" sortType="a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2"/>
  </rowFields>
  <rowItems count="6">
    <i>
      <x v="1"/>
    </i>
    <i>
      <x v="2"/>
    </i>
    <i>
      <x/>
    </i>
    <i>
      <x v="3"/>
    </i>
    <i>
      <x v="4"/>
    </i>
    <i t="grand">
      <x/>
    </i>
  </rowItems>
  <colItems count="1">
    <i/>
  </colItems>
  <dataFields count="1">
    <dataField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79">
    <pivotHierarchy multipleItemSelectionAllowed="1" dragToData="1"/>
    <pivotHierarchy dragToData="1"/>
    <pivotHierarchy dragToData="1"/>
    <pivotHierarchy dragToData="1"/>
    <pivotHierarchy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2" type="count" id="8" iMeasureHier="45">
      <autoFilter ref="A1">
        <filterColumn colId="0">
          <top10 val="5" filterVal="5"/>
        </filterColumn>
      </autoFilter>
    </filter>
  </filters>
  <rowHierarchiesUsage count="1">
    <rowHierarchyUsage hierarchyUsage="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ct_Sales]"/>
        <x15:activeTabTopLevelEntity name="[dim_Country]"/>
        <x15:activeTabTopLevelEntity name="[dim_Date]"/>
        <x15:activeTabTopLevelEntity name="[dim_Custome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A2BA29-1585-44A8-82C3-8197AE3FDD35}" name="Сводная таблица3" cacheId="53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14">
  <location ref="A11:B22" firstHeaderRow="1" firstDataRow="1" firstDataCol="1" rowPageCount="1" colPageCount="1"/>
  <pivotFields count="3">
    <pivotField axis="axisRow" showAll="0" measureFilter="1" sortType="descending">
      <items count="4374">
        <item x="4362"/>
        <item x="4036"/>
        <item x="3366"/>
        <item x="3338"/>
        <item x="1262"/>
        <item x="3670"/>
        <item x="149"/>
        <item x="2812"/>
        <item x="1692"/>
        <item x="3771"/>
        <item x="4170"/>
        <item x="2904"/>
        <item x="4177"/>
        <item x="3728"/>
        <item x="632"/>
        <item x="4117"/>
        <item x="1914"/>
        <item x="3029"/>
        <item x="2128"/>
        <item x="537"/>
        <item x="3916"/>
        <item x="3424"/>
        <item x="3013"/>
        <item x="1388"/>
        <item x="2343"/>
        <item x="1684"/>
        <item x="3267"/>
        <item x="4000"/>
        <item x="2516"/>
        <item x="3742"/>
        <item x="3400"/>
        <item x="3401"/>
        <item x="1984"/>
        <item x="1522"/>
        <item x="3758"/>
        <item x="1910"/>
        <item x="1696"/>
        <item x="3234"/>
        <item x="2995"/>
        <item x="3820"/>
        <item x="3641"/>
        <item x="3271"/>
        <item x="2839"/>
        <item x="141"/>
        <item x="802"/>
        <item x="1607"/>
        <item x="3317"/>
        <item x="3894"/>
        <item x="3315"/>
        <item x="3792"/>
        <item x="4284"/>
        <item x="2246"/>
        <item x="2947"/>
        <item x="2367"/>
        <item x="1935"/>
        <item x="4366"/>
        <item x="3938"/>
        <item x="2195"/>
        <item x="2023"/>
        <item x="2451"/>
        <item x="2445"/>
        <item x="3407"/>
        <item x="3340"/>
        <item x="2398"/>
        <item x="1977"/>
        <item x="2479"/>
        <item x="4234"/>
        <item x="3961"/>
        <item x="928"/>
        <item x="4183"/>
        <item x="4102"/>
        <item x="4304"/>
        <item x="2448"/>
        <item x="4228"/>
        <item x="1819"/>
        <item x="4094"/>
        <item x="3795"/>
        <item x="557"/>
        <item x="550"/>
        <item x="4097"/>
        <item x="348"/>
        <item x="2707"/>
        <item x="1733"/>
        <item x="1663"/>
        <item x="4008"/>
        <item x="674"/>
        <item x="4254"/>
        <item x="1621"/>
        <item x="2280"/>
        <item x="3912"/>
        <item x="3654"/>
        <item x="3855"/>
        <item x="3625"/>
        <item x="2641"/>
        <item x="2484"/>
        <item x="2916"/>
        <item x="3061"/>
        <item x="2934"/>
        <item x="2342"/>
        <item x="2321"/>
        <item x="4327"/>
        <item x="4185"/>
        <item x="3986"/>
        <item x="4222"/>
        <item x="2311"/>
        <item x="4200"/>
        <item x="4302"/>
        <item x="2221"/>
        <item x="1857"/>
        <item x="3872"/>
        <item x="4139"/>
        <item x="3665"/>
        <item x="4060"/>
        <item x="3014"/>
        <item x="1265"/>
        <item x="4128"/>
        <item x="1693"/>
        <item x="947"/>
        <item x="1628"/>
        <item x="2966"/>
        <item x="2760"/>
        <item x="1525"/>
        <item x="4032"/>
        <item x="3554"/>
        <item x="3954"/>
        <item x="3"/>
        <item x="1744"/>
        <item x="0"/>
        <item x="111"/>
        <item x="3021"/>
        <item x="1511"/>
        <item x="571"/>
        <item x="2689"/>
        <item x="377"/>
        <item x="2058"/>
        <item x="2726"/>
        <item x="1456"/>
        <item x="3028"/>
        <item x="3668"/>
        <item x="3503"/>
        <item x="1288"/>
        <item x="3716"/>
        <item x="2019"/>
        <item x="644"/>
        <item x="3360"/>
        <item x="4056"/>
        <item x="3037"/>
        <item x="1317"/>
        <item x="3442"/>
        <item x="3288"/>
        <item x="320"/>
        <item x="1325"/>
        <item x="2820"/>
        <item x="2302"/>
        <item x="4297"/>
        <item x="1385"/>
        <item x="4135"/>
        <item x="4305"/>
        <item x="2682"/>
        <item x="1411"/>
        <item x="2706"/>
        <item x="2898"/>
        <item x="722"/>
        <item x="175"/>
        <item x="2661"/>
        <item x="527"/>
        <item x="1637"/>
        <item x="3944"/>
        <item x="2031"/>
        <item x="4290"/>
        <item x="966"/>
        <item x="1934"/>
        <item x="3543"/>
        <item x="854"/>
        <item x="3964"/>
        <item x="1682"/>
        <item x="410"/>
        <item x="1334"/>
        <item x="4259"/>
        <item x="4016"/>
        <item x="1841"/>
        <item x="2731"/>
        <item x="488"/>
        <item x="772"/>
        <item x="3035"/>
        <item x="2164"/>
        <item x="3763"/>
        <item x="1647"/>
        <item x="1566"/>
        <item x="673"/>
        <item x="1824"/>
        <item x="4218"/>
        <item x="3617"/>
        <item x="3490"/>
        <item x="666"/>
        <item x="400"/>
        <item x="749"/>
        <item x="2140"/>
        <item x="4267"/>
        <item x="1670"/>
        <item x="1635"/>
        <item x="1582"/>
        <item x="3878"/>
        <item x="2070"/>
        <item x="3971"/>
        <item x="3821"/>
        <item x="2748"/>
        <item x="3696"/>
        <item x="1968"/>
        <item x="447"/>
        <item x="2336"/>
        <item x="920"/>
        <item x="2"/>
        <item x="3232"/>
        <item x="2864"/>
        <item x="3524"/>
        <item x="2918"/>
        <item x="2271"/>
        <item x="3879"/>
        <item x="1172"/>
        <item x="3598"/>
        <item x="2297"/>
        <item x="1351"/>
        <item x="576"/>
        <item x="3935"/>
        <item x="3053"/>
        <item x="4306"/>
        <item x="592"/>
        <item x="1101"/>
        <item x="2127"/>
        <item x="3732"/>
        <item x="4188"/>
        <item x="4052"/>
        <item x="2419"/>
        <item x="2994"/>
        <item x="2124"/>
        <item x="3553"/>
        <item x="3297"/>
        <item x="4164"/>
        <item x="2197"/>
        <item x="1757"/>
        <item x="2909"/>
        <item x="617"/>
        <item x="2723"/>
        <item x="3880"/>
        <item x="1736"/>
        <item x="3350"/>
        <item x="3064"/>
        <item x="3953"/>
        <item x="1187"/>
        <item x="2089"/>
        <item x="1167"/>
        <item x="265"/>
        <item x="2608"/>
        <item x="3566"/>
        <item x="2026"/>
        <item x="4005"/>
        <item x="3274"/>
        <item x="2232"/>
        <item x="162"/>
        <item x="881"/>
        <item x="3977"/>
        <item x="4089"/>
        <item x="93"/>
        <item x="1"/>
        <item x="2075"/>
        <item x="3969"/>
        <item x="3749"/>
        <item x="3813"/>
        <item x="805"/>
        <item x="2051"/>
        <item x="3457"/>
        <item x="3047"/>
        <item x="4323"/>
        <item x="2845"/>
        <item x="2531"/>
        <item x="4307"/>
        <item x="4293"/>
        <item x="4245"/>
        <item x="3595"/>
        <item x="3781"/>
        <item x="151"/>
        <item x="4088"/>
        <item x="2969"/>
        <item x="1481"/>
        <item x="2752"/>
        <item x="2522"/>
        <item x="2542"/>
        <item x="1974"/>
        <item x="2654"/>
        <item x="4093"/>
        <item x="2434"/>
        <item x="776"/>
        <item x="1012"/>
        <item x="3619"/>
        <item x="4201"/>
        <item x="2030"/>
        <item x="3741"/>
        <item x="4263"/>
        <item x="2889"/>
        <item x="4045"/>
        <item x="2513"/>
        <item x="4074"/>
        <item x="1344"/>
        <item x="2776"/>
        <item x="2744"/>
        <item x="852"/>
        <item x="2136"/>
        <item x="4153"/>
        <item x="3725"/>
        <item x="2703"/>
        <item x="2313"/>
        <item x="2747"/>
        <item x="1608"/>
        <item x="3702"/>
        <item x="3991"/>
        <item x="2494"/>
        <item x="1673"/>
        <item x="4326"/>
        <item x="847"/>
        <item x="1457"/>
        <item x="236"/>
        <item x="2405"/>
        <item x="840"/>
        <item x="460"/>
        <item x="2722"/>
        <item x="1606"/>
        <item x="1901"/>
        <item x="4332"/>
        <item x="4026"/>
        <item x="4344"/>
        <item x="4010"/>
        <item x="985"/>
        <item x="4043"/>
        <item x="4333"/>
        <item x="3818"/>
        <item x="3972"/>
        <item x="248"/>
        <item x="4231"/>
        <item x="3762"/>
        <item x="3198"/>
        <item x="3428"/>
        <item x="1777"/>
        <item x="3304"/>
        <item x="4208"/>
        <item x="2886"/>
        <item x="3065"/>
        <item x="2571"/>
        <item x="3092"/>
        <item x="2475"/>
        <item x="3992"/>
        <item x="2483"/>
        <item x="3613"/>
        <item x="3571"/>
        <item x="1959"/>
        <item x="1156"/>
        <item x="1702"/>
        <item x="165"/>
        <item x="1215"/>
        <item x="642"/>
        <item x="1518"/>
        <item x="1898"/>
        <item x="2529"/>
        <item x="1619"/>
        <item x="917"/>
        <item x="4207"/>
        <item x="1605"/>
        <item x="1750"/>
        <item x="1767"/>
        <item x="1830"/>
        <item x="823"/>
        <item x="325"/>
        <item x="2790"/>
        <item x="1952"/>
        <item x="518"/>
        <item x="3206"/>
        <item x="2637"/>
        <item x="167"/>
        <item x="2645"/>
        <item x="3339"/>
        <item x="1507"/>
        <item x="3159"/>
        <item x="1618"/>
        <item x="2728"/>
        <item x="1048"/>
        <item x="4199"/>
        <item x="750"/>
        <item x="1452"/>
        <item x="1577"/>
        <item x="1159"/>
        <item x="3704"/>
        <item x="352"/>
        <item x="2225"/>
        <item x="4138"/>
        <item x="3743"/>
        <item x="4002"/>
        <item x="2851"/>
        <item x="3310"/>
        <item x="1219"/>
        <item x="1346"/>
        <item x="2546"/>
        <item x="2773"/>
        <item x="358"/>
        <item x="1150"/>
        <item x="3452"/>
        <item x="3043"/>
        <item x="58"/>
        <item x="3556"/>
        <item x="2836"/>
        <item x="1844"/>
        <item x="415"/>
        <item x="3224"/>
        <item x="1926"/>
        <item x="4004"/>
        <item x="3250"/>
        <item x="7"/>
        <item x="1444"/>
        <item x="2020"/>
        <item x="1417"/>
        <item x="1295"/>
        <item x="3567"/>
        <item x="3202"/>
        <item x="2520"/>
        <item x="1956"/>
        <item x="1061"/>
        <item x="3153"/>
        <item x="2270"/>
        <item x="1133"/>
        <item x="2910"/>
        <item x="3082"/>
        <item x="1347"/>
        <item x="1440"/>
        <item x="1248"/>
        <item x="626"/>
        <item x="1412"/>
        <item x="762"/>
        <item x="4324"/>
        <item x="382"/>
        <item x="1820"/>
        <item x="3797"/>
        <item x="2359"/>
        <item x="3555"/>
        <item x="3829"/>
        <item x="3289"/>
        <item x="3664"/>
        <item x="1378"/>
        <item x="3817"/>
        <item x="2001"/>
        <item x="3050"/>
        <item x="509"/>
        <item x="4317"/>
        <item x="1530"/>
        <item x="574"/>
        <item x="2627"/>
        <item x="2248"/>
        <item x="3506"/>
        <item x="286"/>
        <item x="1567"/>
        <item x="4350"/>
        <item x="2046"/>
        <item x="3551"/>
        <item x="2791"/>
        <item x="3180"/>
        <item x="267"/>
        <item x="4289"/>
        <item x="2597"/>
        <item x="2228"/>
        <item x="4"/>
        <item x="2033"/>
        <item x="1699"/>
        <item x="3248"/>
        <item x="3507"/>
        <item x="4023"/>
        <item x="3397"/>
        <item x="2793"/>
        <item x="3094"/>
        <item x="1241"/>
        <item x="4078"/>
        <item x="222"/>
        <item x="4001"/>
        <item x="956"/>
        <item x="3404"/>
        <item x="2388"/>
        <item x="484"/>
        <item x="3283"/>
        <item x="366"/>
        <item x="1669"/>
        <item x="4286"/>
        <item x="403"/>
        <item x="2334"/>
        <item x="61"/>
        <item x="4221"/>
        <item x="1410"/>
        <item x="1490"/>
        <item x="181"/>
        <item x="2959"/>
        <item x="1924"/>
        <item x="1874"/>
        <item x="4206"/>
        <item x="1545"/>
        <item x="1804"/>
        <item x="1562"/>
        <item x="2671"/>
        <item x="732"/>
        <item x="2948"/>
        <item x="1681"/>
        <item x="1873"/>
        <item x="4266"/>
        <item x="300"/>
        <item x="422"/>
        <item x="4143"/>
        <item x="1828"/>
        <item x="139"/>
        <item x="821"/>
        <item x="72"/>
        <item x="3287"/>
        <item x="4084"/>
        <item x="3903"/>
        <item x="3881"/>
        <item x="2428"/>
        <item x="702"/>
        <item x="4217"/>
        <item x="3707"/>
        <item x="2238"/>
        <item x="2674"/>
        <item x="4204"/>
        <item x="2174"/>
        <item x="2968"/>
        <item x="2438"/>
        <item x="2717"/>
        <item x="636"/>
        <item x="2132"/>
        <item x="2612"/>
        <item x="2554"/>
        <item x="2588"/>
        <item x="2211"/>
        <item x="1833"/>
        <item x="1931"/>
        <item x="1102"/>
        <item x="2101"/>
        <item x="3868"/>
        <item x="3386"/>
        <item x="2159"/>
        <item x="4154"/>
        <item x="1314"/>
        <item x="2938"/>
        <item x="976"/>
        <item x="605"/>
        <item x="1121"/>
        <item x="895"/>
        <item x="1310"/>
        <item x="2852"/>
        <item x="711"/>
        <item x="1721"/>
        <item x="277"/>
        <item x="1300"/>
        <item x="4049"/>
        <item x="815"/>
        <item x="575"/>
        <item x="2607"/>
        <item x="2320"/>
        <item x="4298"/>
        <item x="781"/>
        <item x="84"/>
        <item x="4338"/>
        <item x="3925"/>
        <item x="1093"/>
        <item x="1570"/>
        <item x="4357"/>
        <item x="4252"/>
        <item x="1307"/>
        <item x="1735"/>
        <item x="4229"/>
        <item x="3438"/>
        <item x="113"/>
        <item x="4163"/>
        <item x="4340"/>
        <item x="717"/>
        <item x="194"/>
        <item x="4179"/>
        <item x="875"/>
        <item x="2830"/>
        <item x="124"/>
        <item x="3199"/>
        <item x="1326"/>
        <item x="2420"/>
        <item x="3171"/>
        <item x="4292"/>
        <item x="3600"/>
        <item x="1798"/>
        <item x="2691"/>
        <item x="2926"/>
        <item x="48"/>
        <item x="1014"/>
        <item x="2615"/>
        <item x="3980"/>
        <item x="3525"/>
        <item x="937"/>
        <item x="97"/>
        <item x="2806"/>
        <item x="128"/>
        <item x="229"/>
        <item x="3364"/>
        <item x="3835"/>
        <item x="3700"/>
        <item x="3939"/>
        <item x="2660"/>
        <item x="4103"/>
        <item x="1596"/>
        <item x="3637"/>
        <item x="1117"/>
        <item x="242"/>
        <item x="2071"/>
        <item x="817"/>
        <item x="2295"/>
        <item x="3947"/>
        <item x="3292"/>
        <item x="2977"/>
        <item x="1758"/>
        <item x="6"/>
        <item x="2667"/>
        <item x="3332"/>
        <item x="2930"/>
        <item x="3134"/>
        <item x="163"/>
        <item x="256"/>
        <item x="3296"/>
        <item x="2732"/>
        <item x="1575"/>
        <item x="2430"/>
        <item x="3039"/>
        <item x="2296"/>
        <item x="280"/>
        <item x="1715"/>
        <item x="1342"/>
        <item x="3773"/>
        <item x="1775"/>
        <item x="1005"/>
        <item x="4150"/>
        <item x="303"/>
        <item x="3988"/>
        <item x="3308"/>
        <item x="104"/>
        <item x="3229"/>
        <item x="845"/>
        <item x="274"/>
        <item x="942"/>
        <item x="2593"/>
        <item x="287"/>
        <item x="89"/>
        <item x="3369"/>
        <item x="3890"/>
        <item x="4265"/>
        <item x="2544"/>
        <item x="2541"/>
        <item x="902"/>
        <item x="2944"/>
        <item x="4156"/>
        <item x="1341"/>
        <item x="2925"/>
        <item x="2424"/>
        <item x="3190"/>
        <item x="1259"/>
        <item x="1869"/>
        <item x="91"/>
        <item x="2473"/>
        <item x="2511"/>
        <item x="505"/>
        <item x="3547"/>
        <item x="4180"/>
        <item x="223"/>
        <item x="933"/>
        <item x="1363"/>
        <item x="491"/>
        <item x="3768"/>
        <item x="3072"/>
        <item x="2038"/>
        <item x="2745"/>
        <item x="2346"/>
        <item x="2262"/>
        <item x="1237"/>
        <item x="2180"/>
        <item x="967"/>
        <item x="2022"/>
        <item x="304"/>
        <item x="1620"/>
        <item x="3463"/>
        <item x="1797"/>
        <item x="1709"/>
        <item x="2287"/>
        <item x="2743"/>
        <item x="1515"/>
        <item x="5"/>
        <item x="2259"/>
        <item x="1045"/>
        <item x="1922"/>
        <item x="2638"/>
        <item x="685"/>
        <item x="4223"/>
        <item x="3532"/>
        <item x="3975"/>
        <item x="4059"/>
        <item x="3863"/>
        <item x="4122"/>
        <item x="1994"/>
        <item x="768"/>
        <item x="987"/>
        <item x="383"/>
        <item x="1996"/>
        <item x="934"/>
        <item x="1893"/>
        <item x="375"/>
        <item x="2466"/>
        <item x="2871"/>
        <item x="169"/>
        <item x="690"/>
        <item x="3738"/>
        <item x="1371"/>
        <item x="1970"/>
        <item x="2547"/>
        <item x="691"/>
        <item x="146"/>
        <item x="3517"/>
        <item x="1367"/>
        <item x="396"/>
        <item x="1408"/>
        <item x="2069"/>
        <item x="96"/>
        <item x="1072"/>
        <item x="3469"/>
        <item x="39"/>
        <item x="3091"/>
        <item x="3147"/>
        <item x="2869"/>
        <item x="2014"/>
        <item x="3216"/>
        <item x="2395"/>
        <item x="4162"/>
        <item x="3593"/>
        <item x="2125"/>
        <item x="4281"/>
        <item x="3212"/>
        <item x="1944"/>
        <item x="679"/>
        <item x="2423"/>
        <item x="4211"/>
        <item x="2207"/>
        <item x="3929"/>
        <item x="3023"/>
        <item x="2426"/>
        <item x="2881"/>
        <item x="1330"/>
        <item x="3913"/>
        <item x="2432"/>
        <item x="1762"/>
        <item x="2528"/>
        <item x="4279"/>
        <item x="2394"/>
        <item x="1340"/>
        <item x="3681"/>
        <item x="1484"/>
        <item x="1291"/>
        <item x="838"/>
        <item x="888"/>
        <item x="2678"/>
        <item x="1416"/>
        <item x="1510"/>
        <item x="2345"/>
        <item x="2205"/>
        <item x="2382"/>
        <item x="2049"/>
        <item x="1639"/>
        <item x="1641"/>
        <item x="3833"/>
        <item x="2698"/>
        <item x="357"/>
        <item x="3570"/>
        <item x="81"/>
        <item x="2087"/>
        <item x="1127"/>
        <item x="2363"/>
        <item x="1429"/>
        <item x="3876"/>
        <item x="2403"/>
        <item x="2730"/>
        <item x="1954"/>
        <item x="3933"/>
        <item x="789"/>
        <item x="4020"/>
        <item x="1872"/>
        <item x="2212"/>
        <item x="2435"/>
        <item x="1895"/>
        <item x="87"/>
        <item x="3673"/>
        <item x="1122"/>
        <item x="3075"/>
        <item x="3208"/>
        <item x="1683"/>
        <item x="2077"/>
        <item x="116"/>
        <item x="913"/>
        <item x="1953"/>
        <item x="4337"/>
        <item x="2708"/>
        <item x="740"/>
        <item x="3100"/>
        <item x="2293"/>
        <item x="2126"/>
        <item x="4168"/>
        <item x="784"/>
        <item x="483"/>
        <item x="3402"/>
        <item x="3713"/>
        <item x="3263"/>
        <item x="3936"/>
        <item x="1976"/>
        <item x="773"/>
        <item x="2711"/>
        <item x="2217"/>
        <item x="2991"/>
        <item x="1870"/>
        <item x="3970"/>
        <item x="665"/>
        <item x="3892"/>
        <item x="1013"/>
        <item x="1056"/>
        <item x="2866"/>
        <item x="3914"/>
        <item x="1043"/>
        <item x="3492"/>
        <item x="3809"/>
        <item x="1995"/>
        <item x="1357"/>
        <item x="2782"/>
        <item x="3343"/>
        <item x="4262"/>
        <item x="606"/>
        <item x="3139"/>
        <item x="434"/>
        <item x="2204"/>
        <item x="1126"/>
        <item x="2818"/>
        <item x="4148"/>
        <item x="513"/>
        <item x="3678"/>
        <item x="1591"/>
        <item x="822"/>
        <item x="3131"/>
        <item x="2958"/>
        <item x="3146"/>
        <item x="1077"/>
        <item x="3374"/>
        <item x="613"/>
        <item x="390"/>
        <item x="1164"/>
        <item x="1677"/>
        <item x="2859"/>
        <item x="1962"/>
        <item x="4253"/>
        <item x="1664"/>
        <item x="2940"/>
        <item x="2992"/>
        <item x="2073"/>
        <item x="1175"/>
        <item x="3495"/>
        <item x="2151"/>
        <item x="1312"/>
        <item x="2895"/>
        <item x="2903"/>
        <item x="3055"/>
        <item x="1044"/>
        <item x="764"/>
        <item x="1053"/>
        <item x="4044"/>
        <item x="1688"/>
        <item x="3661"/>
        <item x="243"/>
        <item x="2680"/>
        <item x="3362"/>
        <item x="903"/>
        <item x="706"/>
        <item x="440"/>
        <item x="2570"/>
        <item x="3099"/>
        <item x="3541"/>
        <item x="2171"/>
        <item x="312"/>
        <item x="3928"/>
        <item x="2823"/>
        <item x="324"/>
        <item x="3989"/>
        <item x="2220"/>
        <item x="2100"/>
        <item x="3597"/>
        <item x="1123"/>
        <item x="1751"/>
        <item x="730"/>
        <item x="969"/>
        <item x="4155"/>
        <item x="3900"/>
        <item x="2999"/>
        <item x="2103"/>
        <item x="1042"/>
        <item x="2096"/>
        <item x="2223"/>
        <item x="2606"/>
        <item x="164"/>
        <item x="3958"/>
        <item x="4019"/>
        <item x="1979"/>
        <item x="2037"/>
        <item x="563"/>
        <item x="393"/>
        <item x="3370"/>
        <item x="2399"/>
        <item x="3335"/>
        <item x="861"/>
        <item x="2549"/>
        <item x="645"/>
        <item x="1415"/>
        <item x="857"/>
        <item x="3519"/>
        <item x="3088"/>
        <item x="1051"/>
        <item x="2327"/>
        <item x="4193"/>
        <item x="3295"/>
        <item x="1711"/>
        <item x="288"/>
        <item x="2410"/>
        <item x="394"/>
        <item x="2292"/>
        <item x="3660"/>
        <item x="1434"/>
        <item x="3462"/>
        <item x="2848"/>
        <item x="890"/>
        <item x="3489"/>
        <item x="1506"/>
        <item x="2254"/>
        <item x="593"/>
        <item x="4110"/>
        <item x="779"/>
        <item x="2245"/>
        <item x="1612"/>
        <item x="510"/>
        <item x="999"/>
        <item x="2213"/>
        <item x="2868"/>
        <item x="2906"/>
        <item x="3252"/>
        <item x="1579"/>
        <item x="1896"/>
        <item x="577"/>
        <item x="743"/>
        <item x="2353"/>
        <item x="930"/>
        <item x="3272"/>
        <item x="4227"/>
        <item x="3486"/>
        <item x="3828"/>
        <item x="3536"/>
        <item x="3228"/>
        <item x="2803"/>
        <item x="2646"/>
        <item x="2455"/>
        <item x="309"/>
        <item x="2750"/>
        <item x="1349"/>
        <item x="1840"/>
        <item x="3712"/>
        <item x="911"/>
        <item x="3293"/>
        <item x="1309"/>
        <item x="3388"/>
        <item x="173"/>
        <item x="2826"/>
        <item x="3737"/>
        <item x="2625"/>
        <item x="1433"/>
        <item x="1448"/>
        <item x="3721"/>
        <item x="3227"/>
        <item x="2578"/>
        <item x="630"/>
        <item x="142"/>
        <item x="1100"/>
        <item x="4176"/>
        <item x="775"/>
        <item x="1324"/>
        <item x="620"/>
        <item x="1505"/>
        <item x="1761"/>
        <item x="834"/>
        <item x="3952"/>
        <item x="2485"/>
        <item x="86"/>
        <item x="99"/>
        <item x="3844"/>
        <item x="107"/>
        <item x="2590"/>
        <item x="551"/>
        <item x="3170"/>
        <item x="8"/>
        <item x="4359"/>
        <item x="3669"/>
        <item x="432"/>
        <item x="1129"/>
        <item x="3590"/>
        <item x="188"/>
        <item x="3605"/>
        <item x="2289"/>
        <item x="1245"/>
        <item x="2449"/>
        <item x="1059"/>
        <item x="4175"/>
        <item x="595"/>
        <item x="910"/>
        <item x="816"/>
        <item x="2811"/>
        <item x="379"/>
        <item x="3140"/>
        <item x="1111"/>
        <item x="2758"/>
        <item x="2439"/>
        <item x="1849"/>
        <item x="3630"/>
        <item x="681"/>
        <item x="3461"/>
        <item x="2814"/>
        <item x="1258"/>
        <item x="2725"/>
        <item x="2361"/>
        <item x="2052"/>
        <item x="1772"/>
        <item x="3791"/>
        <item x="2325"/>
        <item x="1286"/>
        <item x="765"/>
        <item x="1329"/>
        <item x="2193"/>
        <item x="3846"/>
        <item x="3058"/>
        <item x="2892"/>
        <item x="1070"/>
        <item x="133"/>
        <item x="2643"/>
        <item x="3275"/>
        <item x="1054"/>
        <item x="2913"/>
        <item x="2341"/>
        <item x="1006"/>
        <item x="3552"/>
        <item x="4114"/>
        <item x="3857"/>
        <item x="2170"/>
        <item x="1020"/>
        <item x="2801"/>
        <item x="1113"/>
        <item x="3320"/>
        <item x="3191"/>
        <item x="4320"/>
        <item x="3764"/>
        <item x="3717"/>
        <item x="2870"/>
        <item x="1304"/>
        <item x="4334"/>
        <item x="583"/>
        <item x="1368"/>
        <item x="332"/>
        <item x="2594"/>
        <item x="3651"/>
        <item x="826"/>
        <item x="1132"/>
        <item x="1319"/>
        <item x="3187"/>
        <item x="660"/>
        <item x="4347"/>
        <item x="2234"/>
        <item x="1923"/>
        <item x="1214"/>
        <item x="4065"/>
        <item x="990"/>
        <item x="3718"/>
        <item x="2617"/>
        <item x="927"/>
        <item x="255"/>
        <item x="3334"/>
        <item x="457"/>
        <item x="3177"/>
        <item x="2464"/>
        <item x="1888"/>
        <item x="3077"/>
        <item x="3231"/>
        <item x="4003"/>
        <item x="1951"/>
        <item x="1451"/>
        <item x="2880"/>
        <item x="1466"/>
        <item x="2106"/>
        <item x="2655"/>
        <item x="3306"/>
        <item x="631"/>
        <item x="1555"/>
        <item x="729"/>
        <item x="10"/>
        <item x="3562"/>
        <item x="77"/>
        <item x="1463"/>
        <item x="2490"/>
        <item x="975"/>
        <item x="2241"/>
        <item x="143"/>
        <item x="3888"/>
        <item x="1373"/>
        <item x="1161"/>
        <item x="2533"/>
        <item x="2973"/>
        <item x="3203"/>
        <item x="3242"/>
        <item x="3724"/>
        <item x="2821"/>
        <item x="4238"/>
        <item x="1477"/>
        <item x="758"/>
        <item x="688"/>
        <item x="2965"/>
        <item x="3565"/>
        <item x="1107"/>
        <item x="1800"/>
        <item x="408"/>
        <item x="2724"/>
        <item x="3859"/>
        <item x="3841"/>
        <item x="3755"/>
        <item x="4178"/>
        <item x="1485"/>
        <item x="1889"/>
        <item x="3357"/>
        <item x="310"/>
        <item x="283"/>
        <item x="3000"/>
        <item x="3864"/>
        <item x="4319"/>
        <item x="2917"/>
        <item x="3730"/>
        <item x="2422"/>
        <item x="1808"/>
        <item x="872"/>
        <item x="1323"/>
        <item x="2040"/>
        <item x="1573"/>
        <item x="3421"/>
        <item x="2110"/>
        <item x="2474"/>
        <item x="1940"/>
        <item x="3694"/>
        <item x="1146"/>
        <item x="465"/>
        <item x="1478"/>
        <item x="2340"/>
        <item x="3783"/>
        <item x="1255"/>
        <item x="3627"/>
        <item x="3691"/>
        <item x="2093"/>
        <item x="978"/>
        <item x="2936"/>
        <item x="1464"/>
        <item x="552"/>
        <item x="1332"/>
        <item x="3391"/>
        <item x="2214"/>
        <item x="793"/>
        <item x="1320"/>
        <item x="1705"/>
        <item x="2503"/>
        <item x="1278"/>
        <item x="2956"/>
        <item x="1118"/>
        <item x="2047"/>
        <item x="2613"/>
        <item x="1424"/>
        <item x="480"/>
        <item x="106"/>
        <item x="1945"/>
        <item x="2498"/>
        <item x="4108"/>
        <item x="1933"/>
        <item x="159"/>
        <item x="201"/>
        <item x="3646"/>
        <item x="2347"/>
        <item x="2202"/>
        <item x="3869"/>
        <item x="3910"/>
        <item x="1643"/>
        <item x="1206"/>
        <item x="2738"/>
        <item x="9"/>
        <item x="2013"/>
        <item x="824"/>
        <item x="540"/>
        <item x="2184"/>
        <item x="135"/>
        <item x="4255"/>
        <item x="3751"/>
        <item x="634"/>
        <item x="951"/>
        <item x="1558"/>
        <item x="3675"/>
        <item x="1362"/>
        <item x="663"/>
        <item x="2543"/>
        <item x="683"/>
        <item x="3415"/>
        <item x="3698"/>
        <item x="2610"/>
        <item x="4210"/>
        <item x="1195"/>
        <item x="4018"/>
        <item x="2984"/>
        <item x="1149"/>
        <item x="2523"/>
        <item x="127"/>
        <item x="3904"/>
        <item x="3606"/>
        <item x="3104"/>
        <item x="3983"/>
        <item x="2113"/>
        <item x="3491"/>
        <item x="1862"/>
        <item x="4063"/>
        <item x="3786"/>
        <item x="2659"/>
        <item x="2251"/>
        <item x="1234"/>
        <item x="1725"/>
        <item x="1806"/>
        <item x="2604"/>
        <item x="4041"/>
        <item x="3123"/>
        <item x="2133"/>
        <item x="2105"/>
        <item x="1644"/>
        <item x="1980"/>
        <item x="1227"/>
        <item x="212"/>
        <item x="1713"/>
        <item x="3623"/>
        <item x="4322"/>
        <item x="3808"/>
        <item x="2146"/>
        <item x="3128"/>
        <item x="2094"/>
        <item x="416"/>
        <item x="3218"/>
        <item x="439"/>
        <item x="3926"/>
        <item x="392"/>
        <item x="2149"/>
        <item x="3282"/>
        <item x="455"/>
        <item x="3024"/>
        <item x="1547"/>
        <item x="4146"/>
        <item x="2350"/>
        <item x="4312"/>
        <item x="800"/>
        <item x="941"/>
        <item x="166"/>
        <item x="2316"/>
        <item x="4241"/>
        <item x="4171"/>
        <item x="607"/>
        <item x="4169"/>
        <item x="4272"/>
        <item x="3070"/>
        <item x="442"/>
        <item x="1419"/>
        <item x="954"/>
        <item x="3135"/>
        <item x="430"/>
        <item x="2636"/>
        <item x="307"/>
        <item x="1793"/>
        <item x="2770"/>
        <item x="1421"/>
        <item x="67"/>
        <item x="2628"/>
        <item x="603"/>
        <item x="2727"/>
        <item x="4051"/>
        <item x="654"/>
        <item x="4352"/>
        <item x="493"/>
        <item x="120"/>
        <item x="4009"/>
        <item x="1648"/>
        <item x="4360"/>
        <item x="417"/>
        <item x="3840"/>
        <item x="656"/>
        <item x="4161"/>
        <item x="3074"/>
        <item x="759"/>
        <item x="2985"/>
        <item x="3736"/>
        <item x="2011"/>
        <item x="402"/>
        <item x="4147"/>
        <item x="2244"/>
        <item x="3796"/>
        <item x="3393"/>
        <item x="1469"/>
        <item x="3086"/>
        <item x="154"/>
        <item x="12"/>
        <item x="3757"/>
        <item x="1585"/>
        <item x="3747"/>
        <item x="2276"/>
        <item x="2284"/>
        <item x="2117"/>
        <item x="2861"/>
        <item x="1752"/>
        <item x="3920"/>
        <item x="2041"/>
        <item x="4072"/>
        <item x="2687"/>
        <item x="1569"/>
        <item x="2630"/>
        <item x="2601"/>
        <item x="1154"/>
        <item x="279"/>
        <item x="3959"/>
        <item x="4025"/>
        <item x="1749"/>
        <item x="473"/>
        <item x="1655"/>
        <item x="2168"/>
        <item x="2078"/>
        <item x="3063"/>
        <item x="289"/>
        <item x="4365"/>
        <item x="1626"/>
        <item x="1812"/>
        <item x="4073"/>
        <item x="2842"/>
        <item x="1030"/>
        <item x="3649"/>
        <item x="3269"/>
        <item x="308"/>
        <item x="1961"/>
        <item x="1382"/>
        <item x="1666"/>
        <item x="353"/>
        <item x="3865"/>
        <item x="1967"/>
        <item x="1927"/>
        <item x="3259"/>
        <item x="2306"/>
        <item x="4077"/>
        <item x="1671"/>
        <item x="672"/>
        <item x="3501"/>
        <item x="4069"/>
        <item x="4071"/>
        <item x="2517"/>
        <item x="4287"/>
        <item x="2720"/>
        <item x="1268"/>
        <item x="2265"/>
        <item x="615"/>
        <item x="2352"/>
        <item x="494"/>
        <item x="1710"/>
        <item x="1230"/>
        <item x="435"/>
        <item x="3511"/>
        <item x="3431"/>
        <item x="3581"/>
        <item x="2800"/>
        <item x="11"/>
        <item x="2709"/>
        <item x="3359"/>
        <item x="3392"/>
        <item x="3475"/>
        <item x="539"/>
        <item x="153"/>
        <item x="2109"/>
        <item x="3895"/>
        <item x="2226"/>
        <item x="2697"/>
        <item x="2772"/>
        <item x="3574"/>
        <item x="3885"/>
        <item x="3211"/>
        <item x="2620"/>
        <item x="3497"/>
        <item x="3152"/>
        <item x="2393"/>
        <item x="3847"/>
        <item x="1771"/>
        <item x="492"/>
        <item x="412"/>
        <item x="3632"/>
        <item x="2568"/>
        <item x="741"/>
        <item x="1000"/>
        <item x="3693"/>
        <item x="3303"/>
        <item x="3157"/>
        <item x="369"/>
        <item x="1089"/>
        <item x="3429"/>
        <item x="3788"/>
        <item x="2664"/>
        <item x="3837"/>
        <item x="4299"/>
        <item x="296"/>
        <item x="2901"/>
        <item x="3708"/>
        <item x="1260"/>
        <item x="1864"/>
        <item x="3188"/>
        <item x="1774"/>
        <item x="251"/>
        <item x="1638"/>
        <item x="1930"/>
        <item x="2853"/>
        <item x="4030"/>
        <item x="351"/>
        <item x="3955"/>
        <item x="2004"/>
        <item x="3434"/>
        <item x="4067"/>
        <item x="572"/>
        <item x="1601"/>
        <item x="2592"/>
        <item x="3608"/>
        <item x="3982"/>
        <item x="4087"/>
        <item x="2765"/>
        <item x="520"/>
        <item x="3022"/>
        <item x="4353"/>
        <item x="3990"/>
        <item x="65"/>
        <item x="2123"/>
        <item x="1454"/>
        <item x="3405"/>
        <item x="3520"/>
        <item x="3812"/>
        <item x="3620"/>
        <item x="1141"/>
        <item x="3253"/>
        <item x="297"/>
        <item x="3662"/>
        <item x="1815"/>
        <item x="1734"/>
        <item x="3197"/>
        <item x="2036"/>
        <item x="609"/>
        <item x="1151"/>
        <item x="4099"/>
        <item x="1698"/>
        <item x="2535"/>
        <item x="1564"/>
        <item x="3684"/>
        <item x="1714"/>
        <item x="3256"/>
        <item x="1989"/>
        <item x="1136"/>
        <item x="355"/>
        <item x="3557"/>
        <item x="2194"/>
        <item x="2566"/>
        <item x="226"/>
        <item x="2733"/>
        <item x="1546"/>
        <item x="349"/>
        <item x="1007"/>
        <item x="73"/>
        <item x="2809"/>
        <item x="160"/>
        <item x="507"/>
        <item x="565"/>
        <item x="2264"/>
        <item x="803"/>
        <item x="2595"/>
        <item x="3540"/>
        <item x="495"/>
        <item x="3950"/>
        <item x="4258"/>
        <item x="456"/>
        <item x="189"/>
        <item x="126"/>
        <item x="932"/>
        <item x="2066"/>
        <item x="1313"/>
        <item x="695"/>
        <item x="2092"/>
        <item x="2970"/>
        <item x="693"/>
        <item x="395"/>
        <item x="3345"/>
        <item x="3862"/>
        <item x="2762"/>
        <item x="4068"/>
        <item x="100"/>
        <item x="3908"/>
        <item x="1765"/>
        <item x="3705"/>
        <item x="1960"/>
        <item x="4006"/>
        <item x="3161"/>
        <item x="3158"/>
        <item x="468"/>
        <item x="3549"/>
        <item x="3699"/>
        <item x="3504"/>
        <item x="2835"/>
        <item x="2789"/>
        <item x="2384"/>
        <item x="311"/>
        <item x="3175"/>
        <item x="4158"/>
        <item x="1769"/>
        <item x="3446"/>
        <item x="2781"/>
        <item x="1471"/>
        <item x="2460"/>
        <item x="4033"/>
        <item x="952"/>
        <item x="1203"/>
        <item x="4055"/>
        <item x="1376"/>
        <item x="2964"/>
        <item x="1719"/>
        <item x="3587"/>
        <item x="3079"/>
        <item x="150"/>
        <item x="94"/>
        <item x="343"/>
        <item x="3727"/>
        <item x="3622"/>
        <item x="3318"/>
        <item x="3235"/>
        <item x="3121"/>
        <item x="2755"/>
        <item x="2900"/>
        <item x="1422"/>
        <item x="2587"/>
        <item x="1747"/>
        <item x="2178"/>
        <item x="949"/>
        <item x="295"/>
        <item x="3826"/>
        <item x="264"/>
        <item x="3390"/>
        <item x="1629"/>
        <item x="3529"/>
        <item x="3474"/>
        <item x="1861"/>
        <item x="2783"/>
        <item x="3591"/>
        <item x="2016"/>
        <item x="1697"/>
        <item x="3445"/>
        <item x="843"/>
        <item x="1906"/>
        <item x="2621"/>
        <item x="754"/>
        <item x="3026"/>
        <item x="1174"/>
        <item x="995"/>
        <item x="2116"/>
        <item x="3508"/>
        <item x="372"/>
        <item x="1201"/>
        <item x="517"/>
        <item x="2922"/>
        <item x="2795"/>
        <item x="1700"/>
        <item x="1289"/>
        <item x="3634"/>
        <item x="389"/>
        <item x="316"/>
        <item x="1887"/>
        <item x="1730"/>
        <item x="3453"/>
        <item x="2467"/>
        <item x="1356"/>
        <item x="904"/>
        <item x="3656"/>
        <item x="3915"/>
        <item x="2201"/>
        <item x="4159"/>
        <item x="3480"/>
        <item x="3087"/>
        <item x="986"/>
        <item x="3034"/>
        <item x="984"/>
        <item x="1680"/>
        <item x="2779"/>
        <item x="3528"/>
        <item x="1244"/>
        <item x="564"/>
        <item x="968"/>
        <item x="2673"/>
        <item x="865"/>
        <item x="3411"/>
        <item x="4039"/>
        <item x="4246"/>
        <item x="1386"/>
        <item x="2074"/>
        <item x="3800"/>
        <item x="2624"/>
        <item x="3450"/>
        <item x="4050"/>
        <item x="3782"/>
        <item x="549"/>
        <item x="1352"/>
        <item x="1474"/>
        <item x="1881"/>
        <item x="2702"/>
        <item x="3151"/>
        <item x="206"/>
        <item x="3931"/>
        <item x="3482"/>
        <item x="3690"/>
        <item x="3999"/>
        <item x="2148"/>
        <item x="1028"/>
        <item x="2380"/>
        <item x="619"/>
        <item x="516"/>
        <item x="2525"/>
        <item x="3633"/>
        <item x="1210"/>
        <item x="2425"/>
        <item x="3579"/>
        <item x="2816"/>
        <item x="4105"/>
        <item x="3836"/>
        <item x="3133"/>
        <item x="3196"/>
        <item x="812"/>
        <item x="770"/>
        <item x="3776"/>
        <item x="3279"/>
        <item x="52"/>
        <item x="2527"/>
        <item x="536"/>
        <item x="381"/>
        <item x="266"/>
        <item x="2775"/>
        <item x="2759"/>
        <item x="471"/>
        <item x="850"/>
        <item x="3245"/>
        <item x="62"/>
        <item x="3142"/>
        <item x="1947"/>
        <item x="2067"/>
        <item x="1436"/>
        <item x="3331"/>
        <item x="2556"/>
        <item x="787"/>
        <item x="1493"/>
        <item x="744"/>
        <item x="2173"/>
        <item x="4291"/>
        <item x="4316"/>
        <item x="3356"/>
        <item x="2025"/>
        <item x="1533"/>
        <item x="1916"/>
        <item x="1499"/>
        <item x="1556"/>
        <item x="3358"/>
        <item x="1196"/>
        <item x="2564"/>
        <item x="804"/>
        <item x="2580"/>
        <item x="3760"/>
        <item x="15"/>
        <item x="2199"/>
        <item x="2657"/>
        <item x="2712"/>
        <item x="272"/>
        <item x="1303"/>
        <item x="2048"/>
        <item x="1651"/>
        <item x="3810"/>
        <item x="3538"/>
        <item x="237"/>
        <item x="178"/>
        <item x="2247"/>
        <item x="2486"/>
        <item x="2008"/>
        <item x="4371"/>
        <item x="868"/>
        <item x="3115"/>
        <item x="2154"/>
        <item x="268"/>
        <item x="3449"/>
        <item x="3441"/>
        <item x="1041"/>
        <item x="2512"/>
        <item x="887"/>
        <item x="3677"/>
        <item x="1018"/>
        <item x="221"/>
        <item x="2386"/>
        <item x="2118"/>
        <item x="3385"/>
        <item x="658"/>
        <item x="4257"/>
        <item x="2993"/>
        <item x="1551"/>
        <item x="2379"/>
        <item x="3327"/>
        <item x="2035"/>
        <item x="3682"/>
        <item x="14"/>
        <item x="4339"/>
        <item x="1791"/>
        <item x="75"/>
        <item x="2954"/>
        <item x="2099"/>
        <item x="4141"/>
        <item x="258"/>
        <item x="1406"/>
        <item x="3533"/>
        <item x="1997"/>
        <item x="554"/>
        <item x="3512"/>
        <item x="627"/>
        <item x="2971"/>
        <item x="227"/>
        <item x="3578"/>
        <item x="3683"/>
        <item x="3874"/>
        <item x="1188"/>
        <item x="3210"/>
        <item x="587"/>
        <item x="2863"/>
        <item x="4091"/>
        <item x="2043"/>
        <item x="3784"/>
        <item x="2603"/>
        <item x="3729"/>
        <item x="485"/>
        <item x="2538"/>
        <item x="1240"/>
        <item x="3246"/>
        <item x="2181"/>
        <item x="624"/>
        <item x="2893"/>
        <item x="2305"/>
        <item x="965"/>
        <item x="1162"/>
        <item x="3476"/>
        <item x="1437"/>
        <item x="3735"/>
        <item x="4261"/>
        <item x="4165"/>
        <item x="2902"/>
        <item x="3032"/>
        <item x="3984"/>
        <item x="3144"/>
        <item x="3106"/>
        <item x="2832"/>
        <item x="2942"/>
        <item x="1231"/>
        <item x="3114"/>
        <item x="1486"/>
        <item x="1937"/>
        <item x="2119"/>
        <item x="4098"/>
        <item x="2335"/>
        <item x="1587"/>
        <item x="3165"/>
        <item x="3265"/>
        <item x="152"/>
        <item x="924"/>
        <item x="1073"/>
        <item x="993"/>
        <item x="919"/>
        <item x="3657"/>
        <item x="643"/>
        <item x="4278"/>
        <item x="2551"/>
        <item x="386"/>
        <item x="2719"/>
        <item x="3680"/>
        <item x="13"/>
        <item x="2323"/>
        <item x="1467"/>
        <item x="1660"/>
        <item x="682"/>
        <item x="1034"/>
        <item x="129"/>
        <item x="2216"/>
        <item x="671"/>
        <item x="2348"/>
        <item x="35"/>
        <item x="819"/>
        <item x="3040"/>
        <item x="340"/>
        <item x="4235"/>
        <item x="559"/>
        <item x="474"/>
        <item x="4040"/>
        <item x="646"/>
        <item x="2507"/>
        <item x="1339"/>
        <item x="1918"/>
        <item x="647"/>
        <item x="3748"/>
        <item x="3515"/>
        <item x="462"/>
        <item x="2402"/>
        <item x="977"/>
        <item x="2841"/>
        <item x="2165"/>
        <item x="979"/>
        <item x="1811"/>
        <item x="70"/>
        <item x="1200"/>
        <item x="2865"/>
        <item x="3573"/>
        <item x="3544"/>
        <item x="2255"/>
        <item x="668"/>
        <item x="3323"/>
        <item x="203"/>
        <item x="3276"/>
        <item x="92"/>
        <item x="3875"/>
        <item x="3774"/>
        <item x="3856"/>
        <item x="1135"/>
        <item x="4232"/>
        <item x="1217"/>
        <item x="1823"/>
        <item x="3777"/>
        <item x="1731"/>
        <item x="3752"/>
        <item x="2137"/>
        <item x="3027"/>
        <item x="2907"/>
        <item x="3069"/>
        <item x="544"/>
        <item x="323"/>
        <item x="2500"/>
        <item x="958"/>
        <item x="78"/>
        <item x="4309"/>
        <item x="2285"/>
        <item x="3804"/>
        <item x="2317"/>
        <item x="1225"/>
        <item x="1845"/>
        <item x="1842"/>
        <item x="3154"/>
        <item x="3166"/>
        <item x="2277"/>
        <item x="923"/>
        <item x="1993"/>
        <item x="2372"/>
        <item x="2377"/>
        <item x="1390"/>
        <item x="3408"/>
        <item x="1397"/>
        <item x="364"/>
        <item x="322"/>
        <item x="1917"/>
        <item x="2957"/>
        <item x="2156"/>
        <item x="4285"/>
        <item x="1716"/>
        <item x="3076"/>
        <item x="3017"/>
        <item x="3122"/>
        <item x="1256"/>
        <item x="3770"/>
        <item x="2736"/>
        <item x="2063"/>
        <item x="3906"/>
        <item x="992"/>
        <item x="1630"/>
        <item x="4367"/>
        <item x="2539"/>
        <item x="2949"/>
        <item x="1120"/>
        <item x="2990"/>
        <item x="3251"/>
        <item x="2676"/>
        <item x="3036"/>
        <item x="2357"/>
        <item x="1140"/>
        <item x="794"/>
        <item x="3628"/>
        <item x="2976"/>
        <item x="1377"/>
        <item x="3425"/>
        <item x="3355"/>
        <item x="4240"/>
        <item x="3261"/>
        <item x="4157"/>
        <item x="191"/>
        <item x="1040"/>
        <item x="2834"/>
        <item x="1403"/>
        <item x="1152"/>
        <item x="4237"/>
        <item x="1032"/>
        <item x="1272"/>
        <item x="85"/>
        <item x="1794"/>
        <item x="2250"/>
        <item x="786"/>
        <item x="4209"/>
        <item x="329"/>
        <item x="3169"/>
        <item x="712"/>
        <item x="2018"/>
        <item x="639"/>
        <item x="1703"/>
        <item x="418"/>
        <item x="3238"/>
        <item x="2847"/>
        <item x="275"/>
        <item x="3031"/>
        <item x="271"/>
        <item x="997"/>
        <item x="2429"/>
        <item x="3440"/>
        <item x="202"/>
        <item x="737"/>
        <item x="1058"/>
        <item x="1222"/>
        <item x="1264"/>
        <item x="836"/>
        <item x="1900"/>
        <item x="1617"/>
        <item x="1770"/>
        <item x="3273"/>
        <item x="2967"/>
        <item x="4174"/>
        <item x="1801"/>
        <item x="469"/>
        <item x="2981"/>
        <item x="1131"/>
        <item x="1594"/>
        <item x="940"/>
        <item x="542"/>
        <item x="321"/>
        <item x="1782"/>
        <item x="955"/>
        <item x="3436"/>
        <item x="2585"/>
        <item x="4198"/>
        <item x="3285"/>
        <item x="1426"/>
        <item x="1717"/>
        <item x="2797"/>
        <item x="2097"/>
        <item x="1837"/>
        <item x="2191"/>
        <item x="4096"/>
        <item x="3692"/>
        <item x="4035"/>
        <item x="914"/>
        <item x="1708"/>
        <item x="2275"/>
        <item x="4328"/>
        <item x="594"/>
        <item x="365"/>
        <item x="1879"/>
        <item x="4226"/>
        <item x="2333"/>
        <item x="4116"/>
        <item x="1299"/>
        <item x="1458"/>
        <item x="302"/>
        <item x="3354"/>
        <item x="3101"/>
        <item x="756"/>
        <item x="2256"/>
        <item x="1084"/>
        <item x="3172"/>
        <item x="3537"/>
        <item x="3052"/>
        <item x="1091"/>
        <item x="4354"/>
        <item x="2694"/>
        <item x="1401"/>
        <item x="3848"/>
        <item x="2572"/>
        <item x="3333"/>
        <item x="1915"/>
        <item x="2840"/>
        <item x="216"/>
        <item x="2686"/>
        <item x="2761"/>
        <item x="2356"/>
        <item x="2389"/>
        <item x="2553"/>
        <item x="4264"/>
        <item x="2575"/>
        <item x="1805"/>
        <item x="148"/>
        <item x="1115"/>
        <item x="2897"/>
        <item x="3643"/>
        <item x="1446"/>
        <item x="1741"/>
        <item x="1686"/>
        <item x="4064"/>
        <item x="3078"/>
        <item x="778"/>
        <item x="891"/>
        <item x="4348"/>
        <item x="1549"/>
        <item x="2550"/>
        <item x="1183"/>
        <item x="2268"/>
        <item x="2739"/>
        <item x="3601"/>
        <item x="3126"/>
        <item x="1193"/>
        <item x="3016"/>
        <item x="1756"/>
        <item x="2701"/>
        <item x="3222"/>
        <item x="3923"/>
        <item x="3753"/>
        <item x="1287"/>
        <item x="3068"/>
        <item x="3213"/>
        <item x="880"/>
        <item x="957"/>
        <item x="1366"/>
        <item x="1685"/>
        <item x="3270"/>
        <item x="3560"/>
        <item x="610"/>
        <item x="4288"/>
        <item x="1536"/>
        <item x="3156"/>
        <item x="3899"/>
        <item x="1243"/>
        <item x="2677"/>
        <item x="2688"/>
        <item x="3095"/>
        <item x="384"/>
        <item x="3005"/>
        <item x="586"/>
        <item x="3621"/>
        <item x="1789"/>
        <item x="939"/>
        <item x="4186"/>
        <item x="2919"/>
        <item x="3045"/>
        <item x="2088"/>
        <item x="1079"/>
        <item x="1843"/>
        <item x="4121"/>
        <item x="4076"/>
        <item x="1235"/>
        <item x="1055"/>
        <item x="2658"/>
        <item x="3443"/>
        <item x="1521"/>
        <item x="4325"/>
        <item x="478"/>
        <item x="1098"/>
        <item x="2505"/>
        <item x="1764"/>
        <item x="503"/>
        <item x="217"/>
        <item x="3006"/>
        <item x="3262"/>
        <item x="361"/>
        <item x="797"/>
        <item x="63"/>
        <item x="3563"/>
        <item x="147"/>
        <item x="2237"/>
        <item x="2084"/>
        <item x="1537"/>
        <item x="1143"/>
        <item x="1550"/>
        <item x="4080"/>
        <item x="4313"/>
        <item x="2763"/>
        <item x="1792"/>
        <item x="4225"/>
        <item x="3979"/>
        <item x="2813"/>
        <item x="651"/>
        <item x="2989"/>
        <item x="2955"/>
        <item x="3383"/>
        <item x="1177"/>
        <item x="2150"/>
        <item x="1586"/>
        <item x="2545"/>
        <item x="1250"/>
        <item x="2573"/>
        <item x="200"/>
        <item x="1232"/>
        <item x="3286"/>
        <item x="2331"/>
        <item x="179"/>
        <item x="4152"/>
        <item x="1106"/>
        <item x="3352"/>
        <item x="1523"/>
        <item x="1983"/>
        <item x="2364"/>
        <item x="1202"/>
        <item x="1544"/>
        <item x="451"/>
        <item x="2941"/>
        <item x="3889"/>
        <item x="1614"/>
        <item x="2056"/>
        <item x="667"/>
        <item x="3584"/>
        <item x="1199"/>
        <item x="3110"/>
        <item x="2804"/>
        <item x="2408"/>
        <item x="3313"/>
        <item x="3337"/>
        <item x="1179"/>
        <item x="2104"/>
        <item x="3672"/>
        <item x="1829"/>
        <item x="1354"/>
        <item x="4191"/>
        <item x="4273"/>
        <item x="2337"/>
        <item x="2605"/>
        <item x="1071"/>
        <item x="2569"/>
        <item x="186"/>
        <item x="1181"/>
        <item x="2086"/>
        <item x="3375"/>
        <item x="921"/>
        <item x="584"/>
        <item x="466"/>
        <item x="1496"/>
        <item x="3181"/>
        <item x="293"/>
        <item x="3322"/>
        <item x="1541"/>
        <item x="3631"/>
        <item x="3671"/>
        <item x="2309"/>
        <item x="2303"/>
        <item x="2061"/>
        <item x="359"/>
        <item x="925"/>
        <item x="1038"/>
        <item x="259"/>
        <item x="3614"/>
        <item x="862"/>
        <item x="1759"/>
        <item x="3604"/>
        <item x="2634"/>
        <item x="4233"/>
        <item x="4070"/>
        <item x="598"/>
        <item x="3941"/>
        <item x="2129"/>
        <item x="4081"/>
        <item x="4058"/>
        <item x="1783"/>
        <item x="4104"/>
        <item x="1957"/>
        <item x="2249"/>
        <item x="2908"/>
        <item x="708"/>
        <item x="1142"/>
        <item x="4358"/>
        <item x="2618"/>
        <item x="76"/>
        <item x="1228"/>
        <item x="1948"/>
        <item x="514"/>
        <item x="1160"/>
        <item x="705"/>
        <item x="962"/>
        <item x="3750"/>
        <item x="2218"/>
        <item x="500"/>
        <item x="1153"/>
        <item x="727"/>
        <item x="2771"/>
        <item x="2299"/>
        <item x="3284"/>
        <item x="2741"/>
        <item x="1335"/>
        <item x="562"/>
        <item x="1958"/>
        <item x="3481"/>
        <item x="1534"/>
        <item x="1387"/>
        <item x="1939"/>
        <item x="1495"/>
        <item x="912"/>
        <item x="692"/>
        <item x="477"/>
        <item x="1728"/>
        <item x="278"/>
        <item x="3454"/>
        <item x="2397"/>
        <item x="989"/>
        <item x="3754"/>
        <item x="4243"/>
        <item x="1609"/>
        <item x="1584"/>
        <item x="1220"/>
        <item x="2596"/>
        <item x="3607"/>
        <item x="2028"/>
        <item x="3418"/>
        <item x="1657"/>
        <item x="17"/>
        <item x="3636"/>
        <item x="3478"/>
        <item x="3642"/>
        <item x="528"/>
        <item x="2953"/>
        <item x="3945"/>
        <item x="3299"/>
        <item x="2007"/>
        <item x="4160"/>
        <item x="2131"/>
        <item x="1180"/>
        <item x="1497"/>
        <item x="391"/>
        <item x="1795"/>
        <item x="3201"/>
        <item x="831"/>
        <item x="3558"/>
        <item x="219"/>
        <item x="1025"/>
        <item x="172"/>
        <item x="3062"/>
        <item x="2468"/>
        <item x="2301"/>
        <item x="2095"/>
        <item x="1321"/>
        <item x="1821"/>
        <item x="2780"/>
        <item x="964"/>
        <item x="3901"/>
        <item x="3073"/>
        <item x="635"/>
        <item x="2391"/>
        <item x="1955"/>
        <item x="3994"/>
        <item x="1817"/>
        <item x="363"/>
        <item x="2648"/>
        <item x="182"/>
        <item x="66"/>
        <item x="1453"/>
        <item x="3143"/>
        <item x="3163"/>
        <item x="171"/>
        <item x="1509"/>
        <item x="546"/>
        <item x="1868"/>
        <item x="2756"/>
        <item x="423"/>
        <item x="2860"/>
        <item x="684"/>
        <item x="467"/>
        <item x="1455"/>
        <item x="2002"/>
        <item x="3867"/>
        <item x="3118"/>
        <item x="262"/>
        <item x="458"/>
        <item x="1780"/>
        <item x="2672"/>
        <item x="1616"/>
        <item x="1886"/>
        <item x="3096"/>
        <item x="589"/>
        <item x="1658"/>
        <item x="849"/>
        <item x="497"/>
        <item x="763"/>
        <item x="844"/>
        <item x="327"/>
        <item x="2769"/>
        <item x="4220"/>
        <item x="1263"/>
        <item x="1851"/>
        <item x="1712"/>
        <item x="1885"/>
        <item x="1718"/>
        <item x="1404"/>
        <item x="3347"/>
        <item x="1676"/>
        <item x="3137"/>
        <item x="2586"/>
        <item x="4283"/>
        <item x="839"/>
        <item x="3921"/>
        <item x="3688"/>
        <item x="161"/>
        <item x="2874"/>
        <item x="3838"/>
        <item x="2172"/>
        <item x="3471"/>
        <item x="3015"/>
        <item x="2982"/>
        <item x="4303"/>
        <item x="2867"/>
        <item x="4270"/>
        <item x="414"/>
        <item x="79"/>
        <item x="3924"/>
        <item x="2679"/>
        <item x="1773"/>
        <item x="2705"/>
        <item x="899"/>
        <item x="2589"/>
        <item x="301"/>
        <item x="4311"/>
        <item x="4017"/>
        <item x="90"/>
        <item x="960"/>
        <item x="3447"/>
        <item x="1298"/>
        <item x="3816"/>
        <item x="1513"/>
        <item x="1554"/>
        <item x="1645"/>
        <item x="2480"/>
        <item x="420"/>
        <item x="3648"/>
        <item x="820"/>
        <item x="3996"/>
        <item x="3179"/>
        <item x="3479"/>
        <item x="3233"/>
        <item x="2452"/>
        <item x="1876"/>
        <item x="241"/>
        <item x="1884"/>
        <item x="738"/>
        <item x="145"/>
        <item x="333"/>
        <item x="3917"/>
        <item x="1047"/>
        <item x="4095"/>
        <item x="3302"/>
        <item x="1964"/>
        <item x="1632"/>
        <item x="156"/>
        <item x="1634"/>
        <item x="767"/>
        <item x="4083"/>
        <item x="996"/>
        <item x="1727"/>
        <item x="2441"/>
        <item x="354"/>
        <item x="3107"/>
        <item x="556"/>
        <item x="618"/>
        <item x="2368"/>
        <item x="3081"/>
        <item x="4022"/>
        <item x="2143"/>
        <item x="3685"/>
        <item x="2045"/>
        <item x="2267"/>
        <item x="2635"/>
        <item x="935"/>
        <item x="331"/>
        <item x="1316"/>
        <item x="3942"/>
        <item x="2224"/>
        <item x="2314"/>
        <item x="1679"/>
        <item x="2598"/>
        <item x="1738"/>
        <item x="16"/>
        <item x="1479"/>
        <item x="680"/>
        <item x="3348"/>
        <item x="3109"/>
        <item x="1213"/>
        <item x="863"/>
        <item x="2373"/>
        <item x="4196"/>
        <item x="3012"/>
        <item x="69"/>
        <item x="761"/>
        <item x="2927"/>
        <item x="3798"/>
        <item x="211"/>
        <item x="2824"/>
        <item x="1065"/>
        <item x="253"/>
        <item x="3237"/>
        <item x="657"/>
        <item x="4271"/>
        <item x="2396"/>
        <item x="1274"/>
        <item x="3214"/>
        <item x="3008"/>
        <item x="3948"/>
        <item x="1078"/>
        <item x="1988"/>
        <item x="3200"/>
        <item x="2209"/>
        <item x="3785"/>
        <item x="2914"/>
        <item x="3873"/>
        <item x="871"/>
        <item x="2312"/>
        <item x="790"/>
        <item x="19"/>
        <item x="1600"/>
        <item x="4296"/>
        <item x="3423"/>
        <item x="2182"/>
        <item x="2459"/>
        <item x="2055"/>
        <item x="1659"/>
        <item x="2163"/>
        <item x="2469"/>
        <item x="2139"/>
        <item x="1280"/>
        <item x="2552"/>
        <item x="2616"/>
        <item x="1932"/>
        <item x="2355"/>
        <item x="47"/>
        <item x="2735"/>
        <item x="1109"/>
        <item x="3244"/>
        <item x="1139"/>
        <item x="378"/>
        <item x="1468"/>
        <item x="3582"/>
        <item x="1080"/>
        <item x="121"/>
        <item x="2229"/>
        <item x="555"/>
        <item x="3726"/>
        <item x="3789"/>
        <item x="3650"/>
        <item x="1209"/>
        <item x="3896"/>
        <item x="2161"/>
        <item x="1337"/>
        <item x="2411"/>
        <item x="3049"/>
        <item x="3127"/>
        <item x="652"/>
        <item x="3811"/>
        <item x="918"/>
        <item x="858"/>
        <item x="370"/>
        <item x="638"/>
        <item x="4181"/>
        <item x="1548"/>
        <item x="3746"/>
        <item x="1138"/>
        <item x="2253"/>
        <item x="3207"/>
        <item x="733"/>
        <item x="3599"/>
        <item x="398"/>
        <item x="2786"/>
        <item x="2640"/>
        <item x="3887"/>
        <item x="346"/>
        <item x="2805"/>
        <item x="1355"/>
        <item x="1246"/>
        <item x="2850"/>
        <item x="429"/>
        <item x="4101"/>
        <item x="2015"/>
        <item x="1810"/>
        <item x="3569"/>
        <item x="696"/>
        <item x="771"/>
        <item x="1565"/>
        <item x="4112"/>
        <item x="18"/>
        <item x="144"/>
        <item x="2855"/>
        <item x="1050"/>
        <item x="501"/>
        <item x="3054"/>
        <item x="2932"/>
        <item x="4085"/>
        <item x="1662"/>
        <item x="453"/>
        <item x="2417"/>
        <item x="51"/>
        <item x="2825"/>
        <item x="664"/>
        <item x="2670"/>
        <item x="424"/>
        <item x="4351"/>
        <item x="3653"/>
        <item x="3719"/>
        <item x="131"/>
        <item x="1689"/>
        <item x="3626"/>
        <item x="1867"/>
        <item x="2298"/>
        <item x="707"/>
        <item x="916"/>
        <item x="1978"/>
        <item x="2819"/>
        <item x="3871"/>
        <item x="1170"/>
        <item x="2082"/>
        <item x="4355"/>
        <item x="2114"/>
        <item x="970"/>
        <item x="213"/>
        <item x="866"/>
        <item x="2767"/>
        <item x="1729"/>
        <item x="1306"/>
        <item x="3706"/>
        <item x="885"/>
        <item x="3612"/>
        <item x="4092"/>
        <item x="2642"/>
        <item x="1333"/>
        <item x="783"/>
        <item x="3254"/>
        <item x="2662"/>
        <item x="2050"/>
        <item x="3740"/>
        <item x="3564"/>
        <item x="2557"/>
        <item x="2260"/>
        <item x="2792"/>
        <item x="1667"/>
        <item x="1568"/>
        <item x="4029"/>
        <item x="4134"/>
        <item x="2418"/>
        <item x="2584"/>
        <item x="3956"/>
        <item x="1831"/>
        <item x="3102"/>
        <item x="3568"/>
        <item x="3372"/>
        <item x="3018"/>
        <item x="3448"/>
        <item x="3526"/>
        <item x="3430"/>
        <item x="715"/>
        <item x="1949"/>
        <item x="2560"/>
        <item x="40"/>
        <item x="1866"/>
        <item x="3280"/>
        <item x="3387"/>
        <item x="2115"/>
        <item x="1965"/>
        <item x="2444"/>
        <item x="2495"/>
        <item x="3576"/>
        <item x="2650"/>
        <item x="373"/>
        <item x="1492"/>
        <item x="4343"/>
        <item x="2768"/>
        <item x="1353"/>
        <item x="2945"/>
        <item x="291"/>
        <item x="339"/>
        <item x="3949"/>
        <item x="1482"/>
        <item x="853"/>
        <item x="490"/>
        <item x="240"/>
        <item x="3807"/>
        <item x="2290"/>
        <item x="4315"/>
        <item x="1060"/>
        <item x="3136"/>
        <item x="2675"/>
        <item x="3850"/>
        <item x="2487"/>
        <item x="101"/>
        <item x="3444"/>
        <item x="2574"/>
        <item x="828"/>
        <item x="3973"/>
        <item x="427"/>
        <item x="1345"/>
        <item x="1370"/>
        <item x="4046"/>
        <item x="1776"/>
        <item x="1296"/>
        <item x="1799"/>
        <item x="1832"/>
        <item x="1503"/>
        <item x="1431"/>
        <item x="601"/>
        <item x="533"/>
        <item x="1656"/>
        <item x="1850"/>
        <item x="948"/>
        <item x="590"/>
        <item x="788"/>
        <item x="3098"/>
        <item x="82"/>
        <item x="1331"/>
        <item x="1383"/>
        <item x="4109"/>
        <item x="512"/>
        <item x="3223"/>
        <item x="2663"/>
        <item x="641"/>
        <item x="2952"/>
        <item x="950"/>
        <item x="3195"/>
        <item x="314"/>
        <item x="1261"/>
        <item x="2122"/>
        <item x="523"/>
        <item x="1270"/>
        <item x="1399"/>
        <item x="330"/>
        <item x="716"/>
        <item x="1602"/>
        <item x="3667"/>
        <item x="2838"/>
        <item x="1572"/>
        <item x="407"/>
        <item x="1528"/>
        <item x="4166"/>
        <item x="55"/>
        <item x="1279"/>
        <item x="1216"/>
        <item x="599"/>
        <item x="3316"/>
        <item x="2653"/>
        <item x="1389"/>
        <item x="3342"/>
        <item x="2282"/>
        <item x="2450"/>
        <item x="3281"/>
        <item x="4048"/>
        <item x="1613"/>
        <item x="210"/>
        <item x="1720"/>
        <item x="2508"/>
        <item x="1583"/>
        <item x="2188"/>
        <item x="1165"/>
        <item x="4027"/>
        <item x="1125"/>
        <item x="3898"/>
        <item x="1402"/>
        <item x="1623"/>
        <item x="2778"/>
        <item x="2831"/>
        <item x="3639"/>
        <item x="3893"/>
        <item x="3160"/>
        <item x="3778"/>
        <item x="2883"/>
        <item x="529"/>
        <item x="3145"/>
        <item x="476"/>
        <item x="2431"/>
        <item x="64"/>
        <item x="3765"/>
        <item x="1604"/>
        <item x="2787"/>
        <item x="3832"/>
        <item x="4295"/>
        <item x="3744"/>
        <item x="2062"/>
        <item x="196"/>
        <item x="3309"/>
        <item x="1739"/>
        <item x="2699"/>
        <item x="1538"/>
        <item x="3886"/>
        <item x="3113"/>
        <item x="4346"/>
        <item x="2177"/>
        <item x="2274"/>
        <item x="3182"/>
        <item x="735"/>
        <item x="1542"/>
        <item x="3965"/>
        <item x="2514"/>
        <item x="2098"/>
        <item x="2307"/>
        <item x="905"/>
        <item x="1642"/>
        <item x="846"/>
        <item x="2629"/>
        <item x="4363"/>
        <item x="1251"/>
        <item x="1907"/>
        <item x="4251"/>
        <item x="1636"/>
        <item x="2369"/>
        <item x="2521"/>
        <item x="1724"/>
        <item x="3030"/>
        <item x="3851"/>
        <item x="2924"/>
        <item x="2390"/>
        <item x="3056"/>
        <item x="929"/>
        <item x="2843"/>
        <item x="376"/>
        <item x="1374"/>
        <item x="3185"/>
        <item x="2414"/>
        <item x="356"/>
        <item x="2185"/>
        <item x="3589"/>
        <item x="3149"/>
        <item x="20"/>
        <item x="2890"/>
        <item x="1267"/>
        <item x="1409"/>
        <item x="3192"/>
        <item x="2515"/>
        <item x="1221"/>
        <item x="1981"/>
        <item x="306"/>
        <item x="3577"/>
        <item x="132"/>
        <item x="3067"/>
        <item x="766"/>
        <item x="3767"/>
        <item x="3038"/>
        <item x="1633"/>
        <item x="2683"/>
        <item x="2856"/>
        <item x="1171"/>
        <item x="2471"/>
        <item x="42"/>
        <item x="2808"/>
        <item x="1197"/>
        <item x="614"/>
        <item x="3477"/>
        <item x="2326"/>
        <item x="3007"/>
        <item x="3395"/>
        <item x="3130"/>
        <item x="1087"/>
        <item x="1276"/>
        <item x="224"/>
        <item x="3861"/>
        <item x="2502"/>
        <item x="2054"/>
        <item x="3051"/>
        <item x="661"/>
        <item x="496"/>
        <item x="362"/>
        <item x="3290"/>
        <item x="2059"/>
        <item x="832"/>
        <item x="1595"/>
        <item x="3025"/>
        <item x="2536"/>
        <item x="2231"/>
        <item x="1124"/>
        <item x="896"/>
        <item x="1029"/>
        <item x="4172"/>
        <item x="2157"/>
        <item x="3420"/>
        <item x="3907"/>
        <item x="4310"/>
        <item x="2068"/>
        <item x="1836"/>
        <item x="2283"/>
        <item x="22"/>
        <item x="2112"/>
        <item x="2315"/>
        <item x="2076"/>
        <item x="1875"/>
        <item x="3645"/>
        <item x="567"/>
        <item x="3968"/>
        <item x="2329"/>
        <item x="1420"/>
        <item x="122"/>
        <item x="998"/>
        <item x="3500"/>
        <item x="3384"/>
        <item x="3380"/>
        <item x="3845"/>
        <item x="2160"/>
        <item x="1315"/>
        <item x="2737"/>
        <item x="4136"/>
        <item x="57"/>
        <item x="2524"/>
        <item x="2476"/>
        <item x="3966"/>
        <item x="3378"/>
        <item x="3422"/>
        <item x="109"/>
        <item x="2879"/>
        <item x="3119"/>
        <item x="2715"/>
        <item x="2753"/>
        <item x="1252"/>
        <item x="675"/>
        <item x="757"/>
        <item x="4269"/>
        <item x="1104"/>
        <item x="4187"/>
        <item x="1281"/>
        <item x="2894"/>
        <item x="1860"/>
        <item x="3998"/>
        <item x="4203"/>
        <item x="2685"/>
        <item x="753"/>
        <item x="751"/>
        <item x="4113"/>
        <item x="1168"/>
        <item x="1519"/>
        <item x="2815"/>
        <item x="3409"/>
        <item x="1391"/>
        <item x="1998"/>
        <item x="1532"/>
        <item x="2371"/>
        <item x="1880"/>
        <item x="1498"/>
        <item x="2183"/>
        <item x="3588"/>
        <item x="4331"/>
        <item x="1903"/>
        <item x="2240"/>
        <item x="482"/>
        <item x="2788"/>
        <item x="867"/>
        <item x="2600"/>
        <item x="1097"/>
        <item x="3831"/>
        <item x="2532"/>
        <item x="2509"/>
        <item x="3009"/>
        <item x="2828"/>
        <item x="922"/>
        <item x="1166"/>
        <item x="2718"/>
        <item x="1892"/>
        <item x="2696"/>
        <item x="1877"/>
        <item x="2537"/>
        <item x="1625"/>
        <item x="1561"/>
        <item x="3951"/>
        <item x="3701"/>
        <item x="3922"/>
        <item x="1543"/>
        <item x="3194"/>
        <item x="3112"/>
        <item x="273"/>
        <item x="445"/>
        <item x="3371"/>
        <item x="1483"/>
        <item x="23"/>
        <item x="3943"/>
        <item x="3709"/>
        <item x="2360"/>
        <item x="68"/>
        <item x="4115"/>
        <item x="2751"/>
        <item x="2351"/>
        <item x="21"/>
        <item x="4130"/>
        <item x="2530"/>
        <item x="2189"/>
        <item x="2882"/>
        <item x="3129"/>
        <item x="1553"/>
        <item x="1361"/>
        <item x="1929"/>
        <item x="2457"/>
        <item x="1941"/>
        <item x="3183"/>
        <item x="3505"/>
        <item x="531"/>
        <item x="3225"/>
        <item x="2477"/>
        <item x="397"/>
        <item x="1086"/>
        <item x="3586"/>
        <item x="3046"/>
        <item x="1082"/>
        <item x="2012"/>
        <item x="835"/>
        <item x="4123"/>
        <item x="1372"/>
        <item x="2108"/>
        <item x="3686"/>
        <item x="2278"/>
        <item x="2064"/>
        <item x="983"/>
        <item x="809"/>
        <item x="3801"/>
        <item x="3059"/>
        <item x="1229"/>
        <item x="1527"/>
        <item x="2754"/>
        <item x="1414"/>
        <item x="1224"/>
        <item x="719"/>
        <item x="1611"/>
        <item x="2003"/>
        <item x="3843"/>
        <item x="3976"/>
        <item x="909"/>
        <item x="3240"/>
        <item x="4335"/>
        <item x="431"/>
        <item x="748"/>
        <item x="230"/>
        <item x="1909"/>
        <item x="3459"/>
        <item x="1204"/>
        <item x="1400"/>
        <item x="193"/>
        <item x="1963"/>
        <item x="2562"/>
        <item x="3155"/>
        <item x="80"/>
        <item x="2846"/>
        <item x="448"/>
        <item x="1779"/>
        <item x="4190"/>
        <item x="1501"/>
        <item x="734"/>
        <item x="2169"/>
        <item x="3483"/>
        <item x="3336"/>
        <item x="3909"/>
        <item x="2576"/>
        <item x="2330"/>
        <item x="228"/>
        <item x="2279"/>
        <item x="3205"/>
        <item x="1226"/>
        <item x="2447"/>
        <item x="1784"/>
        <item x="3215"/>
        <item x="3041"/>
        <item x="1396"/>
        <item x="1726"/>
        <item x="2692"/>
        <item x="2210"/>
        <item x="1375"/>
        <item x="3548"/>
        <item x="3353"/>
        <item x="2192"/>
        <item x="1982"/>
        <item x="1919"/>
        <item x="1182"/>
        <item x="174"/>
        <item x="3085"/>
        <item x="785"/>
        <item x="3823"/>
        <item x="3217"/>
        <item x="3167"/>
        <item x="3312"/>
        <item x="1540"/>
        <item x="1094"/>
        <item x="4012"/>
        <item x="1068"/>
        <item x="578"/>
        <item x="1650"/>
        <item x="522"/>
        <item x="504"/>
        <item x="3539"/>
        <item x="3485"/>
        <item x="747"/>
        <item x="436"/>
        <item x="944"/>
        <item x="328"/>
        <item x="731"/>
        <item x="2774"/>
        <item x="2206"/>
        <item x="2668"/>
        <item x="4345"/>
        <item x="1308"/>
        <item x="350"/>
        <item x="1090"/>
        <item x="3433"/>
        <item x="864"/>
        <item x="24"/>
        <item x="1016"/>
        <item x="1075"/>
        <item x="2134"/>
        <item x="1021"/>
        <item x="611"/>
        <item x="3193"/>
        <item x="2436"/>
        <item x="3934"/>
        <item x="1445"/>
        <item x="2065"/>
        <item x="2155"/>
        <item x="827"/>
        <item x="4368"/>
        <item x="936"/>
        <item x="628"/>
        <item x="2281"/>
        <item x="1155"/>
        <item x="959"/>
        <item x="36"/>
        <item x="3394"/>
        <item x="3550"/>
        <item x="724"/>
        <item x="3905"/>
        <item x="2465"/>
        <item x="433"/>
        <item x="367"/>
        <item x="3125"/>
        <item x="3033"/>
        <item x="3247"/>
        <item x="115"/>
        <item x="2144"/>
        <item x="2374"/>
        <item x="796"/>
        <item x="1173"/>
        <item x="3414"/>
        <item x="1897"/>
        <item x="3666"/>
        <item x="1249"/>
        <item x="1074"/>
        <item x="2383"/>
        <item x="782"/>
        <item x="388"/>
        <item x="1526"/>
        <item x="1380"/>
        <item x="1790"/>
        <item x="2324"/>
        <item x="3066"/>
        <item x="2482"/>
        <item x="2230"/>
        <item x="3243"/>
        <item x="3806"/>
        <item x="192"/>
        <item x="1392"/>
        <item x="1520"/>
        <item x="3132"/>
        <item x="1754"/>
        <item x="2400"/>
        <item x="157"/>
        <item x="1381"/>
        <item x="892"/>
        <item x="2647"/>
        <item x="2548"/>
        <item x="3266"/>
        <item x="199"/>
        <item x="502"/>
        <item x="1753"/>
        <item x="752"/>
        <item x="2766"/>
        <item x="4260"/>
        <item x="4300"/>
        <item x="1036"/>
        <item x="813"/>
        <item x="878"/>
        <item x="1678"/>
        <item x="2963"/>
        <item x="4194"/>
        <item x="2827"/>
        <item x="2000"/>
        <item x="1908"/>
        <item x="3097"/>
        <item x="294"/>
        <item x="1284"/>
        <item x="2421"/>
        <item x="4021"/>
        <item x="3602"/>
        <item x="2614"/>
        <item x="1435"/>
        <item x="4149"/>
        <item x="2496"/>
        <item x="1019"/>
        <item x="3877"/>
        <item x="1003"/>
        <item x="4242"/>
        <item x="2501"/>
        <item x="1822"/>
        <item x="2807"/>
        <item x="558"/>
        <item x="2060"/>
        <item x="2534"/>
        <item x="317"/>
        <item x="3957"/>
        <item x="3124"/>
        <item x="2716"/>
        <item x="2179"/>
        <item x="1668"/>
        <item x="25"/>
        <item x="214"/>
        <item x="1163"/>
        <item x="837"/>
        <item x="2631"/>
        <item x="1704"/>
        <item x="799"/>
        <item x="1691"/>
        <item x="739"/>
        <item x="4015"/>
        <item x="1242"/>
        <item x="600"/>
        <item x="1369"/>
        <item x="901"/>
        <item x="155"/>
        <item x="406"/>
        <item x="2462"/>
        <item x="879"/>
        <item x="1858"/>
        <item x="1746"/>
        <item x="3883"/>
        <item x="4132"/>
        <item x="117"/>
        <item x="337"/>
        <item x="2915"/>
        <item x="2072"/>
        <item x="1807"/>
        <item x="1796"/>
        <item x="437"/>
        <item x="3723"/>
        <item x="807"/>
        <item x="585"/>
        <item x="2461"/>
        <item x="336"/>
        <item x="2456"/>
        <item x="1257"/>
        <item x="4047"/>
        <item x="1205"/>
        <item x="3559"/>
        <item x="1580"/>
        <item x="3790"/>
        <item x="769"/>
        <item x="2891"/>
        <item x="3294"/>
        <item x="2975"/>
        <item x="830"/>
        <item x="2233"/>
        <item x="1763"/>
        <item x="2488"/>
        <item x="745"/>
        <item x="1039"/>
        <item x="1838"/>
        <item x="4195"/>
        <item x="2935"/>
        <item x="2024"/>
        <item x="3967"/>
        <item x="4247"/>
        <item x="2626"/>
        <item x="315"/>
        <item x="60"/>
        <item x="2988"/>
        <item x="360"/>
        <item x="292"/>
        <item x="1946"/>
        <item x="1112"/>
        <item x="3080"/>
        <item x="4011"/>
        <item x="3300"/>
        <item x="4239"/>
        <item x="1194"/>
        <item x="3239"/>
        <item x="3842"/>
        <item x="338"/>
        <item x="608"/>
        <item x="3344"/>
        <item x="2740"/>
        <item x="4361"/>
        <item x="1211"/>
        <item x="3827"/>
        <item x="2980"/>
        <item x="1590"/>
        <item x="801"/>
        <item x="2997"/>
        <item x="1743"/>
        <item x="2166"/>
        <item x="257"/>
        <item x="3468"/>
        <item x="4106"/>
        <item x="4126"/>
        <item x="4308"/>
        <item x="1865"/>
        <item x="2158"/>
        <item x="3822"/>
        <item x="3663"/>
        <item x="3277"/>
        <item x="3937"/>
        <item x="4205"/>
        <item x="2899"/>
        <item x="1081"/>
        <item x="2581"/>
        <item x="3978"/>
        <item x="2090"/>
        <item x="3361"/>
        <item x="459"/>
        <item x="1046"/>
        <item x="4075"/>
        <item x="1991"/>
        <item x="2409"/>
        <item x="3084"/>
        <item x="982"/>
        <item x="2777"/>
        <item x="4214"/>
        <item x="2344"/>
        <item x="2032"/>
        <item x="2145"/>
        <item x="3603"/>
        <item x="1578"/>
        <item x="34"/>
        <item x="1207"/>
        <item x="1706"/>
        <item x="3580"/>
        <item x="3020"/>
        <item x="4213"/>
        <item x="4192"/>
        <item x="2493"/>
        <item x="3186"/>
        <item x="2091"/>
        <item x="3341"/>
        <item x="718"/>
        <item x="795"/>
        <item x="3472"/>
        <item x="3174"/>
        <item x="855"/>
        <item x="218"/>
        <item x="1398"/>
        <item x="2427"/>
        <item x="1178"/>
        <item x="3178"/>
        <item x="2053"/>
        <item x="3766"/>
        <item x="50"/>
        <item x="2887"/>
        <item x="4137"/>
        <item x="1737"/>
        <item x="1439"/>
        <item x="2385"/>
        <item x="3583"/>
        <item x="548"/>
        <item x="2175"/>
        <item x="3305"/>
        <item x="1475"/>
        <item x="808"/>
        <item x="883"/>
        <item x="4276"/>
        <item x="1599"/>
        <item x="1147"/>
        <item x="3594"/>
        <item x="220"/>
        <item x="2009"/>
        <item x="136"/>
        <item x="3209"/>
        <item x="3325"/>
        <item x="233"/>
        <item x="874"/>
        <item x="2943"/>
        <item x="1563"/>
        <item x="1105"/>
        <item x="2931"/>
        <item x="3258"/>
        <item x="1253"/>
        <item x="1878"/>
        <item x="1694"/>
        <item x="2442"/>
        <item x="2857"/>
        <item x="1026"/>
        <item x="2599"/>
        <item x="1137"/>
        <item x="1905"/>
        <item x="1740"/>
        <item x="3301"/>
        <item x="4184"/>
        <item x="1574"/>
        <item x="3249"/>
        <item x="3884"/>
        <item x="1786"/>
        <item x="1364"/>
        <item x="1695"/>
        <item x="2392"/>
        <item x="1292"/>
        <item x="335"/>
        <item x="669"/>
        <item x="1218"/>
        <item x="677"/>
        <item x="2837"/>
        <item x="1557"/>
        <item x="597"/>
        <item x="908"/>
        <item x="3852"/>
        <item x="1990"/>
        <item x="4318"/>
        <item x="3412"/>
        <item x="2983"/>
        <item x="4268"/>
        <item x="746"/>
        <item x="649"/>
        <item x="1001"/>
        <item x="318"/>
        <item x="1254"/>
        <item x="1293"/>
        <item x="404"/>
        <item x="1233"/>
        <item x="53"/>
        <item x="1423"/>
        <item x="2354"/>
        <item x="560"/>
        <item x="1802"/>
        <item x="721"/>
        <item x="2478"/>
        <item x="3772"/>
        <item x="2219"/>
        <item x="4212"/>
        <item x="3523"/>
        <item x="2518"/>
        <item x="38"/>
        <item x="3189"/>
        <item x="1624"/>
        <item x="2273"/>
        <item x="988"/>
        <item x="1615"/>
        <item x="1722"/>
        <item x="655"/>
        <item x="3230"/>
        <item x="2454"/>
        <item x="1854"/>
        <item x="411"/>
        <item x="777"/>
        <item x="1031"/>
        <item x="1818"/>
        <item x="3001"/>
        <item x="2561"/>
        <item x="3314"/>
        <item x="1413"/>
        <item x="3962"/>
        <item x="3839"/>
        <item x="1972"/>
        <item x="2684"/>
        <item x="1430"/>
        <item x="3184"/>
        <item x="3689"/>
        <item x="260"/>
        <item x="725"/>
        <item x="2080"/>
        <item x="1966"/>
        <item x="1491"/>
        <item x="2798"/>
        <item x="3695"/>
        <item x="541"/>
        <item x="4215"/>
        <item x="2510"/>
        <item x="825"/>
        <item x="1894"/>
        <item x="3779"/>
        <item x="3010"/>
        <item x="1442"/>
        <item x="4066"/>
        <item x="499"/>
        <item x="1938"/>
        <item x="2649"/>
        <item x="946"/>
        <item x="3745"/>
        <item x="3824"/>
        <item x="3437"/>
        <item x="2470"/>
        <item x="4042"/>
        <item x="1535"/>
        <item x="1631"/>
        <item x="3004"/>
        <item x="2911"/>
        <item x="2998"/>
        <item x="524"/>
        <item x="43"/>
        <item x="3514"/>
        <item x="1839"/>
        <item x="1130"/>
        <item x="1571"/>
        <item x="284"/>
        <item x="1809"/>
        <item x="841"/>
        <item x="238"/>
        <item x="689"/>
        <item x="3546"/>
        <item x="1192"/>
        <item x="1640"/>
        <item x="2142"/>
        <item x="1359"/>
        <item x="906"/>
        <item x="1302"/>
        <item x="3403"/>
        <item x="2810"/>
        <item x="1459"/>
        <item x="3439"/>
        <item x="4054"/>
        <item x="4131"/>
        <item x="3416"/>
        <item x="3264"/>
        <item x="326"/>
        <item x="2873"/>
        <item x="588"/>
        <item x="3255"/>
        <item x="26"/>
        <item x="3148"/>
        <item x="2266"/>
        <item x="1052"/>
        <item x="1755"/>
        <item x="3995"/>
        <item x="3173"/>
        <item x="3111"/>
        <item x="2413"/>
        <item x="2565"/>
        <item x="659"/>
        <item x="971"/>
        <item x="1986"/>
        <item x="3396"/>
        <item x="4250"/>
        <item x="2609"/>
        <item x="2996"/>
        <item x="103"/>
        <item x="177"/>
        <item x="1360"/>
        <item x="452"/>
        <item x="2567"/>
        <item x="2300"/>
        <item x="413"/>
        <item x="1438"/>
        <item x="2742"/>
        <item x="2349"/>
        <item x="1627"/>
        <item x="2987"/>
        <item x="252"/>
        <item x="1665"/>
        <item x="2817"/>
        <item x="2764"/>
        <item x="3326"/>
        <item x="2644"/>
        <item x="1285"/>
        <item x="2130"/>
        <item x="2833"/>
        <item x="2619"/>
        <item x="4145"/>
        <item x="3866"/>
        <item x="886"/>
        <item x="1559"/>
        <item x="1788"/>
        <item x="3071"/>
        <item x="2912"/>
        <item x="3834"/>
        <item x="842"/>
        <item x="4119"/>
        <item x="1883"/>
        <item x="3150"/>
        <item x="2526"/>
        <item x="27"/>
        <item x="4061"/>
        <item x="3739"/>
        <item x="1157"/>
        <item x="3647"/>
        <item x="3141"/>
        <item x="2489"/>
        <item x="2499"/>
        <item x="1428"/>
        <item x="290"/>
        <item x="1023"/>
        <item x="1035"/>
        <item x="3473"/>
        <item x="3108"/>
        <item x="3803"/>
        <item x="3221"/>
        <item x="3499"/>
        <item x="3464"/>
        <item x="3493"/>
        <item x="3974"/>
        <item x="3351"/>
        <item x="1083"/>
        <item x="3042"/>
        <item x="2734"/>
        <item x="2651"/>
        <item x="2666"/>
        <item x="3260"/>
        <item x="45"/>
        <item x="2186"/>
        <item x="4280"/>
        <item x="2558"/>
        <item x="506"/>
        <item x="894"/>
        <item x="2453"/>
        <item x="2497"/>
        <item x="282"/>
        <item x="470"/>
        <item x="2044"/>
        <item x="1119"/>
        <item x="380"/>
        <item x="1305"/>
        <item x="1066"/>
        <item x="938"/>
        <item x="2710"/>
        <item x="472"/>
        <item x="3652"/>
        <item x="4090"/>
        <item x="1598"/>
        <item x="2878"/>
        <item x="1441"/>
        <item x="4277"/>
        <item x="1707"/>
        <item x="1971"/>
        <item x="2690"/>
        <item x="2358"/>
        <item x="3319"/>
        <item x="319"/>
        <item x="3298"/>
        <item x="742"/>
        <item x="1236"/>
        <item x="907"/>
        <item x="1191"/>
        <item x="2986"/>
        <item x="3204"/>
        <item x="3911"/>
        <item x="3321"/>
        <item x="1049"/>
        <item x="3655"/>
        <item x="479"/>
        <item x="713"/>
        <item x="2492"/>
        <item x="798"/>
        <item x="1185"/>
        <item x="3963"/>
        <item x="88"/>
        <item x="3138"/>
        <item x="1108"/>
        <item x="2288"/>
        <item x="2433"/>
        <item x="859"/>
        <item x="3882"/>
        <item x="401"/>
        <item x="701"/>
        <item x="3658"/>
        <item x="1461"/>
        <item x="1653"/>
        <item x="3522"/>
        <item x="3307"/>
        <item x="945"/>
        <item x="2721"/>
        <item x="2243"/>
        <item x="1294"/>
        <item x="3919"/>
        <item x="3220"/>
        <item x="1460"/>
        <item x="704"/>
        <item x="3609"/>
        <item x="811"/>
        <item x="3759"/>
        <item x="2799"/>
        <item x="263"/>
        <item x="3455"/>
        <item x="269"/>
        <item x="3860"/>
        <item x="1266"/>
        <item x="1348"/>
        <item x="1603"/>
        <item x="1494"/>
        <item x="2632"/>
        <item x="3432"/>
        <item x="1190"/>
        <item x="3932"/>
        <item x="3853"/>
        <item x="1588"/>
        <item x="637"/>
        <item x="428"/>
        <item x="1911"/>
        <item x="2602"/>
        <item x="1169"/>
        <item x="3960"/>
        <item x="1449"/>
        <item x="2875"/>
        <item x="4249"/>
        <item x="2652"/>
        <item x="547"/>
        <item x="1004"/>
        <item x="1189"/>
        <item x="1462"/>
        <item x="1010"/>
        <item x="1343"/>
        <item x="581"/>
        <item x="981"/>
        <item x="1064"/>
        <item x="860"/>
        <item x="2029"/>
        <item x="2972"/>
        <item x="95"/>
        <item x="1936"/>
        <item x="1144"/>
        <item x="1184"/>
        <item x="2376"/>
        <item x="3545"/>
        <item x="247"/>
        <item x="2796"/>
        <item x="884"/>
        <item x="623"/>
        <item x="3311"/>
        <item x="3278"/>
        <item x="449"/>
        <item x="2794"/>
        <item x="3120"/>
        <item x="2639"/>
        <item x="1853"/>
        <item x="1912"/>
        <item x="3417"/>
        <item x="1920"/>
        <item x="342"/>
        <item x="1787"/>
        <item x="2196"/>
        <item x="670"/>
        <item x="2876"/>
        <item x="900"/>
        <item x="4248"/>
        <item x="28"/>
        <item x="140"/>
        <item x="3089"/>
        <item x="2135"/>
        <item x="3611"/>
        <item x="3676"/>
        <item x="4173"/>
        <item x="3697"/>
        <item x="2929"/>
        <item x="2263"/>
        <item x="2611"/>
        <item x="2695"/>
        <item x="180"/>
        <item x="1848"/>
        <item x="1384"/>
        <item x="568"/>
        <item x="1778"/>
        <item x="1116"/>
        <item x="3484"/>
        <item x="4189"/>
        <item x="870"/>
        <item x="4294"/>
        <item x="2412"/>
        <item x="650"/>
        <item x="489"/>
        <item x="1882"/>
        <item x="3731"/>
        <item x="818"/>
        <item x="2896"/>
        <item x="239"/>
        <item x="3003"/>
        <item x="1987"/>
        <item x="3329"/>
        <item x="3103"/>
        <item x="580"/>
        <item x="1473"/>
        <item x="1394"/>
        <item x="334"/>
        <item x="1985"/>
        <item x="1766"/>
        <item x="1158"/>
        <item x="4053"/>
        <item x="4082"/>
        <item x="534"/>
        <item x="3435"/>
        <item x="1654"/>
        <item x="1597"/>
        <item x="3060"/>
        <item x="2141"/>
        <item x="1781"/>
        <item x="1517"/>
        <item x="697"/>
        <item x="4013"/>
        <item x="1529"/>
        <item x="4329"/>
        <item x="98"/>
        <item x="678"/>
        <item x="1273"/>
        <item x="943"/>
        <item x="3733"/>
        <item x="2415"/>
        <item x="2979"/>
        <item x="4341"/>
        <item x="1816"/>
        <item x="1687"/>
        <item x="700"/>
        <item x="4219"/>
        <item x="2252"/>
        <item x="2153"/>
        <item x="3542"/>
        <item x="3715"/>
        <item x="1002"/>
        <item x="4342"/>
        <item x="2746"/>
        <item x="3561"/>
        <item x="49"/>
        <item x="2387"/>
        <item x="2939"/>
        <item x="2404"/>
        <item x="2978"/>
        <item x="2401"/>
        <item x="1813"/>
        <item x="4202"/>
        <item x="1701"/>
        <item x="4031"/>
        <item x="2017"/>
        <item x="3460"/>
        <item x="2258"/>
        <item x="2370"/>
        <item x="4100"/>
        <item x="190"/>
        <item x="4321"/>
        <item x="1852"/>
        <item x="953"/>
        <item x="1524"/>
        <item x="1393"/>
        <item x="1092"/>
        <item x="3629"/>
        <item x="760"/>
        <item x="1476"/>
        <item x="621"/>
        <item x="3585"/>
        <item x="1871"/>
        <item x="3802"/>
        <item x="299"/>
        <item x="1891"/>
        <item x="30"/>
        <item x="3674"/>
        <item x="4369"/>
        <item x="3324"/>
        <item x="1760"/>
        <item x="1835"/>
        <item x="341"/>
        <item x="898"/>
        <item x="3328"/>
        <item x="1176"/>
        <item x="2162"/>
        <item x="2083"/>
        <item x="2365"/>
        <item x="2208"/>
        <item x="3427"/>
        <item x="1033"/>
        <item x="2375"/>
        <item x="371"/>
        <item x="3413"/>
        <item x="2862"/>
        <item x="2286"/>
        <item x="653"/>
        <item x="1825"/>
        <item x="2974"/>
        <item x="1560"/>
        <item x="1504"/>
        <item x="1425"/>
        <item x="3518"/>
        <item x="3918"/>
        <item x="1418"/>
        <item x="1785"/>
        <item x="973"/>
        <item x="980"/>
        <item x="2085"/>
        <item x="2877"/>
        <item x="1027"/>
        <item x="2235"/>
        <item x="1925"/>
        <item x="3814"/>
        <item x="2888"/>
        <item x="1085"/>
        <item x="2039"/>
        <item x="1470"/>
        <item x="4167"/>
        <item x="1128"/>
        <item x="4364"/>
        <item x="3799"/>
        <item x="1827"/>
        <item x="726"/>
        <item x="2121"/>
        <item x="2381"/>
        <item x="450"/>
        <item x="3399"/>
        <item x="1902"/>
        <item x="2310"/>
        <item x="2802"/>
        <item x="2147"/>
        <item x="405"/>
        <item x="1592"/>
        <item x="2920"/>
        <item x="2633"/>
        <item x="3930"/>
        <item x="3635"/>
        <item x="1057"/>
        <item x="791"/>
        <item x="511"/>
        <item x="125"/>
        <item x="2577"/>
        <item x="185"/>
        <item x="1969"/>
        <item x="545"/>
        <item x="2138"/>
        <item x="29"/>
        <item x="207"/>
        <item x="421"/>
        <item x="963"/>
        <item x="1114"/>
        <item x="2622"/>
        <item x="3168"/>
        <item x="3451"/>
        <item x="1748"/>
        <item x="475"/>
        <item x="1890"/>
        <item x="2519"/>
        <item x="525"/>
        <item x="2858"/>
        <item x="1675"/>
        <item x="2583"/>
        <item x="4038"/>
        <item x="1301"/>
        <item x="3176"/>
        <item x="810"/>
        <item x="1443"/>
        <item x="616"/>
        <item x="3927"/>
        <item x="399"/>
        <item x="1661"/>
        <item x="755"/>
        <item x="4282"/>
        <item x="569"/>
        <item x="2962"/>
        <item x="2872"/>
        <item x="2961"/>
        <item x="3640"/>
        <item x="3162"/>
        <item x="3572"/>
        <item x="3985"/>
        <item x="2700"/>
        <item x="1480"/>
        <item x="3775"/>
        <item x="3494"/>
        <item x="498"/>
        <item x="281"/>
        <item x="4107"/>
        <item x="1500"/>
        <item x="1134"/>
        <item x="648"/>
        <item x="2844"/>
        <item x="3993"/>
        <item x="3498"/>
        <item x="4062"/>
        <item x="1489"/>
        <item x="1238"/>
        <item x="1950"/>
        <item x="2665"/>
        <item x="774"/>
        <item x="138"/>
        <item x="3083"/>
        <item x="1856"/>
        <item x="2506"/>
        <item x="3496"/>
        <item x="118"/>
        <item x="3376"/>
        <item x="1803"/>
        <item x="1859"/>
        <item x="3044"/>
        <item x="3624"/>
        <item x="1017"/>
        <item x="1904"/>
        <item x="225"/>
        <item x="2079"/>
        <item x="2291"/>
        <item x="197"/>
        <item x="3794"/>
        <item x="2713"/>
        <item x="345"/>
        <item x="3367"/>
        <item x="2540"/>
        <item x="519"/>
        <item x="3987"/>
        <item x="4086"/>
        <item x="2933"/>
        <item x="285"/>
        <item x="3720"/>
        <item x="3291"/>
        <item x="2005"/>
        <item x="3815"/>
        <item x="662"/>
        <item x="3373"/>
        <item x="2034"/>
        <item x="2319"/>
        <item x="3502"/>
        <item x="1311"/>
        <item x="3891"/>
        <item x="710"/>
        <item x="3226"/>
        <item x="3854"/>
        <item x="3268"/>
        <item x="1913"/>
        <item x="4330"/>
        <item x="3093"/>
        <item x="4314"/>
        <item x="1062"/>
        <item x="3465"/>
        <item x="612"/>
        <item x="3659"/>
        <item x="856"/>
        <item x="3858"/>
        <item x="4151"/>
        <item x="4079"/>
        <item x="1037"/>
        <item x="2339"/>
        <item x="686"/>
        <item x="1008"/>
        <item x="2378"/>
        <item x="3596"/>
        <item x="1283"/>
        <item x="454"/>
        <item x="3679"/>
        <item x="1581"/>
        <item x="3381"/>
        <item x="2437"/>
        <item x="2559"/>
        <item x="3379"/>
        <item x="4274"/>
        <item x="441"/>
        <item x="961"/>
        <item x="374"/>
        <item x="1465"/>
        <item x="1846"/>
        <item x="446"/>
        <item x="1223"/>
        <item x="4144"/>
        <item x="387"/>
        <item x="4125"/>
        <item x="2921"/>
        <item x="3644"/>
        <item x="3870"/>
        <item x="2749"/>
        <item x="3897"/>
        <item x="2785"/>
        <item x="3787"/>
        <item x="4120"/>
        <item x="2960"/>
        <item x="1095"/>
        <item x="2242"/>
        <item x="2261"/>
        <item x="4301"/>
        <item x="1427"/>
        <item x="530"/>
        <item x="3419"/>
        <item x="3761"/>
        <item x="1350"/>
        <item x="3610"/>
        <item x="232"/>
        <item x="105"/>
        <item x="2203"/>
        <item x="3368"/>
        <item x="134"/>
        <item x="3349"/>
        <item x="4140"/>
        <item x="3902"/>
        <item x="2491"/>
        <item x="1022"/>
        <item x="2294"/>
        <item x="41"/>
        <item x="2472"/>
        <item x="1407"/>
        <item x="974"/>
        <item x="3592"/>
        <item x="3997"/>
        <item x="2885"/>
        <item x="882"/>
        <item x="604"/>
        <item x="2946"/>
        <item x="83"/>
        <item x="2187"/>
        <item x="2167"/>
        <item x="625"/>
        <item x="1011"/>
        <item x="344"/>
        <item x="994"/>
        <item x="3410"/>
        <item x="2849"/>
        <item x="806"/>
        <item x="3456"/>
        <item x="215"/>
        <item x="1208"/>
        <item x="1327"/>
        <item x="2257"/>
        <item x="2407"/>
        <item x="3825"/>
        <item x="2928"/>
        <item x="3002"/>
        <item x="1826"/>
        <item x="1899"/>
        <item x="4127"/>
        <item x="4230"/>
        <item x="2328"/>
        <item x="3346"/>
        <item x="56"/>
        <item x="1472"/>
        <item x="3946"/>
        <item x="31"/>
        <item x="1063"/>
        <item x="3467"/>
        <item x="3377"/>
        <item x="2563"/>
        <item x="1512"/>
        <item x="54"/>
        <item x="461"/>
        <item x="1328"/>
        <item x="231"/>
        <item x="3241"/>
        <item x="3756"/>
        <item x="1282"/>
        <item x="4349"/>
        <item x="709"/>
        <item x="74"/>
        <item x="3487"/>
        <item x="2582"/>
        <item x="2042"/>
        <item x="4124"/>
        <item x="270"/>
        <item x="1148"/>
        <item x="728"/>
        <item x="3116"/>
        <item x="4336"/>
        <item x="4111"/>
        <item x="419"/>
        <item x="915"/>
        <item x="3527"/>
        <item x="1247"/>
        <item x="3849"/>
        <item x="2010"/>
        <item x="4275"/>
        <item x="1239"/>
        <item x="2923"/>
        <item x="1610"/>
        <item x="3426"/>
        <item x="464"/>
        <item x="3406"/>
        <item x="2227"/>
        <item x="851"/>
        <item x="1432"/>
        <item x="582"/>
        <item x="1690"/>
        <item x="347"/>
        <item x="2198"/>
        <item x="2304"/>
        <item x="633"/>
        <item x="2579"/>
        <item x="245"/>
        <item x="2318"/>
        <item x="699"/>
        <item x="2027"/>
        <item x="698"/>
        <item x="877"/>
        <item x="250"/>
        <item x="2854"/>
        <item x="184"/>
        <item x="926"/>
        <item x="1943"/>
        <item x="438"/>
        <item x="463"/>
        <item x="249"/>
        <item x="235"/>
        <item x="640"/>
        <item x="2440"/>
        <item x="108"/>
        <item x="869"/>
        <item x="1395"/>
        <item x="1145"/>
        <item x="1552"/>
        <item x="1275"/>
        <item x="1290"/>
        <item x="3019"/>
        <item x="4028"/>
        <item x="2481"/>
        <item x="720"/>
        <item x="3805"/>
        <item x="876"/>
        <item x="1508"/>
        <item x="736"/>
        <item x="2504"/>
        <item x="3330"/>
        <item x="1539"/>
        <item x="3048"/>
        <item x="2272"/>
        <item x="409"/>
        <item x="1488"/>
        <item x="4034"/>
        <item x="187"/>
        <item x="4014"/>
        <item x="1099"/>
        <item x="130"/>
        <item x="426"/>
        <item x="573"/>
        <item x="1365"/>
        <item x="4356"/>
        <item x="1745"/>
        <item x="2714"/>
        <item x="3615"/>
        <item x="1921"/>
        <item x="37"/>
        <item x="246"/>
        <item x="1814"/>
        <item x="112"/>
        <item x="3011"/>
        <item x="205"/>
        <item x="1723"/>
        <item x="3711"/>
        <item x="2829"/>
        <item x="313"/>
        <item x="991"/>
        <item x="814"/>
        <item x="1975"/>
        <item x="368"/>
        <item x="1277"/>
        <item x="2338"/>
        <item x="4057"/>
        <item x="1338"/>
        <item x="1024"/>
        <item x="1076"/>
        <item x="2366"/>
        <item x="2458"/>
        <item x="444"/>
        <item x="2111"/>
        <item x="44"/>
        <item x="676"/>
        <item x="687"/>
        <item x="2102"/>
        <item x="168"/>
        <item x="2215"/>
        <item x="119"/>
        <item x="3458"/>
        <item x="1447"/>
        <item x="1576"/>
        <item x="538"/>
        <item x="897"/>
        <item x="1652"/>
        <item x="3534"/>
        <item x="931"/>
        <item x="566"/>
        <item x="204"/>
        <item x="622"/>
        <item x="521"/>
        <item x="298"/>
        <item x="3164"/>
        <item x="1847"/>
        <item x="305"/>
        <item x="59"/>
        <item x="2190"/>
        <item x="1487"/>
        <item x="276"/>
        <item x="829"/>
        <item x="110"/>
        <item x="183"/>
        <item x="1593"/>
        <item x="2322"/>
        <item x="1531"/>
        <item x="102"/>
        <item x="1358"/>
        <item x="4024"/>
        <item x="515"/>
        <item x="1928"/>
        <item x="3516"/>
        <item x="629"/>
        <item x="553"/>
        <item x="114"/>
        <item x="1069"/>
        <item x="4197"/>
        <item x="1379"/>
        <item x="543"/>
        <item x="1110"/>
        <item x="3535"/>
        <item x="2308"/>
        <item x="2463"/>
        <item x="3638"/>
        <item x="1186"/>
        <item x="1502"/>
        <item x="198"/>
        <item x="3488"/>
        <item x="1672"/>
        <item x="889"/>
        <item x="3981"/>
        <item x="1768"/>
        <item x="3703"/>
        <item x="3714"/>
        <item x="1271"/>
        <item x="3940"/>
        <item x="2951"/>
        <item x="1297"/>
        <item x="2269"/>
        <item x="158"/>
        <item x="2239"/>
        <item x="195"/>
        <item x="4007"/>
        <item x="526"/>
        <item x="4256"/>
        <item x="3530"/>
        <item x="3819"/>
        <item x="1973"/>
        <item x="2591"/>
        <item x="3734"/>
        <item x="532"/>
        <item x="792"/>
        <item x="4370"/>
        <item x="2362"/>
        <item x="261"/>
        <item x="1622"/>
        <item x="972"/>
        <item x="4236"/>
        <item x="848"/>
        <item x="1336"/>
        <item x="123"/>
        <item x="780"/>
        <item x="3117"/>
        <item x="1198"/>
        <item x="4142"/>
        <item x="602"/>
        <item x="244"/>
        <item x="2200"/>
        <item x="3382"/>
        <item x="1992"/>
        <item x="2884"/>
        <item x="714"/>
        <item x="1318"/>
        <item x="254"/>
        <item x="2784"/>
        <item x="2623"/>
        <item x="2222"/>
        <item x="2416"/>
        <item x="443"/>
        <item x="4244"/>
        <item x="33"/>
        <item x="2729"/>
        <item x="2704"/>
        <item x="3793"/>
        <item x="3780"/>
        <item x="486"/>
        <item x="591"/>
        <item x="2057"/>
        <item x="1942"/>
        <item x="2152"/>
        <item x="1514"/>
        <item x="1405"/>
        <item x="2332"/>
        <item x="1674"/>
        <item x="1863"/>
        <item x="2120"/>
        <item x="3257"/>
        <item x="1516"/>
        <item x="1088"/>
        <item x="3090"/>
        <item x="2905"/>
        <item x="694"/>
        <item x="2681"/>
        <item x="2950"/>
        <item x="4224"/>
        <item x="3531"/>
        <item x="209"/>
        <item x="1732"/>
        <item x="3057"/>
        <item x="3236"/>
        <item x="3363"/>
        <item x="3398"/>
        <item x="1450"/>
        <item x="2107"/>
        <item x="71"/>
        <item x="1096"/>
        <item x="3470"/>
        <item x="2822"/>
        <item x="1015"/>
        <item x="723"/>
        <item x="2656"/>
        <item x="873"/>
        <item x="2669"/>
        <item x="2236"/>
        <item x="4129"/>
        <item x="508"/>
        <item x="3105"/>
        <item x="487"/>
        <item x="3466"/>
        <item x="1834"/>
        <item x="385"/>
        <item x="3710"/>
        <item x="2021"/>
        <item x="893"/>
        <item x="833"/>
        <item x="1067"/>
        <item x="1742"/>
        <item x="2081"/>
        <item x="2176"/>
        <item x="3509"/>
        <item x="1103"/>
        <item x="2757"/>
        <item x="1649"/>
        <item x="4182"/>
        <item x="481"/>
        <item x="4133"/>
        <item x="4118"/>
        <item x="170"/>
        <item x="2406"/>
        <item x="4216"/>
        <item x="3769"/>
        <item x="3513"/>
        <item x="1999"/>
        <item x="1646"/>
        <item x="3365"/>
        <item x="2555"/>
        <item x="2693"/>
        <item x="3219"/>
        <item x="1589"/>
        <item x="3510"/>
        <item x="3575"/>
        <item x="3687"/>
        <item x="2006"/>
        <item x="2446"/>
        <item x="176"/>
        <item x="1322"/>
        <item x="4037"/>
        <item x="1855"/>
        <item x="208"/>
        <item x="32"/>
        <item x="3616"/>
        <item x="3618"/>
        <item x="3722"/>
        <item x="1212"/>
        <item x="425"/>
        <item x="2937"/>
        <item x="2443"/>
        <item x="46"/>
        <item x="535"/>
        <item x="1009"/>
        <item x="3830"/>
        <item x="703"/>
        <item x="570"/>
        <item x="1269"/>
        <item x="234"/>
        <item x="561"/>
        <item x="596"/>
        <item x="137"/>
        <item x="579"/>
        <item x="3521"/>
        <item x="3389"/>
        <item x="437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Page" multipleItemSelectionAllowed="1" showAll="0">
      <items count="7">
        <item x="0"/>
        <item h="1" x="4"/>
        <item h="1" x="1"/>
        <item h="1" x="2"/>
        <item h="1" x="3"/>
        <item h="1" x="5"/>
        <item t="default"/>
      </items>
    </pivotField>
  </pivotFields>
  <rowFields count="1">
    <field x="0"/>
  </rowFields>
  <rowItems count="11">
    <i>
      <x/>
    </i>
    <i>
      <x v="2522"/>
    </i>
    <i>
      <x v="2027"/>
    </i>
    <i>
      <x v="198"/>
    </i>
    <i>
      <x v="572"/>
    </i>
    <i>
      <x v="73"/>
    </i>
    <i>
      <x v="10"/>
    </i>
    <i>
      <x v="4048"/>
    </i>
    <i>
      <x v="1974"/>
    </i>
    <i>
      <x v="282"/>
    </i>
    <i t="grand">
      <x/>
    </i>
  </rowItems>
  <colItems count="1">
    <i/>
  </colItems>
  <pageFields count="1">
    <pageField fld="2" hier="-1"/>
  </pageFields>
  <dataFields count="1">
    <dataField name="Выручка" fld="1" baseField="0" baseItem="0"/>
  </dataFields>
  <formats count="1">
    <format dxfId="2">
      <pivotArea outline="0" collapsedLevelsAreSubtotals="1" fieldPosition="0"/>
    </format>
  </formats>
  <chartFormats count="2">
    <chartFormat chart="1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6F54E5-F88B-4B47-A2CF-BABDE00A8766}" name="Сводная таблица2" cacheId="53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8">
  <location ref="A1:C7" firstHeaderRow="0" firstDataRow="1" firstDataCol="1"/>
  <pivotFields count="3">
    <pivotField dataField="1" showAll="0"/>
    <pivotField dataField="1" showAll="0"/>
    <pivotField axis="axisRow" showAll="0" sortType="descending">
      <items count="7">
        <item x="0"/>
        <item x="4"/>
        <item x="1"/>
        <item x="2"/>
        <item x="3"/>
        <item h="1"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"/>
  </rowFields>
  <rowItems count="6">
    <i>
      <x v="1"/>
    </i>
    <i>
      <x v="3"/>
    </i>
    <i>
      <x/>
    </i>
    <i>
      <x v="4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Выручка" fld="1" baseField="2" baseItem="1" numFmtId="166"/>
    <dataField name="Кол-во клиентов" fld="0" subtotal="count" baseField="2" baseItem="1" numFmtId="2"/>
  </dataFields>
  <formats count="2">
    <format dxfId="4">
      <pivotArea outline="0" collapsedLevelsAreSubtotals="1" fieldPosition="0"/>
    </format>
    <format dxfId="3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3C416F-5542-4C77-B883-B5AC2FCB7F93}" name="Пользователи/Выручка/Категория" cacheId="30" applyNumberFormats="0" applyBorderFormats="0" applyFontFormats="0" applyPatternFormats="0" applyAlignmentFormats="0" applyWidthHeightFormats="1" dataCaption="Значения" tag="ffe26ad7-1f40-4cf9-be83-1a1dbe78aaa9" updatedVersion="8" minRefreshableVersion="3" useAutoFormatting="1" subtotalHiddenItems="1" rowGrandTotals="0" colGrandTotals="0" itemPrintTitles="1" createdVersion="8" indent="0" compact="0" compactData="0" multipleFieldFilters="0">
  <location ref="E1:G4373" firstHeaderRow="0" firstDataRow="1" firstDataCol="1"/>
  <pivotFields count="4">
    <pivotField axis="axisRow" compact="0" allDrilled="1" outline="0" subtotalTop="0" showAll="0" sortType="ascending" defaultSubtotal="0" defaultAttributeDrillState="1">
      <items count="4372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  <item s="1" x="38"/>
        <item s="1" x="39"/>
        <item s="1" x="40"/>
        <item s="1" x="41"/>
        <item s="1" x="42"/>
        <item s="1" x="43"/>
        <item s="1" x="44"/>
        <item s="1" x="45"/>
        <item s="1" x="46"/>
        <item s="1" x="47"/>
        <item s="1" x="48"/>
        <item s="1" x="49"/>
        <item s="1" x="50"/>
        <item s="1" x="51"/>
        <item s="1" x="52"/>
        <item s="1" x="53"/>
        <item s="1" x="54"/>
        <item s="1" x="55"/>
        <item s="1" x="56"/>
        <item s="1" x="57"/>
        <item s="1" x="58"/>
        <item s="1" x="59"/>
        <item s="1" x="60"/>
        <item s="1" x="61"/>
        <item s="1" x="62"/>
        <item s="1" x="63"/>
        <item s="1" x="64"/>
        <item s="1" x="65"/>
        <item s="1" x="66"/>
        <item s="1" x="67"/>
        <item s="1" x="68"/>
        <item s="1" x="69"/>
        <item s="1" x="70"/>
        <item s="1" x="71"/>
        <item s="1" x="72"/>
        <item s="1" x="73"/>
        <item s="1" x="74"/>
        <item s="1" x="75"/>
        <item s="1" x="76"/>
        <item s="1" x="77"/>
        <item s="1" x="78"/>
        <item s="1" x="79"/>
        <item s="1" x="80"/>
        <item s="1" x="81"/>
        <item s="1" x="82"/>
        <item s="1" x="83"/>
        <item s="1" x="84"/>
        <item s="1" x="85"/>
        <item s="1" x="86"/>
        <item s="1" x="87"/>
        <item s="1" x="88"/>
        <item s="1" x="89"/>
        <item s="1" x="90"/>
        <item s="1" x="91"/>
        <item s="1" x="92"/>
        <item s="1" x="93"/>
        <item s="1" x="94"/>
        <item s="1" x="95"/>
        <item s="1" x="96"/>
        <item s="1" x="97"/>
        <item s="1" x="98"/>
        <item s="1" x="99"/>
        <item s="1" x="100"/>
        <item s="1" x="101"/>
        <item s="1" x="102"/>
        <item s="1" x="103"/>
        <item s="1" x="104"/>
        <item s="1" x="105"/>
        <item s="1" x="106"/>
        <item s="1" x="107"/>
        <item s="1" x="108"/>
        <item s="1" x="109"/>
        <item s="1" x="110"/>
        <item s="1" x="111"/>
        <item s="1" x="112"/>
        <item s="1" x="113"/>
        <item s="1" x="114"/>
        <item s="1" x="115"/>
        <item s="1" x="116"/>
        <item s="1" x="117"/>
        <item s="1" x="118"/>
        <item s="1" x="119"/>
        <item s="1" x="120"/>
        <item s="1" x="121"/>
        <item s="1" x="122"/>
        <item s="1" x="123"/>
        <item s="1" x="124"/>
        <item s="1" x="125"/>
        <item s="1" x="126"/>
        <item s="1" x="127"/>
        <item s="1" x="128"/>
        <item s="1" x="129"/>
        <item s="1" x="130"/>
        <item s="1" x="131"/>
        <item s="1" x="132"/>
        <item s="1" x="133"/>
        <item s="1" x="134"/>
        <item s="1" x="135"/>
        <item s="1" x="136"/>
        <item s="1" x="137"/>
        <item s="1" x="138"/>
        <item s="1" x="139"/>
        <item s="1" x="140"/>
        <item s="1" x="141"/>
        <item s="1" x="142"/>
        <item s="1" x="143"/>
        <item s="1" x="144"/>
        <item s="1" x="145"/>
        <item s="1" x="146"/>
        <item s="1" x="147"/>
        <item s="1" x="148"/>
        <item s="1" x="149"/>
        <item s="1" x="150"/>
        <item s="1" x="151"/>
        <item s="1" x="152"/>
        <item s="1" x="153"/>
        <item s="1" x="154"/>
        <item s="1" x="155"/>
        <item s="1" x="156"/>
        <item s="1" x="157"/>
        <item s="1" x="158"/>
        <item s="1" x="159"/>
        <item s="1" x="160"/>
        <item s="1" x="161"/>
        <item s="1" x="162"/>
        <item s="1" x="163"/>
        <item s="1" x="164"/>
        <item s="1" x="165"/>
        <item s="1" x="166"/>
        <item s="1" x="167"/>
        <item s="1" x="168"/>
        <item s="1" x="169"/>
        <item s="1" x="170"/>
        <item s="1" x="171"/>
        <item s="1" x="172"/>
        <item s="1" x="173"/>
        <item s="1" x="174"/>
        <item s="1" x="175"/>
        <item s="1" x="176"/>
        <item s="1" x="177"/>
        <item s="1" x="178"/>
        <item s="1" x="179"/>
        <item s="1" x="180"/>
        <item s="1" x="181"/>
        <item s="1" x="182"/>
        <item s="1" x="183"/>
        <item s="1" x="184"/>
        <item s="1" x="185"/>
        <item s="1" x="186"/>
        <item s="1" x="187"/>
        <item s="1" x="188"/>
        <item s="1" x="189"/>
        <item s="1" x="190"/>
        <item s="1" x="191"/>
        <item s="1" x="192"/>
        <item s="1" x="193"/>
        <item s="1" x="194"/>
        <item s="1" x="195"/>
        <item s="1" x="196"/>
        <item s="1" x="197"/>
        <item s="1" x="198"/>
        <item s="1" x="199"/>
        <item s="1" x="200"/>
        <item s="1" x="201"/>
        <item s="1" x="202"/>
        <item s="1" x="203"/>
        <item s="1" x="204"/>
        <item s="1" x="205"/>
        <item s="1" x="206"/>
        <item s="1" x="207"/>
        <item s="1" x="208"/>
        <item s="1" x="209"/>
        <item s="1" x="210"/>
        <item s="1" x="211"/>
        <item s="1" x="212"/>
        <item s="1" x="213"/>
        <item s="1" x="214"/>
        <item s="1" x="215"/>
        <item s="1" x="216"/>
        <item s="1" x="217"/>
        <item s="1" x="218"/>
        <item s="1" x="219"/>
        <item s="1" x="220"/>
        <item s="1" x="221"/>
        <item s="1" x="222"/>
        <item s="1" x="223"/>
        <item s="1" x="224"/>
        <item s="1" x="225"/>
        <item s="1" x="226"/>
        <item s="1" x="227"/>
        <item s="1" x="228"/>
        <item s="1" x="229"/>
        <item s="1" x="230"/>
        <item s="1" x="231"/>
        <item s="1" x="232"/>
        <item s="1" x="233"/>
        <item s="1" x="234"/>
        <item s="1" x="235"/>
        <item s="1" x="236"/>
        <item s="1" x="237"/>
        <item s="1" x="238"/>
        <item s="1" x="239"/>
        <item s="1" x="240"/>
        <item s="1" x="241"/>
        <item s="1" x="242"/>
        <item s="1" x="243"/>
        <item s="1" x="244"/>
        <item s="1" x="245"/>
        <item s="1" x="246"/>
        <item s="1" x="247"/>
        <item s="1" x="248"/>
        <item s="1" x="249"/>
        <item s="1" x="250"/>
        <item s="1" x="251"/>
        <item s="1" x="252"/>
        <item s="1" x="253"/>
        <item s="1" x="254"/>
        <item s="1" x="255"/>
        <item s="1" x="256"/>
        <item s="1" x="257"/>
        <item s="1" x="258"/>
        <item s="1" x="259"/>
        <item s="1" x="260"/>
        <item s="1" x="261"/>
        <item s="1" x="262"/>
        <item s="1" x="263"/>
        <item s="1" x="264"/>
        <item s="1" x="265"/>
        <item s="1" x="266"/>
        <item s="1" x="267"/>
        <item s="1" x="268"/>
        <item s="1" x="269"/>
        <item s="1" x="270"/>
        <item s="1" x="271"/>
        <item s="1" x="272"/>
        <item s="1" x="273"/>
        <item s="1" x="274"/>
        <item s="1" x="275"/>
        <item s="1" x="276"/>
        <item s="1" x="277"/>
        <item s="1" x="278"/>
        <item s="1" x="279"/>
        <item s="1" x="280"/>
        <item s="1" x="281"/>
        <item s="1" x="282"/>
        <item s="1" x="283"/>
        <item s="1" x="284"/>
        <item s="1" x="285"/>
        <item s="1" x="286"/>
        <item s="1" x="287"/>
        <item s="1" x="288"/>
        <item s="1" x="289"/>
        <item s="1" x="290"/>
        <item s="1" x="291"/>
        <item s="1" x="292"/>
        <item s="1" x="293"/>
        <item s="1" x="294"/>
        <item s="1" x="295"/>
        <item s="1" x="296"/>
        <item s="1" x="297"/>
        <item s="1" x="298"/>
        <item s="1" x="299"/>
        <item s="1" x="300"/>
        <item s="1" x="301"/>
        <item s="1" x="302"/>
        <item s="1" x="303"/>
        <item s="1" x="304"/>
        <item s="1" x="305"/>
        <item s="1" x="306"/>
        <item s="1" x="307"/>
        <item s="1" x="308"/>
        <item s="1" x="309"/>
        <item s="1" x="310"/>
        <item s="1" x="311"/>
        <item s="1" x="312"/>
        <item s="1" x="313"/>
        <item s="1" x="314"/>
        <item s="1" x="315"/>
        <item s="1" x="316"/>
        <item s="1" x="317"/>
        <item s="1" x="318"/>
        <item s="1" x="319"/>
        <item s="1" x="320"/>
        <item s="1" x="321"/>
        <item s="1" x="322"/>
        <item s="1" x="323"/>
        <item s="1" x="324"/>
        <item s="1" x="325"/>
        <item s="1" x="326"/>
        <item s="1" x="327"/>
        <item s="1" x="328"/>
        <item s="1" x="329"/>
        <item s="1" x="330"/>
        <item s="1" x="331"/>
        <item s="1" x="332"/>
        <item s="1" x="333"/>
        <item s="1" x="334"/>
        <item s="1" x="335"/>
        <item s="1" x="336"/>
        <item s="1" x="337"/>
        <item s="1" x="338"/>
        <item s="1" x="339"/>
        <item s="1" x="340"/>
        <item s="1" x="341"/>
        <item s="1" x="342"/>
        <item s="1" x="343"/>
        <item s="1" x="344"/>
        <item s="1" x="345"/>
        <item s="1" x="346"/>
        <item s="1" x="347"/>
        <item s="1" x="348"/>
        <item s="1" x="349"/>
        <item s="1" x="350"/>
        <item s="1" x="351"/>
        <item s="1" x="352"/>
        <item s="1" x="353"/>
        <item s="1" x="354"/>
        <item s="1" x="355"/>
        <item s="1" x="356"/>
        <item s="1" x="357"/>
        <item s="1" x="358"/>
        <item s="1" x="359"/>
        <item s="1" x="360"/>
        <item s="1" x="361"/>
        <item s="1" x="362"/>
        <item s="1" x="363"/>
        <item s="1" x="364"/>
        <item s="1" x="365"/>
        <item s="1" x="366"/>
        <item s="1" x="367"/>
        <item s="1" x="368"/>
        <item s="1" x="369"/>
        <item s="1" x="370"/>
        <item s="1" x="371"/>
        <item s="1" x="372"/>
        <item s="1" x="373"/>
        <item s="1" x="374"/>
        <item s="1" x="375"/>
        <item s="1" x="376"/>
        <item s="1" x="377"/>
        <item s="1" x="378"/>
        <item s="1" x="379"/>
        <item s="1" x="380"/>
        <item s="1" x="381"/>
        <item s="1" x="382"/>
        <item s="1" x="383"/>
        <item s="1" x="384"/>
        <item s="1" x="385"/>
        <item s="1" x="386"/>
        <item s="1" x="387"/>
        <item s="1" x="388"/>
        <item s="1" x="389"/>
        <item s="1" x="390"/>
        <item s="1" x="391"/>
        <item s="1" x="392"/>
        <item s="1" x="393"/>
        <item s="1" x="394"/>
        <item s="1" x="395"/>
        <item s="1" x="396"/>
        <item s="1" x="397"/>
        <item s="1" x="398"/>
        <item s="1" x="399"/>
        <item s="1" x="400"/>
        <item s="1" x="401"/>
        <item s="1" x="402"/>
        <item s="1" x="403"/>
        <item s="1" x="404"/>
        <item s="1" x="405"/>
        <item s="1" x="406"/>
        <item s="1" x="407"/>
        <item s="1" x="408"/>
        <item s="1" x="409"/>
        <item s="1" x="410"/>
        <item s="1" x="411"/>
        <item s="1" x="412"/>
        <item s="1" x="413"/>
        <item s="1" x="414"/>
        <item s="1" x="415"/>
        <item s="1" x="416"/>
        <item s="1" x="417"/>
        <item s="1" x="418"/>
        <item s="1" x="419"/>
        <item s="1" x="420"/>
        <item s="1" x="421"/>
        <item s="1" x="422"/>
        <item s="1" x="423"/>
        <item s="1" x="424"/>
        <item s="1" x="425"/>
        <item s="1" x="426"/>
        <item s="1" x="427"/>
        <item s="1" x="428"/>
        <item s="1" x="429"/>
        <item s="1" x="430"/>
        <item s="1" x="431"/>
        <item s="1" x="432"/>
        <item s="1" x="433"/>
        <item s="1" x="434"/>
        <item s="1" x="435"/>
        <item s="1" x="436"/>
        <item s="1" x="437"/>
        <item s="1" x="438"/>
        <item s="1" x="439"/>
        <item s="1" x="440"/>
        <item s="1" x="441"/>
        <item s="1" x="442"/>
        <item s="1" x="443"/>
        <item s="1" x="444"/>
        <item s="1" x="445"/>
        <item s="1" x="446"/>
        <item s="1" x="447"/>
        <item s="1" x="448"/>
        <item s="1" x="449"/>
        <item s="1" x="450"/>
        <item s="1" x="451"/>
        <item s="1" x="452"/>
        <item s="1" x="453"/>
        <item s="1" x="454"/>
        <item s="1" x="455"/>
        <item s="1" x="456"/>
        <item s="1" x="457"/>
        <item s="1" x="458"/>
        <item s="1" x="459"/>
        <item s="1" x="460"/>
        <item s="1" x="461"/>
        <item s="1" x="462"/>
        <item s="1" x="463"/>
        <item s="1" x="464"/>
        <item s="1" x="465"/>
        <item s="1" x="466"/>
        <item s="1" x="467"/>
        <item s="1" x="468"/>
        <item s="1" x="469"/>
        <item s="1" x="470"/>
        <item s="1" x="471"/>
        <item s="1" x="472"/>
        <item s="1" x="473"/>
        <item s="1" x="474"/>
        <item s="1" x="475"/>
        <item s="1" x="476"/>
        <item s="1" x="477"/>
        <item s="1" x="478"/>
        <item s="1" x="479"/>
        <item s="1" x="480"/>
        <item s="1" x="481"/>
        <item s="1" x="482"/>
        <item s="1" x="483"/>
        <item s="1" x="484"/>
        <item s="1" x="485"/>
        <item s="1" x="486"/>
        <item s="1" x="487"/>
        <item s="1" x="488"/>
        <item s="1" x="489"/>
        <item s="1" x="490"/>
        <item s="1" x="491"/>
        <item s="1" x="492"/>
        <item s="1" x="493"/>
        <item s="1" x="494"/>
        <item s="1" x="495"/>
        <item s="1" x="496"/>
        <item s="1" x="497"/>
        <item s="1" x="498"/>
        <item s="1" x="499"/>
        <item s="1" x="500"/>
        <item s="1" x="501"/>
        <item s="1" x="502"/>
        <item s="1" x="503"/>
        <item s="1" x="504"/>
        <item s="1" x="505"/>
        <item s="1" x="506"/>
        <item s="1" x="507"/>
        <item s="1" x="508"/>
        <item s="1" x="509"/>
        <item s="1" x="510"/>
        <item s="1" x="511"/>
        <item s="1" x="512"/>
        <item s="1" x="513"/>
        <item s="1" x="514"/>
        <item s="1" x="515"/>
        <item s="1" x="516"/>
        <item s="1" x="517"/>
        <item s="1" x="518"/>
        <item s="1" x="519"/>
        <item s="1" x="520"/>
        <item s="1" x="521"/>
        <item s="1" x="522"/>
        <item s="1" x="523"/>
        <item s="1" x="524"/>
        <item s="1" x="525"/>
        <item s="1" x="526"/>
        <item s="1" x="527"/>
        <item s="1" x="528"/>
        <item s="1" x="529"/>
        <item s="1" x="530"/>
        <item s="1" x="531"/>
        <item s="1" x="532"/>
        <item s="1" x="533"/>
        <item s="1" x="534"/>
        <item s="1" x="535"/>
        <item s="1" x="536"/>
        <item s="1" x="537"/>
        <item s="1" x="538"/>
        <item s="1" x="539"/>
        <item s="1" x="540"/>
        <item s="1" x="541"/>
        <item s="1" x="542"/>
        <item s="1" x="543"/>
        <item s="1" x="544"/>
        <item s="1" x="545"/>
        <item s="1" x="546"/>
        <item s="1" x="547"/>
        <item s="1" x="548"/>
        <item s="1" x="549"/>
        <item s="1" x="550"/>
        <item s="1" x="551"/>
        <item s="1" x="552"/>
        <item s="1" x="553"/>
        <item s="1" x="554"/>
        <item s="1" x="555"/>
        <item s="1" x="556"/>
        <item s="1" x="557"/>
        <item s="1" x="558"/>
        <item s="1" x="559"/>
        <item s="1" x="560"/>
        <item s="1" x="561"/>
        <item s="1" x="562"/>
        <item s="1" x="563"/>
        <item s="1" x="564"/>
        <item s="1" x="565"/>
        <item s="1" x="566"/>
        <item s="1" x="567"/>
        <item s="1" x="568"/>
        <item s="1" x="569"/>
        <item s="1" x="570"/>
        <item s="1" x="571"/>
        <item s="1" x="572"/>
        <item s="1" x="573"/>
        <item s="1" x="574"/>
        <item s="1" x="575"/>
        <item s="1" x="576"/>
        <item s="1" x="577"/>
        <item s="1" x="578"/>
        <item s="1" x="579"/>
        <item s="1" x="580"/>
        <item s="1" x="581"/>
        <item s="1" x="582"/>
        <item s="1" x="583"/>
        <item s="1" x="584"/>
        <item s="1" x="585"/>
        <item s="1" x="586"/>
        <item s="1" x="587"/>
        <item s="1" x="588"/>
        <item s="1" x="589"/>
        <item s="1" x="590"/>
        <item s="1" x="591"/>
        <item s="1" x="592"/>
        <item s="1" x="593"/>
        <item s="1" x="594"/>
        <item s="1" x="595"/>
        <item s="1" x="596"/>
        <item s="1" x="597"/>
        <item s="1" x="598"/>
        <item s="1" x="599"/>
        <item s="1" x="600"/>
        <item s="1" x="601"/>
        <item s="1" x="602"/>
        <item s="1" x="603"/>
        <item s="1" x="604"/>
        <item s="1" x="605"/>
        <item s="1" x="606"/>
        <item s="1" x="607"/>
        <item s="1" x="608"/>
        <item s="1" x="609"/>
        <item s="1" x="610"/>
        <item s="1" x="611"/>
        <item s="1" x="612"/>
        <item s="1" x="613"/>
        <item s="1" x="614"/>
        <item s="1" x="615"/>
        <item s="1" x="616"/>
        <item s="1" x="617"/>
        <item s="1" x="618"/>
        <item s="1" x="619"/>
        <item s="1" x="620"/>
        <item s="1" x="621"/>
        <item s="1" x="622"/>
        <item s="1" x="623"/>
        <item s="1" x="624"/>
        <item s="1" x="625"/>
        <item s="1" x="626"/>
        <item s="1" x="627"/>
        <item s="1" x="628"/>
        <item s="1" x="629"/>
        <item s="1" x="630"/>
        <item s="1" x="631"/>
        <item s="1" x="632"/>
        <item s="1" x="633"/>
        <item s="1" x="634"/>
        <item s="1" x="635"/>
        <item s="1" x="636"/>
        <item s="1" x="637"/>
        <item s="1" x="638"/>
        <item s="1" x="639"/>
        <item s="1" x="640"/>
        <item s="1" x="641"/>
        <item s="1" x="642"/>
        <item s="1" x="643"/>
        <item s="1" x="644"/>
        <item s="1" x="645"/>
        <item s="1" x="646"/>
        <item s="1" x="647"/>
        <item s="1" x="648"/>
        <item s="1" x="649"/>
        <item s="1" x="650"/>
        <item s="1" x="651"/>
        <item s="1" x="652"/>
        <item s="1" x="653"/>
        <item s="1" x="654"/>
        <item s="1" x="655"/>
        <item s="1" x="656"/>
        <item s="1" x="657"/>
        <item s="1" x="658"/>
        <item s="1" x="659"/>
        <item s="1" x="660"/>
        <item s="1" x="661"/>
        <item s="1" x="662"/>
        <item s="1" x="663"/>
        <item s="1" x="664"/>
        <item s="1" x="665"/>
        <item s="1" x="666"/>
        <item s="1" x="667"/>
        <item s="1" x="668"/>
        <item s="1" x="669"/>
        <item s="1" x="670"/>
        <item s="1" x="671"/>
        <item s="1" x="672"/>
        <item s="1" x="673"/>
        <item s="1" x="674"/>
        <item s="1" x="675"/>
        <item s="1" x="676"/>
        <item s="1" x="677"/>
        <item s="1" x="678"/>
        <item s="1" x="679"/>
        <item s="1" x="680"/>
        <item s="1" x="681"/>
        <item s="1" x="682"/>
        <item s="1" x="683"/>
        <item s="1" x="684"/>
        <item s="1" x="685"/>
        <item s="1" x="686"/>
        <item s="1" x="687"/>
        <item s="1" x="688"/>
        <item s="1" x="689"/>
        <item s="1" x="690"/>
        <item s="1" x="691"/>
        <item s="1" x="692"/>
        <item s="1" x="693"/>
        <item s="1" x="694"/>
        <item s="1" x="695"/>
        <item s="1" x="696"/>
        <item s="1" x="697"/>
        <item s="1" x="698"/>
        <item s="1" x="699"/>
        <item s="1" x="700"/>
        <item s="1" x="701"/>
        <item s="1" x="702"/>
        <item s="1" x="703"/>
        <item s="1" x="704"/>
        <item s="1" x="705"/>
        <item s="1" x="706"/>
        <item s="1" x="707"/>
        <item s="1" x="708"/>
        <item s="1" x="709"/>
        <item s="1" x="710"/>
        <item s="1" x="711"/>
        <item s="1" x="712"/>
        <item s="1" x="713"/>
        <item s="1" x="714"/>
        <item s="1" x="715"/>
        <item s="1" x="716"/>
        <item s="1" x="717"/>
        <item s="1" x="718"/>
        <item s="1" x="719"/>
        <item s="1" x="720"/>
        <item s="1" x="721"/>
        <item s="1" x="722"/>
        <item s="1" x="723"/>
        <item s="1" x="724"/>
        <item s="1" x="725"/>
        <item s="1" x="726"/>
        <item s="1" x="727"/>
        <item s="1" x="728"/>
        <item s="1" x="729"/>
        <item s="1" x="730"/>
        <item s="1" x="731"/>
        <item s="1" x="732"/>
        <item s="1" x="733"/>
        <item s="1" x="734"/>
        <item s="1" x="735"/>
        <item s="1" x="736"/>
        <item s="1" x="737"/>
        <item s="1" x="738"/>
        <item s="1" x="739"/>
        <item s="1" x="740"/>
        <item s="1" x="741"/>
        <item s="1" x="742"/>
        <item s="1" x="743"/>
        <item s="1" x="744"/>
        <item s="1" x="745"/>
        <item s="1" x="746"/>
        <item s="1" x="747"/>
        <item s="1" x="748"/>
        <item s="1" x="749"/>
        <item s="1" x="750"/>
        <item s="1" x="751"/>
        <item s="1" x="752"/>
        <item s="1" x="753"/>
        <item s="1" x="754"/>
        <item s="1" x="755"/>
        <item s="1" x="756"/>
        <item s="1" x="757"/>
        <item s="1" x="758"/>
        <item s="1" x="759"/>
        <item s="1" x="760"/>
        <item s="1" x="761"/>
        <item s="1" x="762"/>
        <item s="1" x="763"/>
        <item s="1" x="764"/>
        <item s="1" x="765"/>
        <item s="1" x="766"/>
        <item s="1" x="767"/>
        <item s="1" x="768"/>
        <item s="1" x="769"/>
        <item s="1" x="770"/>
        <item s="1" x="771"/>
        <item s="1" x="772"/>
        <item s="1" x="773"/>
        <item s="1" x="774"/>
        <item s="1" x="775"/>
        <item s="1" x="776"/>
        <item s="1" x="777"/>
        <item s="1" x="778"/>
        <item s="1" x="779"/>
        <item s="1" x="780"/>
        <item s="1" x="781"/>
        <item s="1" x="782"/>
        <item s="1" x="783"/>
        <item s="1" x="784"/>
        <item s="1" x="785"/>
        <item s="1" x="786"/>
        <item s="1" x="787"/>
        <item s="1" x="788"/>
        <item s="1" x="789"/>
        <item s="1" x="790"/>
        <item s="1" x="791"/>
        <item s="1" x="792"/>
        <item s="1" x="793"/>
        <item s="1" x="794"/>
        <item s="1" x="795"/>
        <item s="1" x="796"/>
        <item s="1" x="797"/>
        <item s="1" x="798"/>
        <item s="1" x="799"/>
        <item s="1" x="800"/>
        <item s="1" x="801"/>
        <item s="1" x="802"/>
        <item s="1" x="803"/>
        <item s="1" x="804"/>
        <item s="1" x="805"/>
        <item s="1" x="806"/>
        <item s="1" x="807"/>
        <item s="1" x="808"/>
        <item s="1" x="809"/>
        <item s="1" x="810"/>
        <item s="1" x="811"/>
        <item s="1" x="812"/>
        <item s="1" x="813"/>
        <item s="1" x="814"/>
        <item s="1" x="815"/>
        <item s="1" x="816"/>
        <item s="1" x="817"/>
        <item s="1" x="818"/>
        <item s="1" x="819"/>
        <item s="1" x="820"/>
        <item s="1" x="821"/>
        <item s="1" x="822"/>
        <item s="1" x="823"/>
        <item s="1" x="824"/>
        <item s="1" x="825"/>
        <item s="1" x="826"/>
        <item s="1" x="827"/>
        <item s="1" x="828"/>
        <item s="1" x="829"/>
        <item s="1" x="830"/>
        <item s="1" x="831"/>
        <item s="1" x="832"/>
        <item s="1" x="833"/>
        <item s="1" x="834"/>
        <item s="1" x="835"/>
        <item s="1" x="836"/>
        <item s="1" x="837"/>
        <item s="1" x="838"/>
        <item s="1" x="839"/>
        <item s="1" x="840"/>
        <item s="1" x="841"/>
        <item s="1" x="842"/>
        <item s="1" x="843"/>
        <item s="1" x="844"/>
        <item s="1" x="845"/>
        <item s="1" x="846"/>
        <item s="1" x="847"/>
        <item s="1" x="848"/>
        <item s="1" x="849"/>
        <item s="1" x="850"/>
        <item s="1" x="851"/>
        <item s="1" x="852"/>
        <item s="1" x="853"/>
        <item s="1" x="854"/>
        <item s="1" x="855"/>
        <item s="1" x="856"/>
        <item s="1" x="857"/>
        <item s="1" x="858"/>
        <item s="1" x="859"/>
        <item s="1" x="860"/>
        <item s="1" x="861"/>
        <item s="1" x="862"/>
        <item s="1" x="863"/>
        <item s="1" x="864"/>
        <item s="1" x="865"/>
        <item s="1" x="866"/>
        <item s="1" x="867"/>
        <item s="1" x="868"/>
        <item s="1" x="869"/>
        <item s="1" x="870"/>
        <item s="1" x="871"/>
        <item s="1" x="872"/>
        <item s="1" x="873"/>
        <item s="1" x="874"/>
        <item s="1" x="875"/>
        <item s="1" x="876"/>
        <item s="1" x="877"/>
        <item s="1" x="878"/>
        <item s="1" x="879"/>
        <item s="1" x="880"/>
        <item s="1" x="881"/>
        <item s="1" x="882"/>
        <item s="1" x="883"/>
        <item s="1" x="884"/>
        <item s="1" x="885"/>
        <item s="1" x="886"/>
        <item s="1" x="887"/>
        <item s="1" x="888"/>
        <item s="1" x="889"/>
        <item s="1" x="890"/>
        <item s="1" x="891"/>
        <item s="1" x="892"/>
        <item s="1" x="893"/>
        <item s="1" x="894"/>
        <item s="1" x="895"/>
        <item s="1" x="896"/>
        <item s="1" x="897"/>
        <item s="1" x="898"/>
        <item s="1" x="899"/>
        <item s="1" x="900"/>
        <item s="1" x="901"/>
        <item s="1" x="902"/>
        <item s="1" x="903"/>
        <item s="1" x="904"/>
        <item s="1" x="905"/>
        <item s="1" x="906"/>
        <item s="1" x="907"/>
        <item s="1" x="908"/>
        <item s="1" x="909"/>
        <item s="1" x="910"/>
        <item s="1" x="911"/>
        <item s="1" x="912"/>
        <item s="1" x="913"/>
        <item s="1" x="914"/>
        <item s="1" x="915"/>
        <item s="1" x="916"/>
        <item s="1" x="917"/>
        <item s="1" x="918"/>
        <item s="1" x="919"/>
        <item s="1" x="920"/>
        <item s="1" x="921"/>
        <item s="1" x="922"/>
        <item s="1" x="923"/>
        <item s="1" x="924"/>
        <item s="1" x="925"/>
        <item s="1" x="926"/>
        <item s="1" x="927"/>
        <item s="1" x="928"/>
        <item s="1" x="929"/>
        <item s="1" x="930"/>
        <item s="1" x="931"/>
        <item s="1" x="932"/>
        <item s="1" x="933"/>
        <item s="1" x="934"/>
        <item s="1" x="935"/>
        <item s="1" x="936"/>
        <item s="1" x="937"/>
        <item s="1" x="938"/>
        <item s="1" x="939"/>
        <item s="1" x="940"/>
        <item s="1" x="941"/>
        <item s="1" x="942"/>
        <item s="1" x="943"/>
        <item s="1" x="944"/>
        <item s="1" x="945"/>
        <item s="1" x="946"/>
        <item s="1" x="947"/>
        <item s="1" x="948"/>
        <item s="1" x="949"/>
        <item s="1" x="950"/>
        <item s="1" x="951"/>
        <item s="1" x="952"/>
        <item s="1" x="953"/>
        <item s="1" x="954"/>
        <item s="1" x="955"/>
        <item s="1" x="956"/>
        <item s="1" x="957"/>
        <item s="1" x="958"/>
        <item s="1" x="959"/>
        <item s="1" x="960"/>
        <item s="1" x="961"/>
        <item s="1" x="962"/>
        <item s="1" x="963"/>
        <item s="1" x="964"/>
        <item s="1" x="965"/>
        <item s="1" x="966"/>
        <item s="1" x="967"/>
        <item s="1" x="968"/>
        <item s="1" x="969"/>
        <item s="1" x="970"/>
        <item s="1" x="971"/>
        <item s="1" x="972"/>
        <item s="1" x="973"/>
        <item s="1" x="974"/>
        <item s="1" x="975"/>
        <item s="1" x="976"/>
        <item s="1" x="977"/>
        <item s="1" x="978"/>
        <item s="1" x="979"/>
        <item s="1" x="980"/>
        <item s="1" x="981"/>
        <item s="1" x="982"/>
        <item s="1" x="983"/>
        <item s="1" x="984"/>
        <item s="1" x="985"/>
        <item s="1" x="986"/>
        <item s="1" x="987"/>
        <item s="1" x="988"/>
        <item s="1" x="989"/>
        <item s="1" x="990"/>
        <item s="1" x="991"/>
        <item s="1" x="992"/>
        <item s="1" x="993"/>
        <item s="1" x="994"/>
        <item s="1" x="995"/>
        <item s="1" x="996"/>
        <item s="1" x="997"/>
        <item s="1" x="998"/>
        <item s="1" x="999"/>
        <item s="1" x="1000"/>
        <item s="1" x="1001"/>
        <item s="1" x="1002"/>
        <item s="1" x="1003"/>
        <item s="1" x="1004"/>
        <item s="1" x="1005"/>
        <item s="1" x="1006"/>
        <item s="1" x="1007"/>
        <item s="1" x="1008"/>
        <item s="1" x="1009"/>
        <item s="1" x="1010"/>
        <item s="1" x="1011"/>
        <item s="1" x="1012"/>
        <item s="1" x="1013"/>
        <item s="1" x="1014"/>
        <item s="1" x="1015"/>
        <item s="1" x="1016"/>
        <item s="1" x="1017"/>
        <item s="1" x="1018"/>
        <item s="1" x="1019"/>
        <item s="1" x="1020"/>
        <item s="1" x="1021"/>
        <item s="1" x="1022"/>
        <item s="1" x="1023"/>
        <item s="1" x="1024"/>
        <item s="1" x="1025"/>
        <item s="1" x="1026"/>
        <item s="1" x="1027"/>
        <item s="1" x="1028"/>
        <item s="1" x="1029"/>
        <item s="1" x="1030"/>
        <item s="1" x="1031"/>
        <item s="1" x="1032"/>
        <item s="1" x="1033"/>
        <item s="1" x="1034"/>
        <item s="1" x="1035"/>
        <item s="1" x="1036"/>
        <item s="1" x="1037"/>
        <item s="1" x="1038"/>
        <item s="1" x="1039"/>
        <item s="1" x="1040"/>
        <item s="1" x="1041"/>
        <item s="1" x="1042"/>
        <item s="1" x="1043"/>
        <item s="1" x="1044"/>
        <item s="1" x="1045"/>
        <item s="1" x="1046"/>
        <item s="1" x="1047"/>
        <item s="1" x="1048"/>
        <item s="1" x="1049"/>
        <item s="1" x="1050"/>
        <item s="1" x="1051"/>
        <item s="1" x="1052"/>
        <item s="1" x="1053"/>
        <item s="1" x="1054"/>
        <item s="1" x="1055"/>
        <item s="1" x="1056"/>
        <item s="1" x="1057"/>
        <item s="1" x="1058"/>
        <item s="1" x="1059"/>
        <item s="1" x="1060"/>
        <item s="1" x="1061"/>
        <item s="1" x="1062"/>
        <item s="1" x="1063"/>
        <item s="1" x="1064"/>
        <item s="1" x="1065"/>
        <item s="1" x="1066"/>
        <item s="1" x="1067"/>
        <item s="1" x="1068"/>
        <item s="1" x="1069"/>
        <item s="1" x="1070"/>
        <item s="1" x="1071"/>
        <item s="1" x="1072"/>
        <item s="1" x="1073"/>
        <item s="1" x="1074"/>
        <item s="1" x="1075"/>
        <item s="1" x="1076"/>
        <item s="1" x="1077"/>
        <item s="1" x="1078"/>
        <item s="1" x="1079"/>
        <item s="1" x="1080"/>
        <item s="1" x="1081"/>
        <item s="1" x="1082"/>
        <item s="1" x="1083"/>
        <item s="1" x="1084"/>
        <item s="1" x="1085"/>
        <item s="1" x="1086"/>
        <item s="1" x="1087"/>
        <item s="1" x="1088"/>
        <item s="1" x="1089"/>
        <item s="1" x="1090"/>
        <item s="1" x="1091"/>
        <item s="1" x="1092"/>
        <item s="1" x="1093"/>
        <item s="1" x="1094"/>
        <item s="1" x="1095"/>
        <item s="1" x="1096"/>
        <item s="1" x="1097"/>
        <item s="1" x="1098"/>
        <item s="1" x="1099"/>
        <item s="1" x="1100"/>
        <item s="1" x="1101"/>
        <item s="1" x="1102"/>
        <item s="1" x="1103"/>
        <item s="1" x="1104"/>
        <item s="1" x="1105"/>
        <item s="1" x="1106"/>
        <item s="1" x="1107"/>
        <item s="1" x="1108"/>
        <item s="1" x="1109"/>
        <item s="1" x="1110"/>
        <item s="1" x="1111"/>
        <item s="1" x="1112"/>
        <item s="1" x="1113"/>
        <item s="1" x="1114"/>
        <item s="1" x="1115"/>
        <item s="1" x="1116"/>
        <item s="1" x="1117"/>
        <item s="1" x="1118"/>
        <item s="1" x="1119"/>
        <item s="1" x="1120"/>
        <item s="1" x="1121"/>
        <item s="1" x="1122"/>
        <item s="1" x="1123"/>
        <item s="1" x="1124"/>
        <item s="1" x="1125"/>
        <item s="1" x="1126"/>
        <item s="1" x="1127"/>
        <item s="1" x="1128"/>
        <item s="1" x="1129"/>
        <item s="1" x="1130"/>
        <item s="1" x="1131"/>
        <item s="1" x="1132"/>
        <item s="1" x="1133"/>
        <item s="1" x="1134"/>
        <item s="1" x="1135"/>
        <item s="1" x="1136"/>
        <item s="1" x="1137"/>
        <item s="1" x="1138"/>
        <item s="1" x="1139"/>
        <item s="1" x="1140"/>
        <item s="1" x="1141"/>
        <item s="1" x="1142"/>
        <item s="1" x="1143"/>
        <item s="1" x="1144"/>
        <item s="1" x="1145"/>
        <item s="1" x="1146"/>
        <item s="1" x="1147"/>
        <item s="1" x="1148"/>
        <item s="1" x="1149"/>
        <item s="1" x="1150"/>
        <item s="1" x="1151"/>
        <item s="1" x="1152"/>
        <item s="1" x="1153"/>
        <item s="1" x="1154"/>
        <item s="1" x="1155"/>
        <item s="1" x="1156"/>
        <item s="1" x="1157"/>
        <item s="1" x="1158"/>
        <item s="1" x="1159"/>
        <item s="1" x="1160"/>
        <item s="1" x="1161"/>
        <item s="1" x="1162"/>
        <item s="1" x="1163"/>
        <item s="1" x="1164"/>
        <item s="1" x="1165"/>
        <item s="1" x="1166"/>
        <item s="1" x="1167"/>
        <item s="1" x="1168"/>
        <item s="1" x="1169"/>
        <item s="1" x="1170"/>
        <item s="1" x="1171"/>
        <item s="1" x="1172"/>
        <item s="1" x="1173"/>
        <item s="1" x="1174"/>
        <item s="1" x="1175"/>
        <item s="1" x="1176"/>
        <item s="1" x="1177"/>
        <item s="1" x="1178"/>
        <item s="1" x="1179"/>
        <item s="1" x="1180"/>
        <item s="1" x="1181"/>
        <item s="1" x="1182"/>
        <item s="1" x="1183"/>
        <item s="1" x="1184"/>
        <item s="1" x="1185"/>
        <item s="1" x="1186"/>
        <item s="1" x="1187"/>
        <item s="1" x="1188"/>
        <item s="1" x="1189"/>
        <item s="1" x="1190"/>
        <item s="1" x="1191"/>
        <item s="1" x="1192"/>
        <item s="1" x="1193"/>
        <item s="1" x="1194"/>
        <item s="1" x="1195"/>
        <item s="1" x="1196"/>
        <item s="1" x="1197"/>
        <item s="1" x="1198"/>
        <item s="1" x="1199"/>
        <item s="1" x="1200"/>
        <item s="1" x="1201"/>
        <item s="1" x="1202"/>
        <item s="1" x="1203"/>
        <item s="1" x="1204"/>
        <item s="1" x="1205"/>
        <item s="1" x="1206"/>
        <item s="1" x="1207"/>
        <item s="1" x="1208"/>
        <item s="1" x="1209"/>
        <item s="1" x="1210"/>
        <item s="1" x="1211"/>
        <item s="1" x="1212"/>
        <item s="1" x="1213"/>
        <item s="1" x="1214"/>
        <item s="1" x="1215"/>
        <item s="1" x="1216"/>
        <item s="1" x="1217"/>
        <item s="1" x="1218"/>
        <item s="1" x="1219"/>
        <item s="1" x="1220"/>
        <item s="1" x="1221"/>
        <item s="1" x="1222"/>
        <item s="1" x="1223"/>
        <item s="1" x="1224"/>
        <item s="1" x="1225"/>
        <item s="1" x="1226"/>
        <item s="1" x="1227"/>
        <item s="1" x="1228"/>
        <item s="1" x="1229"/>
        <item s="1" x="1230"/>
        <item s="1" x="1231"/>
        <item s="1" x="1232"/>
        <item s="1" x="1233"/>
        <item s="1" x="1234"/>
        <item s="1" x="1235"/>
        <item s="1" x="1236"/>
        <item s="1" x="1237"/>
        <item s="1" x="1238"/>
        <item s="1" x="1239"/>
        <item s="1" x="1240"/>
        <item s="1" x="1241"/>
        <item s="1" x="1242"/>
        <item s="1" x="1243"/>
        <item s="1" x="1244"/>
        <item s="1" x="1245"/>
        <item s="1" x="1246"/>
        <item s="1" x="1247"/>
        <item s="1" x="1248"/>
        <item s="1" x="1249"/>
        <item s="1" x="1250"/>
        <item s="1" x="1251"/>
        <item s="1" x="1252"/>
        <item s="1" x="1253"/>
        <item s="1" x="1254"/>
        <item s="1" x="1255"/>
        <item s="1" x="1256"/>
        <item s="1" x="1257"/>
        <item s="1" x="1258"/>
        <item s="1" x="1259"/>
        <item s="1" x="1260"/>
        <item s="1" x="1261"/>
        <item s="1" x="1262"/>
        <item s="1" x="1263"/>
        <item s="1" x="1264"/>
        <item s="1" x="1265"/>
        <item s="1" x="1266"/>
        <item s="1" x="1267"/>
        <item s="1" x="1268"/>
        <item s="1" x="1269"/>
        <item s="1" x="1270"/>
        <item s="1" x="1271"/>
        <item s="1" x="1272"/>
        <item s="1" x="1273"/>
        <item s="1" x="1274"/>
        <item s="1" x="1275"/>
        <item s="1" x="1276"/>
        <item s="1" x="1277"/>
        <item s="1" x="1278"/>
        <item s="1" x="1279"/>
        <item s="1" x="1280"/>
        <item s="1" x="1281"/>
        <item s="1" x="1282"/>
        <item s="1" x="1283"/>
        <item s="1" x="1284"/>
        <item s="1" x="1285"/>
        <item s="1" x="1286"/>
        <item s="1" x="1287"/>
        <item s="1" x="1288"/>
        <item s="1" x="1289"/>
        <item s="1" x="1290"/>
        <item s="1" x="1291"/>
        <item s="1" x="1292"/>
        <item s="1" x="1293"/>
        <item s="1" x="1294"/>
        <item s="1" x="1295"/>
        <item s="1" x="1296"/>
        <item s="1" x="1297"/>
        <item s="1" x="1298"/>
        <item s="1" x="1299"/>
        <item s="1" x="1300"/>
        <item s="1" x="1301"/>
        <item s="1" x="1302"/>
        <item s="1" x="1303"/>
        <item s="1" x="1304"/>
        <item s="1" x="1305"/>
        <item s="1" x="1306"/>
        <item s="1" x="1307"/>
        <item s="1" x="1308"/>
        <item s="1" x="1309"/>
        <item s="1" x="1310"/>
        <item s="1" x="1311"/>
        <item s="1" x="1312"/>
        <item s="1" x="1313"/>
        <item s="1" x="1314"/>
        <item s="1" x="1315"/>
        <item s="1" x="1316"/>
        <item s="1" x="1317"/>
        <item s="1" x="1318"/>
        <item s="1" x="1319"/>
        <item s="1" x="1320"/>
        <item s="1" x="1321"/>
        <item s="1" x="1322"/>
        <item s="1" x="1323"/>
        <item s="1" x="1324"/>
        <item s="1" x="1325"/>
        <item s="1" x="1326"/>
        <item s="1" x="1327"/>
        <item s="1" x="1328"/>
        <item s="1" x="1329"/>
        <item s="1" x="1330"/>
        <item s="1" x="1331"/>
        <item s="1" x="1332"/>
        <item s="1" x="1333"/>
        <item s="1" x="1334"/>
        <item s="1" x="1335"/>
        <item s="1" x="1336"/>
        <item s="1" x="1337"/>
        <item s="1" x="1338"/>
        <item s="1" x="1339"/>
        <item s="1" x="1340"/>
        <item s="1" x="1341"/>
        <item s="1" x="1342"/>
        <item s="1" x="1343"/>
        <item s="1" x="1344"/>
        <item s="1" x="1345"/>
        <item s="1" x="1346"/>
        <item s="1" x="1347"/>
        <item s="1" x="1348"/>
        <item s="1" x="1349"/>
        <item s="1" x="1350"/>
        <item s="1" x="1351"/>
        <item s="1" x="1352"/>
        <item s="1" x="1353"/>
        <item s="1" x="1354"/>
        <item s="1" x="1355"/>
        <item s="1" x="1356"/>
        <item s="1" x="1357"/>
        <item s="1" x="1358"/>
        <item s="1" x="1359"/>
        <item s="1" x="1360"/>
        <item s="1" x="1361"/>
        <item s="1" x="1362"/>
        <item s="1" x="1363"/>
        <item s="1" x="1364"/>
        <item s="1" x="1365"/>
        <item s="1" x="1366"/>
        <item s="1" x="1367"/>
        <item s="1" x="1368"/>
        <item s="1" x="1369"/>
        <item s="1" x="1370"/>
        <item s="1" x="1371"/>
        <item s="1" x="1372"/>
        <item s="1" x="1373"/>
        <item s="1" x="1374"/>
        <item s="1" x="1375"/>
        <item s="1" x="1376"/>
        <item s="1" x="1377"/>
        <item s="1" x="1378"/>
        <item s="1" x="1379"/>
        <item s="1" x="1380"/>
        <item s="1" x="1381"/>
        <item s="1" x="1382"/>
        <item s="1" x="1383"/>
        <item s="1" x="1384"/>
        <item s="1" x="1385"/>
        <item s="1" x="1386"/>
        <item s="1" x="1387"/>
        <item s="1" x="1388"/>
        <item s="1" x="1389"/>
        <item s="1" x="1390"/>
        <item s="1" x="1391"/>
        <item s="1" x="1392"/>
        <item s="1" x="1393"/>
        <item s="1" x="1394"/>
        <item s="1" x="1395"/>
        <item s="1" x="1396"/>
        <item s="1" x="1397"/>
        <item s="1" x="1398"/>
        <item s="1" x="1399"/>
        <item s="1" x="1400"/>
        <item s="1" x="1401"/>
        <item s="1" x="1402"/>
        <item s="1" x="1403"/>
        <item s="1" x="1404"/>
        <item s="1" x="1405"/>
        <item s="1" x="1406"/>
        <item s="1" x="1407"/>
        <item s="1" x="1408"/>
        <item s="1" x="1409"/>
        <item s="1" x="1410"/>
        <item s="1" x="1411"/>
        <item s="1" x="1412"/>
        <item s="1" x="1413"/>
        <item s="1" x="1414"/>
        <item s="1" x="1415"/>
        <item s="1" x="1416"/>
        <item s="1" x="1417"/>
        <item s="1" x="1418"/>
        <item s="1" x="1419"/>
        <item s="1" x="1420"/>
        <item s="1" x="1421"/>
        <item s="1" x="1422"/>
        <item s="1" x="1423"/>
        <item s="1" x="1424"/>
        <item s="1" x="1425"/>
        <item s="1" x="1426"/>
        <item s="1" x="1427"/>
        <item s="1" x="1428"/>
        <item s="1" x="1429"/>
        <item s="1" x="1430"/>
        <item s="1" x="1431"/>
        <item s="1" x="1432"/>
        <item s="1" x="1433"/>
        <item s="1" x="1434"/>
        <item s="1" x="1435"/>
        <item s="1" x="1436"/>
        <item s="1" x="1437"/>
        <item s="1" x="1438"/>
        <item s="1" x="1439"/>
        <item s="1" x="1440"/>
        <item s="1" x="1441"/>
        <item s="1" x="1442"/>
        <item s="1" x="1443"/>
        <item s="1" x="1444"/>
        <item s="1" x="1445"/>
        <item s="1" x="1446"/>
        <item s="1" x="1447"/>
        <item s="1" x="1448"/>
        <item s="1" x="1449"/>
        <item s="1" x="1450"/>
        <item s="1" x="1451"/>
        <item s="1" x="1452"/>
        <item s="1" x="1453"/>
        <item s="1" x="1454"/>
        <item s="1" x="1455"/>
        <item s="1" x="1456"/>
        <item s="1" x="1457"/>
        <item s="1" x="1458"/>
        <item s="1" x="1459"/>
        <item s="1" x="1460"/>
        <item s="1" x="1461"/>
        <item s="1" x="1462"/>
        <item s="1" x="1463"/>
        <item s="1" x="1464"/>
        <item s="1" x="1465"/>
        <item s="1" x="1466"/>
        <item s="1" x="1467"/>
        <item s="1" x="1468"/>
        <item s="1" x="1469"/>
        <item s="1" x="1470"/>
        <item s="1" x="1471"/>
        <item s="1" x="1472"/>
        <item s="1" x="1473"/>
        <item s="1" x="1474"/>
        <item s="1" x="1475"/>
        <item s="1" x="1476"/>
        <item s="1" x="1477"/>
        <item s="1" x="1478"/>
        <item s="1" x="1479"/>
        <item s="1" x="1480"/>
        <item s="1" x="1481"/>
        <item s="1" x="1482"/>
        <item s="1" x="1483"/>
        <item s="1" x="1484"/>
        <item s="1" x="1485"/>
        <item s="1" x="1486"/>
        <item s="1" x="1487"/>
        <item s="1" x="1488"/>
        <item s="1" x="1489"/>
        <item s="1" x="1490"/>
        <item s="1" x="1491"/>
        <item s="1" x="1492"/>
        <item s="1" x="1493"/>
        <item s="1" x="1494"/>
        <item s="1" x="1495"/>
        <item s="1" x="1496"/>
        <item s="1" x="1497"/>
        <item s="1" x="1498"/>
        <item s="1" x="1499"/>
        <item s="1" x="1500"/>
        <item s="1" x="1501"/>
        <item s="1" x="1502"/>
        <item s="1" x="1503"/>
        <item s="1" x="1504"/>
        <item s="1" x="1505"/>
        <item s="1" x="1506"/>
        <item s="1" x="1507"/>
        <item s="1" x="1508"/>
        <item s="1" x="1509"/>
        <item s="1" x="1510"/>
        <item s="1" x="1511"/>
        <item s="1" x="1512"/>
        <item s="1" x="1513"/>
        <item s="1" x="1514"/>
        <item s="1" x="1515"/>
        <item s="1" x="1516"/>
        <item s="1" x="1517"/>
        <item s="1" x="1518"/>
        <item s="1" x="1519"/>
        <item s="1" x="1520"/>
        <item s="1" x="1521"/>
        <item s="1" x="1522"/>
        <item s="1" x="1523"/>
        <item s="1" x="1524"/>
        <item s="1" x="1525"/>
        <item s="1" x="1526"/>
        <item s="1" x="1527"/>
        <item s="1" x="1528"/>
        <item s="1" x="1529"/>
        <item s="1" x="1530"/>
        <item s="1" x="1531"/>
        <item s="1" x="1532"/>
        <item s="1" x="1533"/>
        <item s="1" x="1534"/>
        <item s="1" x="1535"/>
        <item s="1" x="1536"/>
        <item s="1" x="1537"/>
        <item s="1" x="1538"/>
        <item s="1" x="1539"/>
        <item s="1" x="1540"/>
        <item s="1" x="1541"/>
        <item s="1" x="1542"/>
        <item s="1" x="1543"/>
        <item s="1" x="1544"/>
        <item s="1" x="1545"/>
        <item s="1" x="1546"/>
        <item s="1" x="1547"/>
        <item s="1" x="1548"/>
        <item s="1" x="1549"/>
        <item s="1" x="1550"/>
        <item s="1" x="1551"/>
        <item s="1" x="1552"/>
        <item s="1" x="1553"/>
        <item s="1" x="1554"/>
        <item s="1" x="1555"/>
        <item s="1" x="1556"/>
        <item s="1" x="1557"/>
        <item s="1" x="1558"/>
        <item s="1" x="1559"/>
        <item s="1" x="1560"/>
        <item s="1" x="1561"/>
        <item s="1" x="1562"/>
        <item s="1" x="1563"/>
        <item s="1" x="1564"/>
        <item s="1" x="1565"/>
        <item s="1" x="1566"/>
        <item s="1" x="1567"/>
        <item s="1" x="1568"/>
        <item s="1" x="1569"/>
        <item s="1" x="1570"/>
        <item s="1" x="1571"/>
        <item s="1" x="1572"/>
        <item s="1" x="1573"/>
        <item s="1" x="1574"/>
        <item s="1" x="1575"/>
        <item s="1" x="1576"/>
        <item s="1" x="1577"/>
        <item s="1" x="1578"/>
        <item s="1" x="1579"/>
        <item s="1" x="1580"/>
        <item s="1" x="1581"/>
        <item s="1" x="1582"/>
        <item s="1" x="1583"/>
        <item s="1" x="1584"/>
        <item s="1" x="1585"/>
        <item s="1" x="1586"/>
        <item s="1" x="1587"/>
        <item s="1" x="1588"/>
        <item s="1" x="1589"/>
        <item s="1" x="1590"/>
        <item s="1" x="1591"/>
        <item s="1" x="1592"/>
        <item s="1" x="1593"/>
        <item s="1" x="1594"/>
        <item s="1" x="1595"/>
        <item s="1" x="1596"/>
        <item s="1" x="1597"/>
        <item s="1" x="1598"/>
        <item s="1" x="1599"/>
        <item s="1" x="1600"/>
        <item s="1" x="1601"/>
        <item s="1" x="1602"/>
        <item s="1" x="1603"/>
        <item s="1" x="1604"/>
        <item s="1" x="1605"/>
        <item s="1" x="1606"/>
        <item s="1" x="1607"/>
        <item s="1" x="1608"/>
        <item s="1" x="1609"/>
        <item s="1" x="1610"/>
        <item s="1" x="1611"/>
        <item s="1" x="1612"/>
        <item s="1" x="1613"/>
        <item s="1" x="1614"/>
        <item s="1" x="1615"/>
        <item s="1" x="1616"/>
        <item s="1" x="1617"/>
        <item s="1" x="1618"/>
        <item s="1" x="1619"/>
        <item s="1" x="1620"/>
        <item s="1" x="1621"/>
        <item s="1" x="1622"/>
        <item s="1" x="1623"/>
        <item s="1" x="1624"/>
        <item s="1" x="1625"/>
        <item s="1" x="1626"/>
        <item s="1" x="1627"/>
        <item s="1" x="1628"/>
        <item s="1" x="1629"/>
        <item s="1" x="1630"/>
        <item s="1" x="1631"/>
        <item s="1" x="1632"/>
        <item s="1" x="1633"/>
        <item s="1" x="1634"/>
        <item s="1" x="1635"/>
        <item s="1" x="1636"/>
        <item s="1" x="1637"/>
        <item s="1" x="1638"/>
        <item s="1" x="1639"/>
        <item s="1" x="1640"/>
        <item s="1" x="1641"/>
        <item s="1" x="1642"/>
        <item s="1" x="1643"/>
        <item s="1" x="1644"/>
        <item s="1" x="1645"/>
        <item s="1" x="1646"/>
        <item s="1" x="1647"/>
        <item s="1" x="1648"/>
        <item s="1" x="1649"/>
        <item s="1" x="1650"/>
        <item s="1" x="1651"/>
        <item s="1" x="1652"/>
        <item s="1" x="1653"/>
        <item s="1" x="1654"/>
        <item s="1" x="1655"/>
        <item s="1" x="1656"/>
        <item s="1" x="1657"/>
        <item s="1" x="1658"/>
        <item s="1" x="1659"/>
        <item s="1" x="1660"/>
        <item s="1" x="1661"/>
        <item s="1" x="1662"/>
        <item s="1" x="1663"/>
        <item s="1" x="1664"/>
        <item s="1" x="1665"/>
        <item s="1" x="1666"/>
        <item s="1" x="1667"/>
        <item s="1" x="1668"/>
        <item s="1" x="1669"/>
        <item s="1" x="1670"/>
        <item s="1" x="1671"/>
        <item s="1" x="1672"/>
        <item s="1" x="1673"/>
        <item s="1" x="1674"/>
        <item s="1" x="1675"/>
        <item s="1" x="1676"/>
        <item s="1" x="1677"/>
        <item s="1" x="1678"/>
        <item s="1" x="1679"/>
        <item s="1" x="1680"/>
        <item s="1" x="1681"/>
        <item s="1" x="1682"/>
        <item s="1" x="1683"/>
        <item s="1" x="1684"/>
        <item s="1" x="1685"/>
        <item s="1" x="1686"/>
        <item s="1" x="1687"/>
        <item s="1" x="1688"/>
        <item s="1" x="1689"/>
        <item s="1" x="1690"/>
        <item s="1" x="1691"/>
        <item s="1" x="1692"/>
        <item s="1" x="1693"/>
        <item s="1" x="1694"/>
        <item s="1" x="1695"/>
        <item s="1" x="1696"/>
        <item s="1" x="1697"/>
        <item s="1" x="1698"/>
        <item s="1" x="1699"/>
        <item s="1" x="1700"/>
        <item s="1" x="1701"/>
        <item s="1" x="1702"/>
        <item s="1" x="1703"/>
        <item s="1" x="1704"/>
        <item s="1" x="1705"/>
        <item s="1" x="1706"/>
        <item s="1" x="1707"/>
        <item s="1" x="1708"/>
        <item s="1" x="1709"/>
        <item s="1" x="1710"/>
        <item s="1" x="1711"/>
        <item s="1" x="1712"/>
        <item s="1" x="1713"/>
        <item s="1" x="1714"/>
        <item s="1" x="1715"/>
        <item s="1" x="1716"/>
        <item s="1" x="1717"/>
        <item s="1" x="1718"/>
        <item s="1" x="1719"/>
        <item s="1" x="1720"/>
        <item s="1" x="1721"/>
        <item s="1" x="1722"/>
        <item s="1" x="1723"/>
        <item s="1" x="1724"/>
        <item s="1" x="1725"/>
        <item s="1" x="1726"/>
        <item s="1" x="1727"/>
        <item s="1" x="1728"/>
        <item s="1" x="1729"/>
        <item s="1" x="1730"/>
        <item s="1" x="1731"/>
        <item s="1" x="1732"/>
        <item s="1" x="1733"/>
        <item s="1" x="1734"/>
        <item s="1" x="1735"/>
        <item s="1" x="1736"/>
        <item s="1" x="1737"/>
        <item s="1" x="1738"/>
        <item s="1" x="1739"/>
        <item s="1" x="1740"/>
        <item s="1" x="1741"/>
        <item s="1" x="1742"/>
        <item s="1" x="1743"/>
        <item s="1" x="1744"/>
        <item s="1" x="1745"/>
        <item s="1" x="1746"/>
        <item s="1" x="1747"/>
        <item s="1" x="1748"/>
        <item s="1" x="1749"/>
        <item s="1" x="1750"/>
        <item s="1" x="1751"/>
        <item s="1" x="1752"/>
        <item s="1" x="1753"/>
        <item s="1" x="1754"/>
        <item s="1" x="1755"/>
        <item s="1" x="1756"/>
        <item s="1" x="1757"/>
        <item s="1" x="1758"/>
        <item s="1" x="1759"/>
        <item s="1" x="1760"/>
        <item s="1" x="1761"/>
        <item s="1" x="1762"/>
        <item s="1" x="1763"/>
        <item s="1" x="1764"/>
        <item s="1" x="1765"/>
        <item s="1" x="1766"/>
        <item s="1" x="1767"/>
        <item s="1" x="1768"/>
        <item s="1" x="1769"/>
        <item s="1" x="1770"/>
        <item s="1" x="1771"/>
        <item s="1" x="1772"/>
        <item s="1" x="1773"/>
        <item s="1" x="1774"/>
        <item s="1" x="1775"/>
        <item s="1" x="1776"/>
        <item s="1" x="1777"/>
        <item s="1" x="1778"/>
        <item s="1" x="1779"/>
        <item s="1" x="1780"/>
        <item s="1" x="1781"/>
        <item s="1" x="1782"/>
        <item s="1" x="1783"/>
        <item s="1" x="1784"/>
        <item s="1" x="1785"/>
        <item s="1" x="1786"/>
        <item s="1" x="1787"/>
        <item s="1" x="1788"/>
        <item s="1" x="1789"/>
        <item s="1" x="1790"/>
        <item s="1" x="1791"/>
        <item s="1" x="1792"/>
        <item s="1" x="1793"/>
        <item s="1" x="1794"/>
        <item s="1" x="1795"/>
        <item s="1" x="1796"/>
        <item s="1" x="1797"/>
        <item s="1" x="1798"/>
        <item s="1" x="1799"/>
        <item s="1" x="1800"/>
        <item s="1" x="1801"/>
        <item s="1" x="1802"/>
        <item s="1" x="1803"/>
        <item s="1" x="1804"/>
        <item s="1" x="1805"/>
        <item s="1" x="1806"/>
        <item s="1" x="1807"/>
        <item s="1" x="1808"/>
        <item s="1" x="1809"/>
        <item s="1" x="1810"/>
        <item s="1" x="1811"/>
        <item s="1" x="1812"/>
        <item s="1" x="1813"/>
        <item s="1" x="1814"/>
        <item s="1" x="1815"/>
        <item s="1" x="1816"/>
        <item s="1" x="1817"/>
        <item s="1" x="1818"/>
        <item s="1" x="1819"/>
        <item s="1" x="1820"/>
        <item s="1" x="1821"/>
        <item s="1" x="1822"/>
        <item s="1" x="1823"/>
        <item s="1" x="1824"/>
        <item s="1" x="1825"/>
        <item s="1" x="1826"/>
        <item s="1" x="1827"/>
        <item s="1" x="1828"/>
        <item s="1" x="1829"/>
        <item s="1" x="1830"/>
        <item s="1" x="1831"/>
        <item s="1" x="1832"/>
        <item s="1" x="1833"/>
        <item s="1" x="1834"/>
        <item s="1" x="1835"/>
        <item s="1" x="1836"/>
        <item s="1" x="1837"/>
        <item s="1" x="1838"/>
        <item s="1" x="1839"/>
        <item s="1" x="1840"/>
        <item s="1" x="1841"/>
        <item s="1" x="1842"/>
        <item s="1" x="1843"/>
        <item s="1" x="1844"/>
        <item s="1" x="1845"/>
        <item s="1" x="1846"/>
        <item s="1" x="1847"/>
        <item s="1" x="1848"/>
        <item s="1" x="1849"/>
        <item s="1" x="1850"/>
        <item s="1" x="1851"/>
        <item s="1" x="1852"/>
        <item s="1" x="1853"/>
        <item s="1" x="1854"/>
        <item s="1" x="1855"/>
        <item s="1" x="1856"/>
        <item s="1" x="1857"/>
        <item s="1" x="1858"/>
        <item s="1" x="1859"/>
        <item s="1" x="1860"/>
        <item s="1" x="1861"/>
        <item s="1" x="1862"/>
        <item s="1" x="1863"/>
        <item s="1" x="1864"/>
        <item s="1" x="1865"/>
        <item s="1" x="1866"/>
        <item s="1" x="1867"/>
        <item s="1" x="1868"/>
        <item s="1" x="1869"/>
        <item s="1" x="1870"/>
        <item s="1" x="1871"/>
        <item s="1" x="1872"/>
        <item s="1" x="1873"/>
        <item s="1" x="1874"/>
        <item s="1" x="1875"/>
        <item s="1" x="1876"/>
        <item s="1" x="1877"/>
        <item s="1" x="1878"/>
        <item s="1" x="1879"/>
        <item s="1" x="1880"/>
        <item s="1" x="1881"/>
        <item s="1" x="1882"/>
        <item s="1" x="1883"/>
        <item s="1" x="1884"/>
        <item s="1" x="1885"/>
        <item s="1" x="1886"/>
        <item s="1" x="1887"/>
        <item s="1" x="1888"/>
        <item s="1" x="1889"/>
        <item s="1" x="1890"/>
        <item s="1" x="1891"/>
        <item s="1" x="1892"/>
        <item s="1" x="1893"/>
        <item s="1" x="1894"/>
        <item s="1" x="1895"/>
        <item s="1" x="1896"/>
        <item s="1" x="1897"/>
        <item s="1" x="1898"/>
        <item s="1" x="1899"/>
        <item s="1" x="1900"/>
        <item s="1" x="1901"/>
        <item s="1" x="1902"/>
        <item s="1" x="1903"/>
        <item s="1" x="1904"/>
        <item s="1" x="1905"/>
        <item s="1" x="1906"/>
        <item s="1" x="1907"/>
        <item s="1" x="1908"/>
        <item s="1" x="1909"/>
        <item s="1" x="1910"/>
        <item s="1" x="1911"/>
        <item s="1" x="1912"/>
        <item s="1" x="1913"/>
        <item s="1" x="1914"/>
        <item s="1" x="1915"/>
        <item s="1" x="1916"/>
        <item s="1" x="1917"/>
        <item s="1" x="1918"/>
        <item s="1" x="1919"/>
        <item s="1" x="1920"/>
        <item s="1" x="1921"/>
        <item s="1" x="1922"/>
        <item s="1" x="1923"/>
        <item s="1" x="1924"/>
        <item s="1" x="1925"/>
        <item s="1" x="1926"/>
        <item s="1" x="1927"/>
        <item s="1" x="1928"/>
        <item s="1" x="1929"/>
        <item s="1" x="1930"/>
        <item s="1" x="1931"/>
        <item s="1" x="1932"/>
        <item s="1" x="1933"/>
        <item s="1" x="1934"/>
        <item s="1" x="1935"/>
        <item s="1" x="1936"/>
        <item s="1" x="1937"/>
        <item s="1" x="1938"/>
        <item s="1" x="1939"/>
        <item s="1" x="1940"/>
        <item s="1" x="1941"/>
        <item s="1" x="1942"/>
        <item s="1" x="1943"/>
        <item s="1" x="1944"/>
        <item s="1" x="1945"/>
        <item s="1" x="1946"/>
        <item s="1" x="1947"/>
        <item s="1" x="1948"/>
        <item s="1" x="1949"/>
        <item s="1" x="1950"/>
        <item s="1" x="1951"/>
        <item s="1" x="1952"/>
        <item s="1" x="1953"/>
        <item s="1" x="1954"/>
        <item s="1" x="1955"/>
        <item s="1" x="1956"/>
        <item s="1" x="1957"/>
        <item s="1" x="1958"/>
        <item s="1" x="1959"/>
        <item s="1" x="1960"/>
        <item s="1" x="1961"/>
        <item s="1" x="1962"/>
        <item s="1" x="1963"/>
        <item s="1" x="1964"/>
        <item s="1" x="1965"/>
        <item s="1" x="1966"/>
        <item s="1" x="1967"/>
        <item s="1" x="1968"/>
        <item s="1" x="1969"/>
        <item s="1" x="1970"/>
        <item s="1" x="1971"/>
        <item s="1" x="1972"/>
        <item s="1" x="1973"/>
        <item s="1" x="1974"/>
        <item s="1" x="1975"/>
        <item s="1" x="1976"/>
        <item s="1" x="1977"/>
        <item s="1" x="1978"/>
        <item s="1" x="1979"/>
        <item s="1" x="1980"/>
        <item s="1" x="1981"/>
        <item s="1" x="1982"/>
        <item s="1" x="1983"/>
        <item s="1" x="1984"/>
        <item s="1" x="1985"/>
        <item s="1" x="1986"/>
        <item s="1" x="1987"/>
        <item s="1" x="1988"/>
        <item s="1" x="1989"/>
        <item s="1" x="1990"/>
        <item s="1" x="1991"/>
        <item s="1" x="1992"/>
        <item s="1" x="1993"/>
        <item s="1" x="1994"/>
        <item s="1" x="1995"/>
        <item s="1" x="1996"/>
        <item s="1" x="1997"/>
        <item s="1" x="1998"/>
        <item s="1" x="1999"/>
        <item s="1" x="2000"/>
        <item s="1" x="2001"/>
        <item s="1" x="2002"/>
        <item s="1" x="2003"/>
        <item s="1" x="2004"/>
        <item s="1" x="2005"/>
        <item s="1" x="2006"/>
        <item s="1" x="2007"/>
        <item s="1" x="2008"/>
        <item s="1" x="2009"/>
        <item s="1" x="2010"/>
        <item s="1" x="2011"/>
        <item s="1" x="2012"/>
        <item s="1" x="2013"/>
        <item s="1" x="2014"/>
        <item s="1" x="2015"/>
        <item s="1" x="2016"/>
        <item s="1" x="2017"/>
        <item s="1" x="2018"/>
        <item s="1" x="2019"/>
        <item s="1" x="2020"/>
        <item s="1" x="2021"/>
        <item s="1" x="2022"/>
        <item s="1" x="2023"/>
        <item s="1" x="2024"/>
        <item s="1" x="2025"/>
        <item s="1" x="2026"/>
        <item s="1" x="2027"/>
        <item s="1" x="2028"/>
        <item s="1" x="2029"/>
        <item s="1" x="2030"/>
        <item s="1" x="2031"/>
        <item s="1" x="2032"/>
        <item s="1" x="2033"/>
        <item s="1" x="2034"/>
        <item s="1" x="2035"/>
        <item s="1" x="2036"/>
        <item s="1" x="2037"/>
        <item s="1" x="2038"/>
        <item s="1" x="2039"/>
        <item s="1" x="2040"/>
        <item s="1" x="2041"/>
        <item s="1" x="2042"/>
        <item s="1" x="2043"/>
        <item s="1" x="2044"/>
        <item s="1" x="2045"/>
        <item s="1" x="2046"/>
        <item s="1" x="2047"/>
        <item s="1" x="2048"/>
        <item s="1" x="2049"/>
        <item s="1" x="2050"/>
        <item s="1" x="2051"/>
        <item s="1" x="2052"/>
        <item s="1" x="2053"/>
        <item s="1" x="2054"/>
        <item s="1" x="2055"/>
        <item s="1" x="2056"/>
        <item s="1" x="2057"/>
        <item s="1" x="2058"/>
        <item s="1" x="2059"/>
        <item s="1" x="2060"/>
        <item s="1" x="2061"/>
        <item s="1" x="2062"/>
        <item s="1" x="2063"/>
        <item s="1" x="2064"/>
        <item s="1" x="2065"/>
        <item s="1" x="2066"/>
        <item s="1" x="2067"/>
        <item s="1" x="2068"/>
        <item s="1" x="2069"/>
        <item s="1" x="2070"/>
        <item s="1" x="2071"/>
        <item s="1" x="2072"/>
        <item s="1" x="2073"/>
        <item s="1" x="2074"/>
        <item s="1" x="2075"/>
        <item s="1" x="2076"/>
        <item s="1" x="2077"/>
        <item s="1" x="2078"/>
        <item s="1" x="2079"/>
        <item s="1" x="2080"/>
        <item s="1" x="2081"/>
        <item s="1" x="2082"/>
        <item s="1" x="2083"/>
        <item s="1" x="2084"/>
        <item s="1" x="2085"/>
        <item s="1" x="2086"/>
        <item s="1" x="2087"/>
        <item s="1" x="2088"/>
        <item s="1" x="2089"/>
        <item s="1" x="2090"/>
        <item s="1" x="2091"/>
        <item s="1" x="2092"/>
        <item s="1" x="2093"/>
        <item s="1" x="2094"/>
        <item s="1" x="2095"/>
        <item s="1" x="2096"/>
        <item s="1" x="2097"/>
        <item s="1" x="2098"/>
        <item s="1" x="2099"/>
        <item s="1" x="2100"/>
        <item s="1" x="2101"/>
        <item s="1" x="2102"/>
        <item s="1" x="2103"/>
        <item s="1" x="2104"/>
        <item s="1" x="2105"/>
        <item s="1" x="2106"/>
        <item s="1" x="2107"/>
        <item s="1" x="2108"/>
        <item s="1" x="2109"/>
        <item s="1" x="2110"/>
        <item s="1" x="2111"/>
        <item s="1" x="2112"/>
        <item s="1" x="2113"/>
        <item s="1" x="2114"/>
        <item s="1" x="2115"/>
        <item s="1" x="2116"/>
        <item s="1" x="2117"/>
        <item s="1" x="2118"/>
        <item s="1" x="2119"/>
        <item s="1" x="2120"/>
        <item s="1" x="2121"/>
        <item s="1" x="2122"/>
        <item s="1" x="2123"/>
        <item s="1" x="2124"/>
        <item s="1" x="2125"/>
        <item s="1" x="2126"/>
        <item s="1" x="2127"/>
        <item s="1" x="2128"/>
        <item s="1" x="2129"/>
        <item s="1" x="2130"/>
        <item s="1" x="2131"/>
        <item s="1" x="2132"/>
        <item s="1" x="2133"/>
        <item s="1" x="2134"/>
        <item s="1" x="2135"/>
        <item s="1" x="2136"/>
        <item s="1" x="2137"/>
        <item s="1" x="2138"/>
        <item s="1" x="2139"/>
        <item s="1" x="2140"/>
        <item s="1" x="2141"/>
        <item s="1" x="2142"/>
        <item s="1" x="2143"/>
        <item s="1" x="2144"/>
        <item s="1" x="2145"/>
        <item s="1" x="2146"/>
        <item s="1" x="2147"/>
        <item s="1" x="2148"/>
        <item s="1" x="2149"/>
        <item s="1" x="2150"/>
        <item s="1" x="2151"/>
        <item s="1" x="2152"/>
        <item s="1" x="2153"/>
        <item s="1" x="2154"/>
        <item s="1" x="2155"/>
        <item s="1" x="2156"/>
        <item s="1" x="2157"/>
        <item s="1" x="2158"/>
        <item s="1" x="2159"/>
        <item s="1" x="2160"/>
        <item s="1" x="2161"/>
        <item s="1" x="2162"/>
        <item s="1" x="2163"/>
        <item s="1" x="2164"/>
        <item s="1" x="2165"/>
        <item s="1" x="2166"/>
        <item s="1" x="2167"/>
        <item s="1" x="2168"/>
        <item s="1" x="2169"/>
        <item s="1" x="2170"/>
        <item s="1" x="2171"/>
        <item s="1" x="2172"/>
        <item s="1" x="2173"/>
        <item s="1" x="2174"/>
        <item s="1" x="2175"/>
        <item s="1" x="2176"/>
        <item s="1" x="2177"/>
        <item s="1" x="2178"/>
        <item s="1" x="2179"/>
        <item s="1" x="2180"/>
        <item s="1" x="2181"/>
        <item s="1" x="2182"/>
        <item s="1" x="2183"/>
        <item s="1" x="2184"/>
        <item s="1" x="2185"/>
        <item s="1" x="2186"/>
        <item s="1" x="2187"/>
        <item s="1" x="2188"/>
        <item s="1" x="2189"/>
        <item s="1" x="2190"/>
        <item s="1" x="2191"/>
        <item s="1" x="2192"/>
        <item s="1" x="2193"/>
        <item s="1" x="2194"/>
        <item s="1" x="2195"/>
        <item s="1" x="2196"/>
        <item s="1" x="2197"/>
        <item s="1" x="2198"/>
        <item s="1" x="2199"/>
        <item s="1" x="2200"/>
        <item s="1" x="2201"/>
        <item s="1" x="2202"/>
        <item s="1" x="2203"/>
        <item s="1" x="2204"/>
        <item s="1" x="2205"/>
        <item s="1" x="2206"/>
        <item s="1" x="2207"/>
        <item s="1" x="2208"/>
        <item s="1" x="2209"/>
        <item s="1" x="2210"/>
        <item s="1" x="2211"/>
        <item s="1" x="2212"/>
        <item s="1" x="2213"/>
        <item s="1" x="2214"/>
        <item s="1" x="2215"/>
        <item s="1" x="2216"/>
        <item s="1" x="2217"/>
        <item s="1" x="2218"/>
        <item s="1" x="2219"/>
        <item s="1" x="2220"/>
        <item s="1" x="2221"/>
        <item s="1" x="2222"/>
        <item s="1" x="2223"/>
        <item s="1" x="2224"/>
        <item s="1" x="2225"/>
        <item s="1" x="2226"/>
        <item s="1" x="2227"/>
        <item s="1" x="2228"/>
        <item s="1" x="2229"/>
        <item s="1" x="2230"/>
        <item s="1" x="2231"/>
        <item s="1" x="2232"/>
        <item s="1" x="2233"/>
        <item s="1" x="2234"/>
        <item s="1" x="2235"/>
        <item s="1" x="2236"/>
        <item s="1" x="2237"/>
        <item s="1" x="2238"/>
        <item s="1" x="2239"/>
        <item s="1" x="2240"/>
        <item s="1" x="2241"/>
        <item s="1" x="2242"/>
        <item s="1" x="2243"/>
        <item s="1" x="2244"/>
        <item s="1" x="2245"/>
        <item s="1" x="2246"/>
        <item s="1" x="2247"/>
        <item s="1" x="2248"/>
        <item s="1" x="2249"/>
        <item s="1" x="2250"/>
        <item s="1" x="2251"/>
        <item s="1" x="2252"/>
        <item s="1" x="2253"/>
        <item s="1" x="2254"/>
        <item s="1" x="2255"/>
        <item s="1" x="2256"/>
        <item s="1" x="2257"/>
        <item s="1" x="2258"/>
        <item s="1" x="2259"/>
        <item s="1" x="2260"/>
        <item s="1" x="2261"/>
        <item s="1" x="2262"/>
        <item s="1" x="2263"/>
        <item s="1" x="2264"/>
        <item s="1" x="2265"/>
        <item s="1" x="2266"/>
        <item s="1" x="2267"/>
        <item s="1" x="2268"/>
        <item s="1" x="2269"/>
        <item s="1" x="2270"/>
        <item s="1" x="2271"/>
        <item s="1" x="2272"/>
        <item s="1" x="2273"/>
        <item s="1" x="2274"/>
        <item s="1" x="2275"/>
        <item s="1" x="2276"/>
        <item s="1" x="2277"/>
        <item s="1" x="2278"/>
        <item s="1" x="2279"/>
        <item s="1" x="2280"/>
        <item s="1" x="2281"/>
        <item s="1" x="2282"/>
        <item s="1" x="2283"/>
        <item s="1" x="2284"/>
        <item s="1" x="2285"/>
        <item s="1" x="2286"/>
        <item s="1" x="2287"/>
        <item s="1" x="2288"/>
        <item s="1" x="2289"/>
        <item s="1" x="2290"/>
        <item s="1" x="2291"/>
        <item s="1" x="2292"/>
        <item s="1" x="2293"/>
        <item s="1" x="2294"/>
        <item s="1" x="2295"/>
        <item s="1" x="2296"/>
        <item s="1" x="2297"/>
        <item s="1" x="2298"/>
        <item s="1" x="2299"/>
        <item s="1" x="2300"/>
        <item s="1" x="2301"/>
        <item s="1" x="2302"/>
        <item s="1" x="2303"/>
        <item s="1" x="2304"/>
        <item s="1" x="2305"/>
        <item s="1" x="2306"/>
        <item s="1" x="2307"/>
        <item s="1" x="2308"/>
        <item s="1" x="2309"/>
        <item s="1" x="2310"/>
        <item s="1" x="2311"/>
        <item s="1" x="2312"/>
        <item s="1" x="2313"/>
        <item s="1" x="2314"/>
        <item s="1" x="2315"/>
        <item s="1" x="2316"/>
        <item s="1" x="2317"/>
        <item s="1" x="2318"/>
        <item s="1" x="2319"/>
        <item s="1" x="2320"/>
        <item s="1" x="2321"/>
        <item s="1" x="2322"/>
        <item s="1" x="2323"/>
        <item s="1" x="2324"/>
        <item s="1" x="2325"/>
        <item s="1" x="2326"/>
        <item s="1" x="2327"/>
        <item s="1" x="2328"/>
        <item s="1" x="2329"/>
        <item s="1" x="2330"/>
        <item s="1" x="2331"/>
        <item s="1" x="2332"/>
        <item s="1" x="2333"/>
        <item s="1" x="2334"/>
        <item s="1" x="2335"/>
        <item s="1" x="2336"/>
        <item s="1" x="2337"/>
        <item s="1" x="2338"/>
        <item s="1" x="2339"/>
        <item s="1" x="2340"/>
        <item s="1" x="2341"/>
        <item s="1" x="2342"/>
        <item s="1" x="2343"/>
        <item s="1" x="2344"/>
        <item s="1" x="2345"/>
        <item s="1" x="2346"/>
        <item s="1" x="2347"/>
        <item s="1" x="2348"/>
        <item s="1" x="2349"/>
        <item s="1" x="2350"/>
        <item s="1" x="2351"/>
        <item s="1" x="2352"/>
        <item s="1" x="2353"/>
        <item s="1" x="2354"/>
        <item s="1" x="2355"/>
        <item s="1" x="2356"/>
        <item s="1" x="2357"/>
        <item s="1" x="2358"/>
        <item s="1" x="2359"/>
        <item s="1" x="2360"/>
        <item s="1" x="2361"/>
        <item s="1" x="2362"/>
        <item s="1" x="2363"/>
        <item s="1" x="2364"/>
        <item s="1" x="2365"/>
        <item s="1" x="2366"/>
        <item s="1" x="2367"/>
        <item s="1" x="2368"/>
        <item s="1" x="2369"/>
        <item s="1" x="2370"/>
        <item s="1" x="2371"/>
        <item s="1" x="2372"/>
        <item s="1" x="2373"/>
        <item s="1" x="2374"/>
        <item s="1" x="2375"/>
        <item s="1" x="2376"/>
        <item s="1" x="2377"/>
        <item s="1" x="2378"/>
        <item s="1" x="2379"/>
        <item s="1" x="2380"/>
        <item s="1" x="2381"/>
        <item s="1" x="2382"/>
        <item s="1" x="2383"/>
        <item s="1" x="2384"/>
        <item s="1" x="2385"/>
        <item s="1" x="2386"/>
        <item s="1" x="2387"/>
        <item s="1" x="2388"/>
        <item s="1" x="2389"/>
        <item s="1" x="2390"/>
        <item s="1" x="2391"/>
        <item s="1" x="2392"/>
        <item s="1" x="2393"/>
        <item s="1" x="2394"/>
        <item s="1" x="2395"/>
        <item s="1" x="2396"/>
        <item s="1" x="2397"/>
        <item s="1" x="2398"/>
        <item s="1" x="2399"/>
        <item s="1" x="2400"/>
        <item s="1" x="2401"/>
        <item s="1" x="2402"/>
        <item s="1" x="2403"/>
        <item s="1" x="2404"/>
        <item s="1" x="2405"/>
        <item s="1" x="2406"/>
        <item s="1" x="2407"/>
        <item s="1" x="2408"/>
        <item s="1" x="2409"/>
        <item s="1" x="2410"/>
        <item s="1" x="2411"/>
        <item s="1" x="2412"/>
        <item s="1" x="2413"/>
        <item s="1" x="2414"/>
        <item s="1" x="2415"/>
        <item s="1" x="2416"/>
        <item s="1" x="2417"/>
        <item s="1" x="2418"/>
        <item s="1" x="2419"/>
        <item s="1" x="2420"/>
        <item s="1" x="2421"/>
        <item s="1" x="2422"/>
        <item s="1" x="2423"/>
        <item s="1" x="2424"/>
        <item s="1" x="2425"/>
        <item s="1" x="2426"/>
        <item s="1" x="2427"/>
        <item s="1" x="2428"/>
        <item s="1" x="2429"/>
        <item s="1" x="2430"/>
        <item s="1" x="2431"/>
        <item s="1" x="2432"/>
        <item s="1" x="2433"/>
        <item s="1" x="2434"/>
        <item s="1" x="2435"/>
        <item s="1" x="2436"/>
        <item s="1" x="2437"/>
        <item s="1" x="2438"/>
        <item s="1" x="2439"/>
        <item s="1" x="2440"/>
        <item s="1" x="2441"/>
        <item s="1" x="2442"/>
        <item s="1" x="2443"/>
        <item s="1" x="2444"/>
        <item s="1" x="2445"/>
        <item s="1" x="2446"/>
        <item s="1" x="2447"/>
        <item s="1" x="2448"/>
        <item s="1" x="2449"/>
        <item s="1" x="2450"/>
        <item s="1" x="2451"/>
        <item s="1" x="2452"/>
        <item s="1" x="2453"/>
        <item s="1" x="2454"/>
        <item s="1" x="2455"/>
        <item s="1" x="2456"/>
        <item s="1" x="2457"/>
        <item s="1" x="2458"/>
        <item s="1" x="2459"/>
        <item s="1" x="2460"/>
        <item s="1" x="2461"/>
        <item s="1" x="2462"/>
        <item s="1" x="2463"/>
        <item s="1" x="2464"/>
        <item s="1" x="2465"/>
        <item s="1" x="2466"/>
        <item s="1" x="2467"/>
        <item s="1" x="2468"/>
        <item s="1" x="2469"/>
        <item s="1" x="2470"/>
        <item s="1" x="2471"/>
        <item s="1" x="2472"/>
        <item s="1" x="2473"/>
        <item s="1" x="2474"/>
        <item s="1" x="2475"/>
        <item s="1" x="2476"/>
        <item s="1" x="2477"/>
        <item s="1" x="2478"/>
        <item s="1" x="2479"/>
        <item s="1" x="2480"/>
        <item s="1" x="2481"/>
        <item s="1" x="2482"/>
        <item s="1" x="2483"/>
        <item s="1" x="2484"/>
        <item s="1" x="2485"/>
        <item s="1" x="2486"/>
        <item s="1" x="2487"/>
        <item s="1" x="2488"/>
        <item s="1" x="2489"/>
        <item s="1" x="2490"/>
        <item s="1" x="2491"/>
        <item s="1" x="2492"/>
        <item s="1" x="2493"/>
        <item s="1" x="2494"/>
        <item s="1" x="2495"/>
        <item s="1" x="2496"/>
        <item s="1" x="2497"/>
        <item s="1" x="2498"/>
        <item s="1" x="2499"/>
        <item s="1" x="2500"/>
        <item s="1" x="2501"/>
        <item s="1" x="2502"/>
        <item s="1" x="2503"/>
        <item s="1" x="2504"/>
        <item s="1" x="2505"/>
        <item s="1" x="2506"/>
        <item s="1" x="2507"/>
        <item s="1" x="2508"/>
        <item s="1" x="2509"/>
        <item s="1" x="2510"/>
        <item s="1" x="2511"/>
        <item s="1" x="2512"/>
        <item s="1" x="2513"/>
        <item s="1" x="2514"/>
        <item s="1" x="2515"/>
        <item s="1" x="2516"/>
        <item s="1" x="2517"/>
        <item s="1" x="2518"/>
        <item s="1" x="2519"/>
        <item s="1" x="2520"/>
        <item s="1" x="2521"/>
        <item s="1" x="2522"/>
        <item s="1" x="2523"/>
        <item s="1" x="2524"/>
        <item s="1" x="2525"/>
        <item s="1" x="2526"/>
        <item s="1" x="2527"/>
        <item s="1" x="2528"/>
        <item s="1" x="2529"/>
        <item s="1" x="2530"/>
        <item s="1" x="2531"/>
        <item s="1" x="2532"/>
        <item s="1" x="2533"/>
        <item s="1" x="2534"/>
        <item s="1" x="2535"/>
        <item s="1" x="2536"/>
        <item s="1" x="2537"/>
        <item s="1" x="2538"/>
        <item s="1" x="2539"/>
        <item s="1" x="2540"/>
        <item s="1" x="2541"/>
        <item s="1" x="2542"/>
        <item s="1" x="2543"/>
        <item s="1" x="2544"/>
        <item s="1" x="2545"/>
        <item s="1" x="2546"/>
        <item s="1" x="2547"/>
        <item s="1" x="2548"/>
        <item s="1" x="2549"/>
        <item s="1" x="2550"/>
        <item s="1" x="2551"/>
        <item s="1" x="2552"/>
        <item s="1" x="2553"/>
        <item s="1" x="2554"/>
        <item s="1" x="2555"/>
        <item s="1" x="2556"/>
        <item s="1" x="2557"/>
        <item s="1" x="2558"/>
        <item s="1" x="2559"/>
        <item s="1" x="2560"/>
        <item s="1" x="2561"/>
        <item s="1" x="2562"/>
        <item s="1" x="2563"/>
        <item s="1" x="2564"/>
        <item s="1" x="2565"/>
        <item s="1" x="2566"/>
        <item s="1" x="2567"/>
        <item s="1" x="2568"/>
        <item s="1" x="2569"/>
        <item s="1" x="2570"/>
        <item s="1" x="2571"/>
        <item s="1" x="2572"/>
        <item s="1" x="2573"/>
        <item s="1" x="2574"/>
        <item s="1" x="2575"/>
        <item s="1" x="2576"/>
        <item s="1" x="2577"/>
        <item s="1" x="2578"/>
        <item s="1" x="2579"/>
        <item s="1" x="2580"/>
        <item s="1" x="2581"/>
        <item s="1" x="2582"/>
        <item s="1" x="2583"/>
        <item s="1" x="2584"/>
        <item s="1" x="2585"/>
        <item s="1" x="2586"/>
        <item s="1" x="2587"/>
        <item s="1" x="2588"/>
        <item s="1" x="2589"/>
        <item s="1" x="2590"/>
        <item s="1" x="2591"/>
        <item s="1" x="2592"/>
        <item s="1" x="2593"/>
        <item s="1" x="2594"/>
        <item s="1" x="2595"/>
        <item s="1" x="2596"/>
        <item s="1" x="2597"/>
        <item s="1" x="2598"/>
        <item s="1" x="2599"/>
        <item s="1" x="2600"/>
        <item s="1" x="2601"/>
        <item s="1" x="2602"/>
        <item s="1" x="2603"/>
        <item s="1" x="2604"/>
        <item s="1" x="2605"/>
        <item s="1" x="2606"/>
        <item s="1" x="2607"/>
        <item s="1" x="2608"/>
        <item s="1" x="2609"/>
        <item s="1" x="2610"/>
        <item s="1" x="2611"/>
        <item s="1" x="2612"/>
        <item s="1" x="2613"/>
        <item s="1" x="2614"/>
        <item s="1" x="2615"/>
        <item s="1" x="2616"/>
        <item s="1" x="2617"/>
        <item s="1" x="2618"/>
        <item s="1" x="2619"/>
        <item s="1" x="2620"/>
        <item s="1" x="2621"/>
        <item s="1" x="2622"/>
        <item s="1" x="2623"/>
        <item s="1" x="2624"/>
        <item s="1" x="2625"/>
        <item s="1" x="2626"/>
        <item s="1" x="2627"/>
        <item s="1" x="2628"/>
        <item s="1" x="2629"/>
        <item s="1" x="2630"/>
        <item s="1" x="2631"/>
        <item s="1" x="2632"/>
        <item s="1" x="2633"/>
        <item s="1" x="2634"/>
        <item s="1" x="2635"/>
        <item s="1" x="2636"/>
        <item s="1" x="2637"/>
        <item s="1" x="2638"/>
        <item s="1" x="2639"/>
        <item s="1" x="2640"/>
        <item s="1" x="2641"/>
        <item s="1" x="2642"/>
        <item s="1" x="2643"/>
        <item s="1" x="2644"/>
        <item s="1" x="2645"/>
        <item s="1" x="2646"/>
        <item s="1" x="2647"/>
        <item s="1" x="2648"/>
        <item s="1" x="2649"/>
        <item s="1" x="2650"/>
        <item s="1" x="2651"/>
        <item s="1" x="2652"/>
        <item s="1" x="2653"/>
        <item s="1" x="2654"/>
        <item s="1" x="2655"/>
        <item s="1" x="2656"/>
        <item s="1" x="2657"/>
        <item s="1" x="2658"/>
        <item s="1" x="2659"/>
        <item s="1" x="2660"/>
        <item s="1" x="2661"/>
        <item s="1" x="2662"/>
        <item s="1" x="2663"/>
        <item s="1" x="2664"/>
        <item s="1" x="2665"/>
        <item s="1" x="2666"/>
        <item s="1" x="2667"/>
        <item s="1" x="2668"/>
        <item s="1" x="2669"/>
        <item s="1" x="2670"/>
        <item s="1" x="2671"/>
        <item s="1" x="2672"/>
        <item s="1" x="2673"/>
        <item s="1" x="2674"/>
        <item s="1" x="2675"/>
        <item s="1" x="2676"/>
        <item s="1" x="2677"/>
        <item s="1" x="2678"/>
        <item s="1" x="2679"/>
        <item s="1" x="2680"/>
        <item s="1" x="2681"/>
        <item s="1" x="2682"/>
        <item s="1" x="2683"/>
        <item s="1" x="2684"/>
        <item s="1" x="2685"/>
        <item s="1" x="2686"/>
        <item s="1" x="2687"/>
        <item s="1" x="2688"/>
        <item s="1" x="2689"/>
        <item s="1" x="2690"/>
        <item s="1" x="2691"/>
        <item s="1" x="2692"/>
        <item s="1" x="2693"/>
        <item s="1" x="2694"/>
        <item s="1" x="2695"/>
        <item s="1" x="2696"/>
        <item s="1" x="2697"/>
        <item s="1" x="2698"/>
        <item s="1" x="2699"/>
        <item s="1" x="2700"/>
        <item s="1" x="2701"/>
        <item s="1" x="2702"/>
        <item s="1" x="2703"/>
        <item s="1" x="2704"/>
        <item s="1" x="2705"/>
        <item s="1" x="2706"/>
        <item s="1" x="2707"/>
        <item s="1" x="2708"/>
        <item s="1" x="2709"/>
        <item s="1" x="2710"/>
        <item s="1" x="2711"/>
        <item s="1" x="2712"/>
        <item s="1" x="2713"/>
        <item s="1" x="2714"/>
        <item s="1" x="2715"/>
        <item s="1" x="2716"/>
        <item s="1" x="2717"/>
        <item s="1" x="2718"/>
        <item s="1" x="2719"/>
        <item s="1" x="2720"/>
        <item s="1" x="2721"/>
        <item s="1" x="2722"/>
        <item s="1" x="2723"/>
        <item s="1" x="2724"/>
        <item s="1" x="2725"/>
        <item s="1" x="2726"/>
        <item s="1" x="2727"/>
        <item s="1" x="2728"/>
        <item s="1" x="2729"/>
        <item s="1" x="2730"/>
        <item s="1" x="2731"/>
        <item s="1" x="2732"/>
        <item s="1" x="2733"/>
        <item s="1" x="2734"/>
        <item s="1" x="2735"/>
        <item s="1" x="2736"/>
        <item s="1" x="2737"/>
        <item s="1" x="2738"/>
        <item s="1" x="2739"/>
        <item s="1" x="2740"/>
        <item s="1" x="2741"/>
        <item s="1" x="2742"/>
        <item s="1" x="2743"/>
        <item s="1" x="2744"/>
        <item s="1" x="2745"/>
        <item s="1" x="2746"/>
        <item s="1" x="2747"/>
        <item s="1" x="2748"/>
        <item s="1" x="2749"/>
        <item s="1" x="2750"/>
        <item s="1" x="2751"/>
        <item s="1" x="2752"/>
        <item s="1" x="2753"/>
        <item s="1" x="2754"/>
        <item s="1" x="2755"/>
        <item s="1" x="2756"/>
        <item s="1" x="2757"/>
        <item s="1" x="2758"/>
        <item s="1" x="2759"/>
        <item s="1" x="2760"/>
        <item s="1" x="2761"/>
        <item s="1" x="2762"/>
        <item s="1" x="2763"/>
        <item s="1" x="2764"/>
        <item s="1" x="2765"/>
        <item s="1" x="2766"/>
        <item s="1" x="2767"/>
        <item s="1" x="2768"/>
        <item s="1" x="2769"/>
        <item s="1" x="2770"/>
        <item s="1" x="2771"/>
        <item s="1" x="2772"/>
        <item s="1" x="2773"/>
        <item s="1" x="2774"/>
        <item s="1" x="2775"/>
        <item s="1" x="2776"/>
        <item s="1" x="2777"/>
        <item s="1" x="2778"/>
        <item s="1" x="2779"/>
        <item s="1" x="2780"/>
        <item s="1" x="2781"/>
        <item s="1" x="2782"/>
        <item s="1" x="2783"/>
        <item s="1" x="2784"/>
        <item s="1" x="2785"/>
        <item s="1" x="2786"/>
        <item s="1" x="2787"/>
        <item s="1" x="2788"/>
        <item s="1" x="2789"/>
        <item s="1" x="2790"/>
        <item s="1" x="2791"/>
        <item s="1" x="2792"/>
        <item s="1" x="2793"/>
        <item s="1" x="2794"/>
        <item s="1" x="2795"/>
        <item s="1" x="2796"/>
        <item s="1" x="2797"/>
        <item s="1" x="2798"/>
        <item s="1" x="2799"/>
        <item s="1" x="2800"/>
        <item s="1" x="2801"/>
        <item s="1" x="2802"/>
        <item s="1" x="2803"/>
        <item s="1" x="2804"/>
        <item s="1" x="2805"/>
        <item s="1" x="2806"/>
        <item s="1" x="2807"/>
        <item s="1" x="2808"/>
        <item s="1" x="2809"/>
        <item s="1" x="2810"/>
        <item s="1" x="2811"/>
        <item s="1" x="2812"/>
        <item s="1" x="2813"/>
        <item s="1" x="2814"/>
        <item s="1" x="2815"/>
        <item s="1" x="2816"/>
        <item s="1" x="2817"/>
        <item s="1" x="2818"/>
        <item s="1" x="2819"/>
        <item s="1" x="2820"/>
        <item s="1" x="2821"/>
        <item s="1" x="2822"/>
        <item s="1" x="2823"/>
        <item s="1" x="2824"/>
        <item s="1" x="2825"/>
        <item s="1" x="2826"/>
        <item s="1" x="2827"/>
        <item s="1" x="2828"/>
        <item s="1" x="2829"/>
        <item s="1" x="2830"/>
        <item s="1" x="2831"/>
        <item s="1" x="2832"/>
        <item s="1" x="2833"/>
        <item s="1" x="2834"/>
        <item s="1" x="2835"/>
        <item s="1" x="2836"/>
        <item s="1" x="2837"/>
        <item s="1" x="2838"/>
        <item s="1" x="2839"/>
        <item s="1" x="2840"/>
        <item s="1" x="2841"/>
        <item s="1" x="2842"/>
        <item s="1" x="2843"/>
        <item s="1" x="2844"/>
        <item s="1" x="2845"/>
        <item s="1" x="2846"/>
        <item s="1" x="2847"/>
        <item s="1" x="2848"/>
        <item s="1" x="2849"/>
        <item s="1" x="2850"/>
        <item s="1" x="2851"/>
        <item s="1" x="2852"/>
        <item s="1" x="2853"/>
        <item s="1" x="2854"/>
        <item s="1" x="2855"/>
        <item s="1" x="2856"/>
        <item s="1" x="2857"/>
        <item s="1" x="2858"/>
        <item s="1" x="2859"/>
        <item s="1" x="2860"/>
        <item s="1" x="2861"/>
        <item s="1" x="2862"/>
        <item s="1" x="2863"/>
        <item s="1" x="2864"/>
        <item s="1" x="2865"/>
        <item s="1" x="2866"/>
        <item s="1" x="2867"/>
        <item s="1" x="2868"/>
        <item s="1" x="2869"/>
        <item s="1" x="2870"/>
        <item s="1" x="2871"/>
        <item s="1" x="2872"/>
        <item s="1" x="2873"/>
        <item s="1" x="2874"/>
        <item s="1" x="2875"/>
        <item s="1" x="2876"/>
        <item s="1" x="2877"/>
        <item s="1" x="2878"/>
        <item s="1" x="2879"/>
        <item s="1" x="2880"/>
        <item s="1" x="2881"/>
        <item s="1" x="2882"/>
        <item s="1" x="2883"/>
        <item s="1" x="2884"/>
        <item s="1" x="2885"/>
        <item s="1" x="2886"/>
        <item s="1" x="2887"/>
        <item s="1" x="2888"/>
        <item s="1" x="2889"/>
        <item s="1" x="2890"/>
        <item s="1" x="2891"/>
        <item s="1" x="2892"/>
        <item s="1" x="2893"/>
        <item s="1" x="2894"/>
        <item s="1" x="2895"/>
        <item s="1" x="2896"/>
        <item s="1" x="2897"/>
        <item s="1" x="2898"/>
        <item s="1" x="2899"/>
        <item s="1" x="2900"/>
        <item s="1" x="2901"/>
        <item s="1" x="2902"/>
        <item s="1" x="2903"/>
        <item s="1" x="2904"/>
        <item s="1" x="2905"/>
        <item s="1" x="2906"/>
        <item s="1" x="2907"/>
        <item s="1" x="2908"/>
        <item s="1" x="2909"/>
        <item s="1" x="2910"/>
        <item s="1" x="2911"/>
        <item s="1" x="2912"/>
        <item s="1" x="2913"/>
        <item s="1" x="2914"/>
        <item s="1" x="2915"/>
        <item s="1" x="2916"/>
        <item s="1" x="2917"/>
        <item s="1" x="2918"/>
        <item s="1" x="2919"/>
        <item s="1" x="2920"/>
        <item s="1" x="2921"/>
        <item s="1" x="2922"/>
        <item s="1" x="2923"/>
        <item s="1" x="2924"/>
        <item s="1" x="2925"/>
        <item s="1" x="2926"/>
        <item s="1" x="2927"/>
        <item s="1" x="2928"/>
        <item s="1" x="2929"/>
        <item s="1" x="2930"/>
        <item s="1" x="2931"/>
        <item s="1" x="2932"/>
        <item s="1" x="2933"/>
        <item s="1" x="2934"/>
        <item s="1" x="2935"/>
        <item s="1" x="2936"/>
        <item s="1" x="2937"/>
        <item s="1" x="2938"/>
        <item s="1" x="2939"/>
        <item s="1" x="2940"/>
        <item s="1" x="2941"/>
        <item s="1" x="2942"/>
        <item s="1" x="2943"/>
        <item s="1" x="2944"/>
        <item s="1" x="2945"/>
        <item s="1" x="2946"/>
        <item s="1" x="2947"/>
        <item s="1" x="2948"/>
        <item s="1" x="2949"/>
        <item s="1" x="2950"/>
        <item s="1" x="2951"/>
        <item s="1" x="2952"/>
        <item s="1" x="2953"/>
        <item s="1" x="2954"/>
        <item s="1" x="2955"/>
        <item s="1" x="2956"/>
        <item s="1" x="2957"/>
        <item s="1" x="2958"/>
        <item s="1" x="2959"/>
        <item s="1" x="2960"/>
        <item s="1" x="2961"/>
        <item s="1" x="2962"/>
        <item s="1" x="2963"/>
        <item s="1" x="2964"/>
        <item s="1" x="2965"/>
        <item s="1" x="2966"/>
        <item s="1" x="2967"/>
        <item s="1" x="2968"/>
        <item s="1" x="2969"/>
        <item s="1" x="2970"/>
        <item s="1" x="2971"/>
        <item s="1" x="2972"/>
        <item s="1" x="2973"/>
        <item s="1" x="2974"/>
        <item s="1" x="2975"/>
        <item s="1" x="2976"/>
        <item s="1" x="2977"/>
        <item s="1" x="2978"/>
        <item s="1" x="2979"/>
        <item s="1" x="2980"/>
        <item s="1" x="2981"/>
        <item s="1" x="2982"/>
        <item s="1" x="2983"/>
        <item s="1" x="2984"/>
        <item s="1" x="2985"/>
        <item s="1" x="2986"/>
        <item s="1" x="2987"/>
        <item s="1" x="2988"/>
        <item s="1" x="2989"/>
        <item s="1" x="2990"/>
        <item s="1" x="2991"/>
        <item s="1" x="2992"/>
        <item s="1" x="2993"/>
        <item s="1" x="2994"/>
        <item s="1" x="2995"/>
        <item s="1" x="2996"/>
        <item s="1" x="2997"/>
        <item s="1" x="2998"/>
        <item s="1" x="2999"/>
        <item s="1" x="3000"/>
        <item s="1" x="3001"/>
        <item s="1" x="3002"/>
        <item s="1" x="3003"/>
        <item s="1" x="3004"/>
        <item s="1" x="3005"/>
        <item s="1" x="3006"/>
        <item s="1" x="3007"/>
        <item s="1" x="3008"/>
        <item s="1" x="3009"/>
        <item s="1" x="3010"/>
        <item s="1" x="3011"/>
        <item s="1" x="3012"/>
        <item s="1" x="3013"/>
        <item s="1" x="3014"/>
        <item s="1" x="3015"/>
        <item s="1" x="3016"/>
        <item s="1" x="3017"/>
        <item s="1" x="3018"/>
        <item s="1" x="3019"/>
        <item s="1" x="3020"/>
        <item s="1" x="3021"/>
        <item s="1" x="3022"/>
        <item s="1" x="3023"/>
        <item s="1" x="3024"/>
        <item s="1" x="3025"/>
        <item s="1" x="3026"/>
        <item s="1" x="3027"/>
        <item s="1" x="3028"/>
        <item s="1" x="3029"/>
        <item s="1" x="3030"/>
        <item s="1" x="3031"/>
        <item s="1" x="3032"/>
        <item s="1" x="3033"/>
        <item s="1" x="3034"/>
        <item s="1" x="3035"/>
        <item s="1" x="3036"/>
        <item s="1" x="3037"/>
        <item s="1" x="3038"/>
        <item s="1" x="3039"/>
        <item s="1" x="3040"/>
        <item s="1" x="3041"/>
        <item s="1" x="3042"/>
        <item s="1" x="3043"/>
        <item s="1" x="3044"/>
        <item s="1" x="3045"/>
        <item s="1" x="3046"/>
        <item s="1" x="3047"/>
        <item s="1" x="3048"/>
        <item s="1" x="3049"/>
        <item s="1" x="3050"/>
        <item s="1" x="3051"/>
        <item s="1" x="3052"/>
        <item s="1" x="3053"/>
        <item s="1" x="3054"/>
        <item s="1" x="3055"/>
        <item s="1" x="3056"/>
        <item s="1" x="3057"/>
        <item s="1" x="3058"/>
        <item s="1" x="3059"/>
        <item s="1" x="3060"/>
        <item s="1" x="3061"/>
        <item s="1" x="3062"/>
        <item s="1" x="3063"/>
        <item s="1" x="3064"/>
        <item s="1" x="3065"/>
        <item s="1" x="3066"/>
        <item s="1" x="3067"/>
        <item s="1" x="3068"/>
        <item s="1" x="3069"/>
        <item s="1" x="3070"/>
        <item s="1" x="3071"/>
        <item s="1" x="3072"/>
        <item s="1" x="3073"/>
        <item s="1" x="3074"/>
        <item s="1" x="3075"/>
        <item s="1" x="3076"/>
        <item s="1" x="3077"/>
        <item s="1" x="3078"/>
        <item s="1" x="3079"/>
        <item s="1" x="3080"/>
        <item s="1" x="3081"/>
        <item s="1" x="3082"/>
        <item s="1" x="3083"/>
        <item s="1" x="3084"/>
        <item s="1" x="3085"/>
        <item s="1" x="3086"/>
        <item s="1" x="3087"/>
        <item s="1" x="3088"/>
        <item s="1" x="3089"/>
        <item s="1" x="3090"/>
        <item s="1" x="3091"/>
        <item s="1" x="3092"/>
        <item s="1" x="3093"/>
        <item s="1" x="3094"/>
        <item s="1" x="3095"/>
        <item s="1" x="3096"/>
        <item s="1" x="3097"/>
        <item s="1" x="3098"/>
        <item s="1" x="3099"/>
        <item s="1" x="3100"/>
        <item s="1" x="3101"/>
        <item s="1" x="3102"/>
        <item s="1" x="3103"/>
        <item s="1" x="3104"/>
        <item s="1" x="3105"/>
        <item s="1" x="3106"/>
        <item s="1" x="3107"/>
        <item s="1" x="3108"/>
        <item s="1" x="3109"/>
        <item s="1" x="3110"/>
        <item s="1" x="3111"/>
        <item s="1" x="3112"/>
        <item s="1" x="3113"/>
        <item s="1" x="3114"/>
        <item s="1" x="3115"/>
        <item s="1" x="3116"/>
        <item s="1" x="3117"/>
        <item s="1" x="3118"/>
        <item s="1" x="3119"/>
        <item s="1" x="3120"/>
        <item s="1" x="3121"/>
        <item s="1" x="3122"/>
        <item s="1" x="3123"/>
        <item s="1" x="3124"/>
        <item s="1" x="3125"/>
        <item s="1" x="3126"/>
        <item s="1" x="3127"/>
        <item s="1" x="3128"/>
        <item s="1" x="3129"/>
        <item s="1" x="3130"/>
        <item s="1" x="3131"/>
        <item s="1" x="3132"/>
        <item s="1" x="3133"/>
        <item s="1" x="3134"/>
        <item s="1" x="3135"/>
        <item s="1" x="3136"/>
        <item s="1" x="3137"/>
        <item s="1" x="3138"/>
        <item s="1" x="3139"/>
        <item s="1" x="3140"/>
        <item s="1" x="3141"/>
        <item s="1" x="3142"/>
        <item s="1" x="3143"/>
        <item s="1" x="3144"/>
        <item s="1" x="3145"/>
        <item s="1" x="3146"/>
        <item s="1" x="3147"/>
        <item s="1" x="3148"/>
        <item s="1" x="3149"/>
        <item s="1" x="3150"/>
        <item s="1" x="3151"/>
        <item s="1" x="3152"/>
        <item s="1" x="3153"/>
        <item s="1" x="3154"/>
        <item s="1" x="3155"/>
        <item s="1" x="3156"/>
        <item s="1" x="3157"/>
        <item s="1" x="3158"/>
        <item s="1" x="3159"/>
        <item s="1" x="3160"/>
        <item s="1" x="3161"/>
        <item s="1" x="3162"/>
        <item s="1" x="3163"/>
        <item s="1" x="3164"/>
        <item s="1" x="3165"/>
        <item s="1" x="3166"/>
        <item s="1" x="3167"/>
        <item s="1" x="3168"/>
        <item s="1" x="3169"/>
        <item s="1" x="3170"/>
        <item s="1" x="3171"/>
        <item s="1" x="3172"/>
        <item s="1" x="3173"/>
        <item s="1" x="3174"/>
        <item s="1" x="3175"/>
        <item s="1" x="3176"/>
        <item s="1" x="3177"/>
        <item s="1" x="3178"/>
        <item s="1" x="3179"/>
        <item s="1" x="3180"/>
        <item s="1" x="3181"/>
        <item s="1" x="3182"/>
        <item s="1" x="3183"/>
        <item s="1" x="3184"/>
        <item s="1" x="3185"/>
        <item s="1" x="3186"/>
        <item s="1" x="3187"/>
        <item s="1" x="3188"/>
        <item s="1" x="3189"/>
        <item s="1" x="3190"/>
        <item s="1" x="3191"/>
        <item s="1" x="3192"/>
        <item s="1" x="3193"/>
        <item s="1" x="3194"/>
        <item s="1" x="3195"/>
        <item s="1" x="3196"/>
        <item s="1" x="3197"/>
        <item s="1" x="3198"/>
        <item s="1" x="3199"/>
        <item s="1" x="3200"/>
        <item s="1" x="3201"/>
        <item s="1" x="3202"/>
        <item s="1" x="3203"/>
        <item s="1" x="3204"/>
        <item s="1" x="3205"/>
        <item s="1" x="3206"/>
        <item s="1" x="3207"/>
        <item s="1" x="3208"/>
        <item s="1" x="3209"/>
        <item s="1" x="3210"/>
        <item s="1" x="3211"/>
        <item s="1" x="3212"/>
        <item s="1" x="3213"/>
        <item s="1" x="3214"/>
        <item s="1" x="3215"/>
        <item s="1" x="3216"/>
        <item s="1" x="3217"/>
        <item s="1" x="3218"/>
        <item s="1" x="3219"/>
        <item s="1" x="3220"/>
        <item s="1" x="3221"/>
        <item s="1" x="3222"/>
        <item s="1" x="3223"/>
        <item s="1" x="3224"/>
        <item s="1" x="3225"/>
        <item s="1" x="3226"/>
        <item s="1" x="3227"/>
        <item s="1" x="3228"/>
        <item s="1" x="3229"/>
        <item s="1" x="3230"/>
        <item s="1" x="3231"/>
        <item s="1" x="3232"/>
        <item s="1" x="3233"/>
        <item s="1" x="3234"/>
        <item s="1" x="3235"/>
        <item s="1" x="3236"/>
        <item s="1" x="3237"/>
        <item s="1" x="3238"/>
        <item s="1" x="3239"/>
        <item s="1" x="3240"/>
        <item s="1" x="3241"/>
        <item s="1" x="3242"/>
        <item s="1" x="3243"/>
        <item s="1" x="3244"/>
        <item s="1" x="3245"/>
        <item s="1" x="3246"/>
        <item s="1" x="3247"/>
        <item s="1" x="3248"/>
        <item s="1" x="3249"/>
        <item s="1" x="3250"/>
        <item s="1" x="3251"/>
        <item s="1" x="3252"/>
        <item s="1" x="3253"/>
        <item s="1" x="3254"/>
        <item s="1" x="3255"/>
        <item s="1" x="3256"/>
        <item s="1" x="3257"/>
        <item s="1" x="3258"/>
        <item s="1" x="3259"/>
        <item s="1" x="3260"/>
        <item s="1" x="3261"/>
        <item s="1" x="3262"/>
        <item s="1" x="3263"/>
        <item s="1" x="3264"/>
        <item s="1" x="3265"/>
        <item s="1" x="3266"/>
        <item s="1" x="3267"/>
        <item s="1" x="3268"/>
        <item s="1" x="3269"/>
        <item s="1" x="3270"/>
        <item s="1" x="3271"/>
        <item s="1" x="3272"/>
        <item s="1" x="3273"/>
        <item s="1" x="3274"/>
        <item s="1" x="3275"/>
        <item s="1" x="3276"/>
        <item s="1" x="3277"/>
        <item s="1" x="3278"/>
        <item s="1" x="3279"/>
        <item s="1" x="3280"/>
        <item s="1" x="3281"/>
        <item s="1" x="3282"/>
        <item s="1" x="3283"/>
        <item s="1" x="3284"/>
        <item s="1" x="3285"/>
        <item s="1" x="3286"/>
        <item s="1" x="3287"/>
        <item s="1" x="3288"/>
        <item s="1" x="3289"/>
        <item s="1" x="3290"/>
        <item s="1" x="3291"/>
        <item s="1" x="3292"/>
        <item s="1" x="3293"/>
        <item s="1" x="3294"/>
        <item s="1" x="3295"/>
        <item s="1" x="3296"/>
        <item s="1" x="3297"/>
        <item s="1" x="3298"/>
        <item s="1" x="3299"/>
        <item s="1" x="3300"/>
        <item s="1" x="3301"/>
        <item s="1" x="3302"/>
        <item s="1" x="3303"/>
        <item s="1" x="3304"/>
        <item s="1" x="3305"/>
        <item s="1" x="3306"/>
        <item s="1" x="3307"/>
        <item s="1" x="3308"/>
        <item s="1" x="3309"/>
        <item s="1" x="3310"/>
        <item s="1" x="3311"/>
        <item s="1" x="3312"/>
        <item s="1" x="3313"/>
        <item s="1" x="3314"/>
        <item s="1" x="3315"/>
        <item s="1" x="3316"/>
        <item s="1" x="3317"/>
        <item s="1" x="3318"/>
        <item s="1" x="3319"/>
        <item s="1" x="3320"/>
        <item s="1" x="3321"/>
        <item s="1" x="3322"/>
        <item s="1" x="3323"/>
        <item s="1" x="3324"/>
        <item s="1" x="3325"/>
        <item s="1" x="3326"/>
        <item s="1" x="3327"/>
        <item s="1" x="3328"/>
        <item s="1" x="3329"/>
        <item s="1" x="3330"/>
        <item s="1" x="3331"/>
        <item s="1" x="3332"/>
        <item s="1" x="3333"/>
        <item s="1" x="3334"/>
        <item s="1" x="3335"/>
        <item s="1" x="3336"/>
        <item s="1" x="3337"/>
        <item s="1" x="3338"/>
        <item s="1" x="3339"/>
        <item s="1" x="3340"/>
        <item s="1" x="3341"/>
        <item s="1" x="3342"/>
        <item s="1" x="3343"/>
        <item s="1" x="3344"/>
        <item s="1" x="3345"/>
        <item s="1" x="3346"/>
        <item s="1" x="3347"/>
        <item s="1" x="3348"/>
        <item s="1" x="3349"/>
        <item s="1" x="3350"/>
        <item s="1" x="3351"/>
        <item s="1" x="3352"/>
        <item s="1" x="3353"/>
        <item s="1" x="3354"/>
        <item s="1" x="3355"/>
        <item s="1" x="3356"/>
        <item s="1" x="3357"/>
        <item s="1" x="3358"/>
        <item s="1" x="3359"/>
        <item s="1" x="3360"/>
        <item s="1" x="3361"/>
        <item s="1" x="3362"/>
        <item s="1" x="3363"/>
        <item s="1" x="3364"/>
        <item s="1" x="3365"/>
        <item s="1" x="3366"/>
        <item s="1" x="3367"/>
        <item s="1" x="3368"/>
        <item s="1" x="3369"/>
        <item s="1" x="3370"/>
        <item s="1" x="3371"/>
        <item s="1" x="3372"/>
        <item s="1" x="3373"/>
        <item s="1" x="3374"/>
        <item s="1" x="3375"/>
        <item s="1" x="3376"/>
        <item s="1" x="3377"/>
        <item s="1" x="3378"/>
        <item s="1" x="3379"/>
        <item s="1" x="3380"/>
        <item s="1" x="3381"/>
        <item s="1" x="3382"/>
        <item s="1" x="3383"/>
        <item s="1" x="3384"/>
        <item s="1" x="3385"/>
        <item s="1" x="3386"/>
        <item s="1" x="3387"/>
        <item s="1" x="3388"/>
        <item s="1" x="3389"/>
        <item s="1" x="3390"/>
        <item s="1" x="3391"/>
        <item s="1" x="3392"/>
        <item s="1" x="3393"/>
        <item s="1" x="3394"/>
        <item s="1" x="3395"/>
        <item s="1" x="3396"/>
        <item s="1" x="3397"/>
        <item s="1" x="3398"/>
        <item s="1" x="3399"/>
        <item s="1" x="3400"/>
        <item s="1" x="3401"/>
        <item s="1" x="3402"/>
        <item s="1" x="3403"/>
        <item s="1" x="3404"/>
        <item s="1" x="3405"/>
        <item s="1" x="3406"/>
        <item s="1" x="3407"/>
        <item s="1" x="3408"/>
        <item s="1" x="3409"/>
        <item s="1" x="3410"/>
        <item s="1" x="3411"/>
        <item s="1" x="3412"/>
        <item s="1" x="3413"/>
        <item s="1" x="3414"/>
        <item s="1" x="3415"/>
        <item s="1" x="3416"/>
        <item s="1" x="3417"/>
        <item s="1" x="3418"/>
        <item s="1" x="3419"/>
        <item s="1" x="3420"/>
        <item s="1" x="3421"/>
        <item s="1" x="3422"/>
        <item s="1" x="3423"/>
        <item s="1" x="3424"/>
        <item s="1" x="3425"/>
        <item s="1" x="3426"/>
        <item s="1" x="3427"/>
        <item s="1" x="3428"/>
        <item s="1" x="3429"/>
        <item s="1" x="3430"/>
        <item s="1" x="3431"/>
        <item s="1" x="3432"/>
        <item s="1" x="3433"/>
        <item s="1" x="3434"/>
        <item s="1" x="3435"/>
        <item s="1" x="3436"/>
        <item s="1" x="3437"/>
        <item s="1" x="3438"/>
        <item s="1" x="3439"/>
        <item s="1" x="3440"/>
        <item s="1" x="3441"/>
        <item s="1" x="3442"/>
        <item s="1" x="3443"/>
        <item s="1" x="3444"/>
        <item s="1" x="3445"/>
        <item s="1" x="3446"/>
        <item s="1" x="3447"/>
        <item s="1" x="3448"/>
        <item s="1" x="3449"/>
        <item s="1" x="3450"/>
        <item s="1" x="3451"/>
        <item s="1" x="3452"/>
        <item s="1" x="3453"/>
        <item s="1" x="3454"/>
        <item s="1" x="3455"/>
        <item s="1" x="3456"/>
        <item s="1" x="3457"/>
        <item s="1" x="3458"/>
        <item s="1" x="3459"/>
        <item s="1" x="3460"/>
        <item s="1" x="3461"/>
        <item s="1" x="3462"/>
        <item s="1" x="3463"/>
        <item s="1" x="3464"/>
        <item s="1" x="3465"/>
        <item s="1" x="3466"/>
        <item s="1" x="3467"/>
        <item s="1" x="3468"/>
        <item s="1" x="3469"/>
        <item s="1" x="3470"/>
        <item s="1" x="3471"/>
        <item s="1" x="3472"/>
        <item s="1" x="3473"/>
        <item s="1" x="3474"/>
        <item s="1" x="3475"/>
        <item s="1" x="3476"/>
        <item s="1" x="3477"/>
        <item s="1" x="3478"/>
        <item s="1" x="3479"/>
        <item s="1" x="3480"/>
        <item s="1" x="3481"/>
        <item s="1" x="3482"/>
        <item s="1" x="3483"/>
        <item s="1" x="3484"/>
        <item s="1" x="3485"/>
        <item s="1" x="3486"/>
        <item s="1" x="3487"/>
        <item s="1" x="3488"/>
        <item s="1" x="3489"/>
        <item s="1" x="3490"/>
        <item s="1" x="3491"/>
        <item s="1" x="3492"/>
        <item s="1" x="3493"/>
        <item s="1" x="3494"/>
        <item s="1" x="3495"/>
        <item s="1" x="3496"/>
        <item s="1" x="3497"/>
        <item s="1" x="3498"/>
        <item s="1" x="3499"/>
        <item s="1" x="3500"/>
        <item s="1" x="3501"/>
        <item s="1" x="3502"/>
        <item s="1" x="3503"/>
        <item s="1" x="3504"/>
        <item s="1" x="3505"/>
        <item s="1" x="3506"/>
        <item s="1" x="3507"/>
        <item s="1" x="3508"/>
        <item s="1" x="3509"/>
        <item s="1" x="3510"/>
        <item s="1" x="3511"/>
        <item s="1" x="3512"/>
        <item s="1" x="3513"/>
        <item s="1" x="3514"/>
        <item s="1" x="3515"/>
        <item s="1" x="3516"/>
        <item s="1" x="3517"/>
        <item s="1" x="3518"/>
        <item s="1" x="3519"/>
        <item s="1" x="3520"/>
        <item s="1" x="3521"/>
        <item s="1" x="3522"/>
        <item s="1" x="3523"/>
        <item s="1" x="3524"/>
        <item s="1" x="3525"/>
        <item s="1" x="3526"/>
        <item s="1" x="3527"/>
        <item s="1" x="3528"/>
        <item s="1" x="3529"/>
        <item s="1" x="3530"/>
        <item s="1" x="3531"/>
        <item s="1" x="3532"/>
        <item s="1" x="3533"/>
        <item s="1" x="3534"/>
        <item s="1" x="3535"/>
        <item s="1" x="3536"/>
        <item s="1" x="3537"/>
        <item s="1" x="3538"/>
        <item s="1" x="3539"/>
        <item s="1" x="3540"/>
        <item s="1" x="3541"/>
        <item s="1" x="3542"/>
        <item s="1" x="3543"/>
        <item s="1" x="3544"/>
        <item s="1" x="3545"/>
        <item s="1" x="3546"/>
        <item s="1" x="3547"/>
        <item s="1" x="3548"/>
        <item s="1" x="3549"/>
        <item s="1" x="3550"/>
        <item s="1" x="3551"/>
        <item s="1" x="3552"/>
        <item s="1" x="3553"/>
        <item s="1" x="3554"/>
        <item s="1" x="3555"/>
        <item s="1" x="3556"/>
        <item s="1" x="3557"/>
        <item s="1" x="3558"/>
        <item s="1" x="3559"/>
        <item s="1" x="3560"/>
        <item s="1" x="3561"/>
        <item s="1" x="3562"/>
        <item s="1" x="3563"/>
        <item s="1" x="3564"/>
        <item s="1" x="3565"/>
        <item s="1" x="3566"/>
        <item s="1" x="3567"/>
        <item s="1" x="3568"/>
        <item s="1" x="3569"/>
        <item s="1" x="3570"/>
        <item s="1" x="3571"/>
        <item s="1" x="3572"/>
        <item s="1" x="3573"/>
        <item s="1" x="3574"/>
        <item s="1" x="3575"/>
        <item s="1" x="3576"/>
        <item s="1" x="3577"/>
        <item s="1" x="3578"/>
        <item s="1" x="3579"/>
        <item s="1" x="3580"/>
        <item s="1" x="3581"/>
        <item s="1" x="3582"/>
        <item s="1" x="3583"/>
        <item s="1" x="3584"/>
        <item s="1" x="3585"/>
        <item s="1" x="3586"/>
        <item s="1" x="3587"/>
        <item s="1" x="3588"/>
        <item s="1" x="3589"/>
        <item s="1" x="3590"/>
        <item s="1" x="3591"/>
        <item s="1" x="3592"/>
        <item s="1" x="3593"/>
        <item s="1" x="3594"/>
        <item s="1" x="3595"/>
        <item s="1" x="3596"/>
        <item s="1" x="3597"/>
        <item s="1" x="3598"/>
        <item s="1" x="3599"/>
        <item s="1" x="3600"/>
        <item s="1" x="3601"/>
        <item s="1" x="3602"/>
        <item s="1" x="3603"/>
        <item s="1" x="3604"/>
        <item s="1" x="3605"/>
        <item s="1" x="3606"/>
        <item s="1" x="3607"/>
        <item s="1" x="3608"/>
        <item s="1" x="3609"/>
        <item s="1" x="3610"/>
        <item s="1" x="3611"/>
        <item s="1" x="3612"/>
        <item s="1" x="3613"/>
        <item s="1" x="3614"/>
        <item s="1" x="3615"/>
        <item s="1" x="3616"/>
        <item s="1" x="3617"/>
        <item s="1" x="3618"/>
        <item s="1" x="3619"/>
        <item s="1" x="3620"/>
        <item s="1" x="3621"/>
        <item s="1" x="3622"/>
        <item s="1" x="3623"/>
        <item s="1" x="3624"/>
        <item s="1" x="3625"/>
        <item s="1" x="3626"/>
        <item s="1" x="3627"/>
        <item s="1" x="3628"/>
        <item s="1" x="3629"/>
        <item s="1" x="3630"/>
        <item s="1" x="3631"/>
        <item s="1" x="3632"/>
        <item s="1" x="3633"/>
        <item s="1" x="3634"/>
        <item s="1" x="3635"/>
        <item s="1" x="3636"/>
        <item s="1" x="3637"/>
        <item s="1" x="3638"/>
        <item s="1" x="3639"/>
        <item s="1" x="3640"/>
        <item s="1" x="3641"/>
        <item s="1" x="3642"/>
        <item s="1" x="3643"/>
        <item s="1" x="3644"/>
        <item s="1" x="3645"/>
        <item s="1" x="3646"/>
        <item s="1" x="3647"/>
        <item s="1" x="3648"/>
        <item s="1" x="3649"/>
        <item s="1" x="3650"/>
        <item s="1" x="3651"/>
        <item s="1" x="3652"/>
        <item s="1" x="3653"/>
        <item s="1" x="3654"/>
        <item s="1" x="3655"/>
        <item s="1" x="3656"/>
        <item s="1" x="3657"/>
        <item s="1" x="3658"/>
        <item s="1" x="3659"/>
        <item s="1" x="3660"/>
        <item s="1" x="3661"/>
        <item s="1" x="3662"/>
        <item s="1" x="3663"/>
        <item s="1" x="3664"/>
        <item s="1" x="3665"/>
        <item s="1" x="3666"/>
        <item s="1" x="3667"/>
        <item s="1" x="3668"/>
        <item s="1" x="3669"/>
        <item s="1" x="3670"/>
        <item s="1" x="3671"/>
        <item s="1" x="3672"/>
        <item s="1" x="3673"/>
        <item s="1" x="3674"/>
        <item s="1" x="3675"/>
        <item s="1" x="3676"/>
        <item s="1" x="3677"/>
        <item s="1" x="3678"/>
        <item s="1" x="3679"/>
        <item s="1" x="3680"/>
        <item s="1" x="3681"/>
        <item s="1" x="3682"/>
        <item s="1" x="3683"/>
        <item s="1" x="3684"/>
        <item s="1" x="3685"/>
        <item s="1" x="3686"/>
        <item s="1" x="3687"/>
        <item s="1" x="3688"/>
        <item s="1" x="3689"/>
        <item s="1" x="3690"/>
        <item s="1" x="3691"/>
        <item s="1" x="3692"/>
        <item s="1" x="3693"/>
        <item s="1" x="3694"/>
        <item s="1" x="3695"/>
        <item s="1" x="3696"/>
        <item s="1" x="3697"/>
        <item s="1" x="3698"/>
        <item s="1" x="3699"/>
        <item s="1" x="3700"/>
        <item s="1" x="3701"/>
        <item s="1" x="3702"/>
        <item s="1" x="3703"/>
        <item s="1" x="3704"/>
        <item s="1" x="3705"/>
        <item s="1" x="3706"/>
        <item s="1" x="3707"/>
        <item s="1" x="3708"/>
        <item s="1" x="3709"/>
        <item s="1" x="3710"/>
        <item s="1" x="3711"/>
        <item s="1" x="3712"/>
        <item s="1" x="3713"/>
        <item s="1" x="3714"/>
        <item s="1" x="3715"/>
        <item s="1" x="3716"/>
        <item s="1" x="3717"/>
        <item s="1" x="3718"/>
        <item s="1" x="3719"/>
        <item s="1" x="3720"/>
        <item s="1" x="3721"/>
        <item s="1" x="3722"/>
        <item s="1" x="3723"/>
        <item s="1" x="3724"/>
        <item s="1" x="3725"/>
        <item s="1" x="3726"/>
        <item s="1" x="3727"/>
        <item s="1" x="3728"/>
        <item s="1" x="3729"/>
        <item s="1" x="3730"/>
        <item s="1" x="3731"/>
        <item s="1" x="3732"/>
        <item s="1" x="3733"/>
        <item s="1" x="3734"/>
        <item s="1" x="3735"/>
        <item s="1" x="3736"/>
        <item s="1" x="3737"/>
        <item s="1" x="3738"/>
        <item s="1" x="3739"/>
        <item s="1" x="3740"/>
        <item s="1" x="3741"/>
        <item s="1" x="3742"/>
        <item s="1" x="3743"/>
        <item s="1" x="3744"/>
        <item s="1" x="3745"/>
        <item s="1" x="3746"/>
        <item s="1" x="3747"/>
        <item s="1" x="3748"/>
        <item s="1" x="3749"/>
        <item s="1" x="3750"/>
        <item s="1" x="3751"/>
        <item s="1" x="3752"/>
        <item s="1" x="3753"/>
        <item s="1" x="3754"/>
        <item s="1" x="3755"/>
        <item s="1" x="3756"/>
        <item s="1" x="3757"/>
        <item s="1" x="3758"/>
        <item s="1" x="3759"/>
        <item s="1" x="3760"/>
        <item s="1" x="3761"/>
        <item s="1" x="3762"/>
        <item s="1" x="3763"/>
        <item s="1" x="3764"/>
        <item s="1" x="3765"/>
        <item s="1" x="3766"/>
        <item s="1" x="3767"/>
        <item s="1" x="3768"/>
        <item s="1" x="3769"/>
        <item s="1" x="3770"/>
        <item s="1" x="3771"/>
        <item s="1" x="3772"/>
        <item s="1" x="3773"/>
        <item s="1" x="3774"/>
        <item s="1" x="3775"/>
        <item s="1" x="3776"/>
        <item s="1" x="3777"/>
        <item s="1" x="3778"/>
        <item s="1" x="3779"/>
        <item s="1" x="3780"/>
        <item s="1" x="3781"/>
        <item s="1" x="3782"/>
        <item s="1" x="3783"/>
        <item s="1" x="3784"/>
        <item s="1" x="3785"/>
        <item s="1" x="3786"/>
        <item s="1" x="3787"/>
        <item s="1" x="3788"/>
        <item s="1" x="3789"/>
        <item s="1" x="3790"/>
        <item s="1" x="3791"/>
        <item s="1" x="3792"/>
        <item s="1" x="3793"/>
        <item s="1" x="3794"/>
        <item s="1" x="3795"/>
        <item s="1" x="3796"/>
        <item s="1" x="3797"/>
        <item s="1" x="3798"/>
        <item s="1" x="3799"/>
        <item s="1" x="3800"/>
        <item s="1" x="3801"/>
        <item s="1" x="3802"/>
        <item s="1" x="3803"/>
        <item s="1" x="3804"/>
        <item s="1" x="3805"/>
        <item s="1" x="3806"/>
        <item s="1" x="3807"/>
        <item s="1" x="3808"/>
        <item s="1" x="3809"/>
        <item s="1" x="3810"/>
        <item s="1" x="3811"/>
        <item s="1" x="3812"/>
        <item s="1" x="3813"/>
        <item s="1" x="3814"/>
        <item s="1" x="3815"/>
        <item s="1" x="3816"/>
        <item s="1" x="3817"/>
        <item s="1" x="3818"/>
        <item s="1" x="3819"/>
        <item s="1" x="3820"/>
        <item s="1" x="3821"/>
        <item s="1" x="3822"/>
        <item s="1" x="3823"/>
        <item s="1" x="3824"/>
        <item s="1" x="3825"/>
        <item s="1" x="3826"/>
        <item s="1" x="3827"/>
        <item s="1" x="3828"/>
        <item s="1" x="3829"/>
        <item s="1" x="3830"/>
        <item s="1" x="3831"/>
        <item s="1" x="3832"/>
        <item s="1" x="3833"/>
        <item s="1" x="3834"/>
        <item s="1" x="3835"/>
        <item s="1" x="3836"/>
        <item s="1" x="3837"/>
        <item s="1" x="3838"/>
        <item s="1" x="3839"/>
        <item s="1" x="3840"/>
        <item s="1" x="3841"/>
        <item s="1" x="3842"/>
        <item s="1" x="3843"/>
        <item s="1" x="3844"/>
        <item s="1" x="3845"/>
        <item s="1" x="3846"/>
        <item s="1" x="3847"/>
        <item s="1" x="3848"/>
        <item s="1" x="3849"/>
        <item s="1" x="3850"/>
        <item s="1" x="3851"/>
        <item s="1" x="3852"/>
        <item s="1" x="3853"/>
        <item s="1" x="3854"/>
        <item s="1" x="3855"/>
        <item s="1" x="3856"/>
        <item s="1" x="3857"/>
        <item s="1" x="3858"/>
        <item s="1" x="3859"/>
        <item s="1" x="3860"/>
        <item s="1" x="3861"/>
        <item s="1" x="3862"/>
        <item s="1" x="3863"/>
        <item s="1" x="3864"/>
        <item s="1" x="3865"/>
        <item s="1" x="3866"/>
        <item s="1" x="3867"/>
        <item s="1" x="3868"/>
        <item s="1" x="3869"/>
        <item s="1" x="3870"/>
        <item s="1" x="3871"/>
        <item s="1" x="3872"/>
        <item s="1" x="3873"/>
        <item s="1" x="3874"/>
        <item s="1" x="3875"/>
        <item s="1" x="3876"/>
        <item s="1" x="3877"/>
        <item s="1" x="3878"/>
        <item s="1" x="3879"/>
        <item s="1" x="3880"/>
        <item s="1" x="3881"/>
        <item s="1" x="3882"/>
        <item s="1" x="3883"/>
        <item s="1" x="3884"/>
        <item s="1" x="3885"/>
        <item s="1" x="3886"/>
        <item s="1" x="3887"/>
        <item s="1" x="3888"/>
        <item s="1" x="3889"/>
        <item s="1" x="3890"/>
        <item s="1" x="3891"/>
        <item s="1" x="3892"/>
        <item s="1" x="3893"/>
        <item s="1" x="3894"/>
        <item s="1" x="3895"/>
        <item s="1" x="3896"/>
        <item s="1" x="3897"/>
        <item s="1" x="3898"/>
        <item s="1" x="3899"/>
        <item s="1" x="3900"/>
        <item s="1" x="3901"/>
        <item s="1" x="3902"/>
        <item s="1" x="3903"/>
        <item s="1" x="3904"/>
        <item s="1" x="3905"/>
        <item s="1" x="3906"/>
        <item s="1" x="3907"/>
        <item s="1" x="3908"/>
        <item s="1" x="3909"/>
        <item s="1" x="3910"/>
        <item s="1" x="3911"/>
        <item s="1" x="3912"/>
        <item s="1" x="3913"/>
        <item s="1" x="3914"/>
        <item s="1" x="3915"/>
        <item s="1" x="3916"/>
        <item s="1" x="3917"/>
        <item s="1" x="3918"/>
        <item s="1" x="3919"/>
        <item s="1" x="3920"/>
        <item s="1" x="3921"/>
        <item s="1" x="3922"/>
        <item s="1" x="3923"/>
        <item s="1" x="3924"/>
        <item s="1" x="3925"/>
        <item s="1" x="3926"/>
        <item s="1" x="3927"/>
        <item s="1" x="3928"/>
        <item s="1" x="3929"/>
        <item s="1" x="3930"/>
        <item s="1" x="3931"/>
        <item s="1" x="3932"/>
        <item s="1" x="3933"/>
        <item s="1" x="3934"/>
        <item s="1" x="3935"/>
        <item s="1" x="3936"/>
        <item s="1" x="3937"/>
        <item s="1" x="3938"/>
        <item s="1" x="3939"/>
        <item s="1" x="3940"/>
        <item s="1" x="3941"/>
        <item s="1" x="3942"/>
        <item s="1" x="3943"/>
        <item s="1" x="3944"/>
        <item s="1" x="3945"/>
        <item s="1" x="3946"/>
        <item s="1" x="3947"/>
        <item s="1" x="3948"/>
        <item s="1" x="3949"/>
        <item s="1" x="3950"/>
        <item s="1" x="3951"/>
        <item s="1" x="3952"/>
        <item s="1" x="3953"/>
        <item s="1" x="3954"/>
        <item s="1" x="3955"/>
        <item s="1" x="3956"/>
        <item s="1" x="3957"/>
        <item s="1" x="3958"/>
        <item s="1" x="3959"/>
        <item s="1" x="3960"/>
        <item s="1" x="3961"/>
        <item s="1" x="3962"/>
        <item s="1" x="3963"/>
        <item s="1" x="3964"/>
        <item s="1" x="3965"/>
        <item s="1" x="3966"/>
        <item s="1" x="3967"/>
        <item s="1" x="3968"/>
        <item s="1" x="3969"/>
        <item s="1" x="3970"/>
        <item s="1" x="3971"/>
        <item s="1" x="3972"/>
        <item s="1" x="3973"/>
        <item s="1" x="3974"/>
        <item s="1" x="3975"/>
        <item s="1" x="3976"/>
        <item s="1" x="3977"/>
        <item s="1" x="3978"/>
        <item s="1" x="3979"/>
        <item s="1" x="3980"/>
        <item s="1" x="3981"/>
        <item s="1" x="3982"/>
        <item s="1" x="3983"/>
        <item s="1" x="3984"/>
        <item s="1" x="3985"/>
        <item s="1" x="3986"/>
        <item s="1" x="3987"/>
        <item s="1" x="3988"/>
        <item s="1" x="3989"/>
        <item s="1" x="3990"/>
        <item s="1" x="3991"/>
        <item s="1" x="3992"/>
        <item s="1" x="3993"/>
        <item s="1" x="3994"/>
        <item s="1" x="3995"/>
        <item s="1" x="3996"/>
        <item s="1" x="3997"/>
        <item s="1" x="3998"/>
        <item s="1" x="3999"/>
        <item s="1" x="4000"/>
        <item s="1" x="4001"/>
        <item s="1" x="4002"/>
        <item s="1" x="4003"/>
        <item s="1" x="4004"/>
        <item s="1" x="4005"/>
        <item s="1" x="4006"/>
        <item s="1" x="4007"/>
        <item s="1" x="4008"/>
        <item s="1" x="4009"/>
        <item s="1" x="4010"/>
        <item s="1" x="4011"/>
        <item s="1" x="4012"/>
        <item s="1" x="4013"/>
        <item s="1" x="4014"/>
        <item s="1" x="4015"/>
        <item s="1" x="4016"/>
        <item s="1" x="4017"/>
        <item s="1" x="4018"/>
        <item s="1" x="4019"/>
        <item s="1" x="4020"/>
        <item s="1" x="4021"/>
        <item s="1" x="4022"/>
        <item s="1" x="4023"/>
        <item s="1" x="4024"/>
        <item s="1" x="4025"/>
        <item s="1" x="4026"/>
        <item s="1" x="4027"/>
        <item s="1" x="4028"/>
        <item s="1" x="4029"/>
        <item s="1" x="4030"/>
        <item s="1" x="4031"/>
        <item s="1" x="4032"/>
        <item s="1" x="4033"/>
        <item s="1" x="4034"/>
        <item s="1" x="4035"/>
        <item s="1" x="4036"/>
        <item s="1" x="4037"/>
        <item s="1" x="4038"/>
        <item s="1" x="4039"/>
        <item s="1" x="4040"/>
        <item s="1" x="4041"/>
        <item s="1" x="4042"/>
        <item s="1" x="4043"/>
        <item s="1" x="4044"/>
        <item s="1" x="4045"/>
        <item s="1" x="4046"/>
        <item s="1" x="4047"/>
        <item s="1" x="4048"/>
        <item s="1" x="4049"/>
        <item s="1" x="4050"/>
        <item s="1" x="4051"/>
        <item s="1" x="4052"/>
        <item s="1" x="4053"/>
        <item s="1" x="4054"/>
        <item s="1" x="4055"/>
        <item s="1" x="4056"/>
        <item s="1" x="4057"/>
        <item s="1" x="4058"/>
        <item s="1" x="4059"/>
        <item s="1" x="4060"/>
        <item s="1" x="4061"/>
        <item s="1" x="4062"/>
        <item s="1" x="4063"/>
        <item s="1" x="4064"/>
        <item s="1" x="4065"/>
        <item s="1" x="4066"/>
        <item s="1" x="4067"/>
        <item s="1" x="4068"/>
        <item s="1" x="4069"/>
        <item s="1" x="4070"/>
        <item s="1" x="4071"/>
        <item s="1" x="4072"/>
        <item s="1" x="4073"/>
        <item s="1" x="4074"/>
        <item s="1" x="4075"/>
        <item s="1" x="4076"/>
        <item s="1" x="4077"/>
        <item s="1" x="4078"/>
        <item s="1" x="4079"/>
        <item s="1" x="4080"/>
        <item s="1" x="4081"/>
        <item s="1" x="4082"/>
        <item s="1" x="4083"/>
        <item s="1" x="4084"/>
        <item s="1" x="4085"/>
        <item s="1" x="4086"/>
        <item s="1" x="4087"/>
        <item s="1" x="4088"/>
        <item s="1" x="4089"/>
        <item s="1" x="4090"/>
        <item s="1" x="4091"/>
        <item s="1" x="4092"/>
        <item s="1" x="4093"/>
        <item s="1" x="4094"/>
        <item s="1" x="4095"/>
        <item s="1" x="4096"/>
        <item s="1" x="4097"/>
        <item s="1" x="4098"/>
        <item s="1" x="4099"/>
        <item s="1" x="4100"/>
        <item s="1" x="4101"/>
        <item s="1" x="4102"/>
        <item s="1" x="4103"/>
        <item s="1" x="4104"/>
        <item s="1" x="4105"/>
        <item s="1" x="4106"/>
        <item s="1" x="4107"/>
        <item s="1" x="4108"/>
        <item s="1" x="4109"/>
        <item s="1" x="4110"/>
        <item s="1" x="4111"/>
        <item s="1" x="4112"/>
        <item s="1" x="4113"/>
        <item s="1" x="4114"/>
        <item s="1" x="4115"/>
        <item s="1" x="4116"/>
        <item s="1" x="4117"/>
        <item s="1" x="4118"/>
        <item s="1" x="4119"/>
        <item s="1" x="4120"/>
        <item s="1" x="4121"/>
        <item s="1" x="4122"/>
        <item s="1" x="4123"/>
        <item s="1" x="4124"/>
        <item s="1" x="4125"/>
        <item s="1" x="4126"/>
        <item s="1" x="4127"/>
        <item s="1" x="4128"/>
        <item s="1" x="4129"/>
        <item s="1" x="4130"/>
        <item s="1" x="4131"/>
        <item s="1" x="4132"/>
        <item s="1" x="4133"/>
        <item s="1" x="4134"/>
        <item s="1" x="4135"/>
        <item s="1" x="4136"/>
        <item s="1" x="4137"/>
        <item s="1" x="4138"/>
        <item s="1" x="4139"/>
        <item s="1" x="4140"/>
        <item s="1" x="4141"/>
        <item s="1" x="4142"/>
        <item s="1" x="4143"/>
        <item s="1" x="4144"/>
        <item s="1" x="4145"/>
        <item s="1" x="4146"/>
        <item s="1" x="4147"/>
        <item s="1" x="4148"/>
        <item s="1" x="4149"/>
        <item s="1" x="4150"/>
        <item s="1" x="4151"/>
        <item s="1" x="4152"/>
        <item s="1" x="4153"/>
        <item s="1" x="4154"/>
        <item s="1" x="4155"/>
        <item s="1" x="4156"/>
        <item s="1" x="4157"/>
        <item s="1" x="4158"/>
        <item s="1" x="4159"/>
        <item s="1" x="4160"/>
        <item s="1" x="4161"/>
        <item s="1" x="4162"/>
        <item s="1" x="4163"/>
        <item s="1" x="4164"/>
        <item s="1" x="4165"/>
        <item s="1" x="4166"/>
        <item s="1" x="4167"/>
        <item s="1" x="4168"/>
        <item s="1" x="4169"/>
        <item s="1" x="4170"/>
        <item s="1" x="4171"/>
        <item s="1" x="4172"/>
        <item s="1" x="4173"/>
        <item s="1" x="4174"/>
        <item s="1" x="4175"/>
        <item s="1" x="4176"/>
        <item s="1" x="4177"/>
        <item s="1" x="4178"/>
        <item s="1" x="4179"/>
        <item s="1" x="4180"/>
        <item s="1" x="4181"/>
        <item s="1" x="4182"/>
        <item s="1" x="4183"/>
        <item s="1" x="4184"/>
        <item s="1" x="4185"/>
        <item s="1" x="4186"/>
        <item s="1" x="4187"/>
        <item s="1" x="4188"/>
        <item s="1" x="4189"/>
        <item s="1" x="4190"/>
        <item s="1" x="4191"/>
        <item s="1" x="4192"/>
        <item s="1" x="4193"/>
        <item s="1" x="4194"/>
        <item s="1" x="4195"/>
        <item s="1" x="4196"/>
        <item s="1" x="4197"/>
        <item s="1" x="4198"/>
        <item s="1" x="4199"/>
        <item s="1" x="4200"/>
        <item s="1" x="4201"/>
        <item s="1" x="4202"/>
        <item s="1" x="4203"/>
        <item s="1" x="4204"/>
        <item s="1" x="4205"/>
        <item s="1" x="4206"/>
        <item s="1" x="4207"/>
        <item s="1" x="4208"/>
        <item s="1" x="4209"/>
        <item s="1" x="4210"/>
        <item s="1" x="4211"/>
        <item s="1" x="4212"/>
        <item s="1" x="4213"/>
        <item s="1" x="4214"/>
        <item s="1" x="4215"/>
        <item s="1" x="4216"/>
        <item s="1" x="4217"/>
        <item s="1" x="4218"/>
        <item s="1" x="4219"/>
        <item s="1" x="4220"/>
        <item s="1" x="4221"/>
        <item s="1" x="4222"/>
        <item s="1" x="4223"/>
        <item s="1" x="4224"/>
        <item s="1" x="4225"/>
        <item s="1" x="4226"/>
        <item s="1" x="4227"/>
        <item s="1" x="4228"/>
        <item s="1" x="4229"/>
        <item s="1" x="4230"/>
        <item s="1" x="4231"/>
        <item s="1" x="4232"/>
        <item s="1" x="4233"/>
        <item s="1" x="4234"/>
        <item s="1" x="4235"/>
        <item s="1" x="4236"/>
        <item s="1" x="4237"/>
        <item s="1" x="4238"/>
        <item s="1" x="4239"/>
        <item s="1" x="4240"/>
        <item s="1" x="4241"/>
        <item s="1" x="4242"/>
        <item s="1" x="4243"/>
        <item s="1" x="4244"/>
        <item s="1" x="4245"/>
        <item s="1" x="4246"/>
        <item s="1" x="4247"/>
        <item s="1" x="4248"/>
        <item s="1" x="4249"/>
        <item s="1" x="4250"/>
        <item s="1" x="4251"/>
        <item s="1" x="4252"/>
        <item s="1" x="4253"/>
        <item s="1" x="4254"/>
        <item s="1" x="4255"/>
        <item s="1" x="4256"/>
        <item s="1" x="4257"/>
        <item s="1" x="4258"/>
        <item s="1" x="4259"/>
        <item s="1" x="4260"/>
        <item s="1" x="4261"/>
        <item s="1" x="4262"/>
        <item s="1" x="4263"/>
        <item s="1" x="4264"/>
        <item s="1" x="4265"/>
        <item s="1" x="4266"/>
        <item s="1" x="4267"/>
        <item s="1" x="4268"/>
        <item s="1" x="4269"/>
        <item s="1" x="4270"/>
        <item s="1" x="4271"/>
        <item s="1" x="4272"/>
        <item s="1" x="4273"/>
        <item s="1" x="4274"/>
        <item s="1" x="4275"/>
        <item s="1" x="4276"/>
        <item s="1" x="4277"/>
        <item s="1" x="4278"/>
        <item s="1" x="4279"/>
        <item s="1" x="4280"/>
        <item s="1" x="4281"/>
        <item s="1" x="4282"/>
        <item s="1" x="4283"/>
        <item s="1" x="4284"/>
        <item s="1" x="4285"/>
        <item s="1" x="4286"/>
        <item s="1" x="4287"/>
        <item s="1" x="4288"/>
        <item s="1" x="4289"/>
        <item s="1" x="4290"/>
        <item s="1" x="4291"/>
        <item s="1" x="4292"/>
        <item s="1" x="4293"/>
        <item s="1" x="4294"/>
        <item s="1" x="4295"/>
        <item s="1" x="4296"/>
        <item s="1" x="4297"/>
        <item s="1" x="4298"/>
        <item s="1" x="4299"/>
        <item s="1" x="4300"/>
        <item s="1" x="4301"/>
        <item s="1" x="4302"/>
        <item s="1" x="4303"/>
        <item s="1" x="4304"/>
        <item s="1" x="4305"/>
        <item s="1" x="4306"/>
        <item s="1" x="4307"/>
        <item s="1" x="4308"/>
        <item s="1" x="4309"/>
        <item s="1" x="4310"/>
        <item s="1" x="4311"/>
        <item s="1" x="4312"/>
        <item s="1" x="4313"/>
        <item s="1" x="4314"/>
        <item s="1" x="4315"/>
        <item s="1" x="4316"/>
        <item s="1" x="4317"/>
        <item s="1" x="4318"/>
        <item s="1" x="4319"/>
        <item s="1" x="4320"/>
        <item s="1" x="4321"/>
        <item s="1" x="4322"/>
        <item s="1" x="4323"/>
        <item s="1" x="4324"/>
        <item s="1" x="4325"/>
        <item s="1" x="4326"/>
        <item s="1" x="4327"/>
        <item s="1" x="4328"/>
        <item s="1" x="4329"/>
        <item s="1" x="4330"/>
        <item s="1" x="4331"/>
        <item s="1" x="4332"/>
        <item s="1" x="4333"/>
        <item s="1" x="4334"/>
        <item s="1" x="4335"/>
        <item s="1" x="4336"/>
        <item s="1" x="4337"/>
        <item s="1" x="4338"/>
        <item s="1" x="4339"/>
        <item s="1" x="4340"/>
        <item s="1" x="4341"/>
        <item s="1" x="4342"/>
        <item s="1" x="4343"/>
        <item s="1" x="4344"/>
        <item s="1" x="4345"/>
        <item s="1" x="4346"/>
        <item s="1" x="4347"/>
        <item s="1" x="4348"/>
        <item s="1" x="4349"/>
        <item s="1" x="4350"/>
        <item s="1" x="4351"/>
        <item s="1" x="4352"/>
        <item s="1" x="4353"/>
        <item s="1" x="4354"/>
        <item s="1" x="4355"/>
        <item s="1" x="4356"/>
        <item s="1" x="4357"/>
        <item s="1" x="4358"/>
        <item s="1" x="4359"/>
        <item s="1" x="4360"/>
        <item s="1" x="4361"/>
        <item s="1" x="4362"/>
        <item s="1" x="4363"/>
        <item s="1" x="4364"/>
        <item s="1" x="4365"/>
        <item s="1" x="4366"/>
        <item s="1" x="4367"/>
        <item s="1" x="4368"/>
        <item s="1" x="4369"/>
        <item s="1" x="4370"/>
        <item s="1" x="437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4372">
    <i>
      <x v="127"/>
    </i>
    <i>
      <x v="264"/>
    </i>
    <i>
      <x v="212"/>
    </i>
    <i>
      <x v="125"/>
    </i>
    <i>
      <x v="467"/>
    </i>
    <i>
      <x v="692"/>
    </i>
    <i>
      <x v="619"/>
    </i>
    <i>
      <x v="415"/>
    </i>
    <i>
      <x v="1004"/>
    </i>
    <i>
      <x v="1200"/>
    </i>
    <i>
      <x v="1106"/>
    </i>
    <i>
      <x v="1384"/>
    </i>
    <i>
      <x v="1318"/>
    </i>
    <i>
      <x v="1799"/>
    </i>
    <i>
      <x v="1727"/>
    </i>
    <i>
      <x v="1688"/>
    </i>
    <i>
      <x v="2400"/>
    </i>
    <i>
      <x v="2236"/>
    </i>
    <i>
      <x v="2506"/>
    </i>
    <i>
      <x v="2436"/>
    </i>
    <i>
      <x v="2745"/>
    </i>
    <i>
      <x v="2900"/>
    </i>
    <i>
      <x v="2802"/>
    </i>
    <i>
      <x v="2892"/>
    </i>
    <i>
      <x v="3020"/>
    </i>
    <i>
      <x v="3126"/>
    </i>
    <i>
      <x v="3435"/>
    </i>
    <i>
      <x v="3487"/>
    </i>
    <i>
      <x v="3650"/>
    </i>
    <i>
      <x v="3828"/>
    </i>
    <i>
      <x v="3756"/>
    </i>
    <i>
      <x v="4029"/>
    </i>
    <i>
      <x v="4350"/>
    </i>
    <i>
      <x v="4261"/>
    </i>
    <i>
      <x v="3243"/>
    </i>
    <i>
      <x v="1809"/>
    </i>
    <i>
      <x v="3039"/>
    </i>
    <i>
      <x v="4130"/>
    </i>
    <i>
      <x v="3349"/>
    </i>
    <i>
      <x v="730"/>
    </i>
    <i>
      <x v="2578"/>
    </i>
    <i>
      <x v="3991"/>
    </i>
    <i>
      <x v="2765"/>
    </i>
    <i>
      <x v="3406"/>
    </i>
    <i>
      <x v="4154"/>
    </i>
    <i>
      <x v="3514"/>
    </i>
    <i>
      <x v="4358"/>
    </i>
    <i>
      <x v="2452"/>
    </i>
    <i>
      <x v="592"/>
    </i>
    <i>
      <x v="3725"/>
    </i>
    <i>
      <x v="3266"/>
    </i>
    <i>
      <x v="2517"/>
    </i>
    <i>
      <x v="1653"/>
    </i>
    <i>
      <x v="3337"/>
    </i>
    <i>
      <x v="4035"/>
    </i>
    <i>
      <x v="2658"/>
    </i>
    <i>
      <x v="4026"/>
    </i>
    <i>
      <x v="2822"/>
    </i>
    <i>
      <x v="406"/>
    </i>
    <i>
      <x v="4177"/>
    </i>
    <i>
      <x v="3185"/>
    </i>
    <i>
      <x v="490"/>
    </i>
    <i>
      <x v="1663"/>
    </i>
    <i>
      <x v="2090"/>
    </i>
    <i>
      <x v="2693"/>
    </i>
    <i>
      <x v="1449"/>
    </i>
    <i>
      <x v="2275"/>
    </i>
    <i>
      <x v="1289"/>
    </i>
    <i>
      <x v="2896"/>
    </i>
    <i>
      <x v="2410"/>
    </i>
    <i>
      <x v="1831"/>
    </i>
    <i>
      <x v="4295"/>
    </i>
    <i>
      <x v="514"/>
    </i>
    <i>
      <x v="1484"/>
    </i>
    <i>
      <x v="4044"/>
    </i>
    <i>
      <x v="1730"/>
    </i>
    <i>
      <x v="2194"/>
    </i>
    <i>
      <x v="1108"/>
    </i>
    <i>
      <x v="1860"/>
    </i>
    <i>
      <x v="2333"/>
    </i>
    <i>
      <x v="2957"/>
    </i>
    <i>
      <x v="777"/>
    </i>
    <i>
      <x v="2632"/>
    </i>
    <i>
      <x v="4001"/>
    </i>
    <i>
      <x v="563"/>
    </i>
    <i>
      <x v="1922"/>
    </i>
    <i>
      <x v="997"/>
    </i>
    <i>
      <x v="793"/>
    </i>
    <i>
      <x v="3561"/>
    </i>
    <i>
      <x v="649"/>
    </i>
    <i>
      <x v="2343"/>
    </i>
    <i>
      <x v="664"/>
    </i>
    <i>
      <x v="1841"/>
    </i>
    <i>
      <x v="263"/>
    </i>
    <i>
      <x v="1544"/>
    </i>
    <i>
      <x v="3623"/>
    </i>
    <i>
      <x v="727"/>
    </i>
    <i>
      <x v="598"/>
    </i>
    <i>
      <x v="3705"/>
    </i>
    <i>
      <x v="998"/>
    </i>
    <i>
      <x v="1511"/>
    </i>
    <i>
      <x v="2609"/>
    </i>
    <i>
      <x v="4187"/>
    </i>
    <i>
      <x v="3452"/>
    </i>
    <i>
      <x v="642"/>
    </i>
    <i>
      <x v="3981"/>
    </i>
    <i>
      <x v="1185"/>
    </i>
    <i>
      <x v="1000"/>
    </i>
    <i>
      <x v="4095"/>
    </i>
    <i>
      <x v="2828"/>
    </i>
    <i>
      <x v="4182"/>
    </i>
    <i>
      <x v="128"/>
    </i>
    <i>
      <x v="4133"/>
    </i>
    <i>
      <x v="574"/>
    </i>
    <i>
      <x v="4195"/>
    </i>
    <i>
      <x v="3050"/>
    </i>
    <i>
      <x v="800"/>
    </i>
    <i>
      <x v="3148"/>
    </i>
    <i>
      <x v="3887"/>
    </i>
    <i>
      <x v="4160"/>
    </i>
    <i>
      <x v="1297"/>
    </i>
    <i>
      <x v="2461"/>
    </i>
    <i>
      <x v="2812"/>
    </i>
    <i>
      <x v="4241"/>
    </i>
    <i>
      <x v="582"/>
    </i>
    <i>
      <x v="3822"/>
    </i>
    <i>
      <x v="1498"/>
    </i>
    <i>
      <x v="1225"/>
    </i>
    <i>
      <x v="600"/>
    </i>
    <i>
      <x v="1805"/>
    </i>
    <i>
      <x v="4121"/>
    </i>
    <i>
      <x v="2525"/>
    </i>
    <i>
      <x v="2755"/>
    </i>
    <i>
      <x v="1046"/>
    </i>
    <i>
      <x v="3984"/>
    </i>
    <i>
      <x v="1205"/>
    </i>
    <i>
      <x v="3285"/>
    </i>
    <i>
      <x v="4368"/>
    </i>
    <i>
      <x v="3882"/>
    </i>
    <i>
      <x v="512"/>
    </i>
    <i>
      <x v="3651"/>
    </i>
    <i>
      <x v="43"/>
    </i>
    <i>
      <x v="986"/>
    </i>
    <i>
      <x v="1113"/>
    </i>
    <i>
      <x v="2507"/>
    </i>
    <i>
      <x v="2364"/>
    </i>
    <i>
      <x v="721"/>
    </i>
    <i>
      <x v="2092"/>
    </i>
    <i>
      <x v="2016"/>
    </i>
    <i>
      <x v="6"/>
    </i>
    <i>
      <x v="1543"/>
    </i>
    <i>
      <x v="281"/>
    </i>
    <i>
      <x v="1787"/>
    </i>
    <i>
      <x v="1390"/>
    </i>
    <i>
      <x v="1317"/>
    </i>
    <i>
      <x v="3140"/>
    </i>
    <i>
      <x v="2372"/>
    </i>
    <i>
      <x v="3078"/>
    </i>
    <i>
      <x v="4220"/>
    </i>
    <i>
      <x v="1190"/>
    </i>
    <i>
      <x v="1486"/>
    </i>
    <i>
      <x v="2322"/>
    </i>
    <i>
      <x v="259"/>
    </i>
    <i>
      <x v="624"/>
    </i>
    <i>
      <x v="907"/>
    </i>
    <i>
      <x v="357"/>
    </i>
    <i>
      <x v="1271"/>
    </i>
    <i>
      <x v="377"/>
    </i>
    <i>
      <x v="4158"/>
    </i>
    <i>
      <x v="714"/>
    </i>
    <i>
      <x v="4328"/>
    </i>
    <i>
      <x v="2279"/>
    </i>
    <i>
      <x v="2256"/>
    </i>
    <i>
      <x v="976"/>
    </i>
    <i>
      <x v="2989"/>
    </i>
    <i>
      <x v="163"/>
    </i>
    <i>
      <x v="4345"/>
    </i>
    <i>
      <x v="3453"/>
    </i>
    <i>
      <x v="1699"/>
    </i>
    <i>
      <x v="2119"/>
    </i>
    <i>
      <x v="3662"/>
    </i>
    <i>
      <x v="494"/>
    </i>
    <i>
      <x v="2274"/>
    </i>
    <i>
      <x v="4183"/>
    </i>
    <i>
      <x v="4086"/>
    </i>
    <i>
      <x v="3824"/>
    </i>
    <i>
      <x v="2152"/>
    </i>
    <i>
      <x v="4118"/>
    </i>
    <i>
      <x v="1010"/>
    </i>
    <i>
      <x v="1497"/>
    </i>
    <i>
      <x v="3740"/>
    </i>
    <i>
      <x v="1914"/>
    </i>
    <i>
      <x v="3072"/>
    </i>
    <i>
      <x v="2953"/>
    </i>
    <i>
      <x v="578"/>
    </i>
    <i>
      <x v="4222"/>
    </i>
    <i>
      <x v="2701"/>
    </i>
    <i>
      <x v="3898"/>
    </i>
    <i>
      <x v="4207"/>
    </i>
    <i>
      <x v="3084"/>
    </i>
    <i>
      <x v="2115"/>
    </i>
    <i>
      <x v="1191"/>
    </i>
    <i>
      <x v="1942"/>
    </i>
    <i>
      <x v="1839"/>
    </i>
    <i>
      <x v="4170"/>
    </i>
    <i>
      <x v="4135"/>
    </i>
    <i>
      <x v="1629"/>
    </i>
    <i>
      <x v="3829"/>
    </i>
    <i>
      <x v="4349"/>
    </i>
    <i>
      <x v="4287"/>
    </i>
    <i>
      <x v="2671"/>
    </i>
    <i>
      <x v="2414"/>
    </i>
    <i>
      <x v="1248"/>
    </i>
    <i>
      <x v="2540"/>
    </i>
    <i>
      <x v="3127"/>
    </i>
    <i>
      <x v="4012"/>
    </i>
    <i>
      <x v="2007"/>
    </i>
    <i>
      <x v="2085"/>
    </i>
    <i>
      <x v="3259"/>
    </i>
    <i>
      <x v="2254"/>
    </i>
    <i>
      <x v="3283"/>
    </i>
    <i>
      <x v="1715"/>
    </i>
    <i>
      <x v="478"/>
    </i>
    <i>
      <x v="670"/>
    </i>
    <i>
      <x v="2776"/>
    </i>
    <i>
      <x v="3895"/>
    </i>
    <i>
      <x v="1479"/>
    </i>
    <i>
      <x v="1742"/>
    </i>
    <i>
      <x v="2970"/>
    </i>
    <i>
      <x v="601"/>
    </i>
    <i>
      <x v="2948"/>
    </i>
    <i>
      <x v="4038"/>
    </i>
    <i>
      <x v="3980"/>
    </i>
    <i>
      <x v="3288"/>
    </i>
    <i>
      <x v="4365"/>
    </i>
    <i>
      <x v="4092"/>
    </i>
    <i>
      <x v="321"/>
    </i>
    <i>
      <x v="1698"/>
    </i>
    <i>
      <x v="3414"/>
    </i>
    <i>
      <x v="3679"/>
    </i>
    <i>
      <x v="2600"/>
    </i>
    <i>
      <x v="2361"/>
    </i>
    <i>
      <x v="611"/>
    </i>
    <i>
      <x v="877"/>
    </i>
    <i>
      <x v="4247"/>
    </i>
    <i>
      <x v="4078"/>
    </i>
    <i>
      <x v="4131"/>
    </i>
    <i>
      <x v="3629"/>
    </i>
    <i>
      <x v="337"/>
    </i>
    <i>
      <x v="4091"/>
    </i>
    <i>
      <x v="4084"/>
    </i>
    <i>
      <x v="1428"/>
    </i>
    <i>
      <x v="3464"/>
    </i>
    <i>
      <x v="2417"/>
    </i>
    <i>
      <x v="4254"/>
    </i>
    <i>
      <x v="1087"/>
    </i>
    <i>
      <x v="625"/>
    </i>
    <i>
      <x v="3211"/>
    </i>
    <i>
      <x v="1734"/>
    </i>
    <i>
      <x v="2172"/>
    </i>
    <i>
      <x v="3375"/>
    </i>
    <i>
      <x v="4235"/>
    </i>
    <i>
      <x v="2292"/>
    </i>
    <i>
      <x v="3587"/>
    </i>
    <i>
      <x v="1560"/>
    </i>
    <i>
      <x v="252"/>
    </i>
    <i>
      <x v="1657"/>
    </i>
    <i>
      <x v="463"/>
    </i>
    <i>
      <x v="1707"/>
    </i>
    <i>
      <x v="3589"/>
    </i>
    <i>
      <x v="4049"/>
    </i>
    <i>
      <x v="1938"/>
    </i>
    <i>
      <x v="1692"/>
    </i>
    <i>
      <x v="2888"/>
    </i>
    <i>
      <x v="645"/>
    </i>
    <i>
      <x v="1936"/>
    </i>
    <i>
      <x v="4180"/>
    </i>
    <i>
      <x v="554"/>
    </i>
    <i>
      <x v="2222"/>
    </i>
    <i>
      <x v="1335"/>
    </i>
    <i>
      <x v="632"/>
    </i>
    <i>
      <x v="3868"/>
    </i>
    <i>
      <x v="3522"/>
    </i>
    <i>
      <x v="1141"/>
    </i>
    <i>
      <x v="3411"/>
    </i>
    <i>
      <x v="3908"/>
    </i>
    <i>
      <x v="456"/>
    </i>
    <i>
      <x v="648"/>
    </i>
    <i>
      <x v="929"/>
    </i>
    <i>
      <x v="1344"/>
    </i>
    <i>
      <x v="3496"/>
    </i>
    <i>
      <x v="2594"/>
    </i>
    <i>
      <x v="3188"/>
    </i>
    <i>
      <x v="2161"/>
    </i>
    <i>
      <x v="3101"/>
    </i>
    <i>
      <x v="1558"/>
    </i>
    <i>
      <x v="1421"/>
    </i>
    <i>
      <x v="1458"/>
    </i>
    <i>
      <x v="4173"/>
    </i>
    <i>
      <x v="3754"/>
    </i>
    <i>
      <x v="508"/>
    </i>
    <i>
      <x v="2340"/>
    </i>
    <i>
      <x v="1989"/>
    </i>
    <i>
      <x v="639"/>
    </i>
    <i>
      <x v="684"/>
    </i>
    <i>
      <x v="4176"/>
    </i>
    <i>
      <x v="2753"/>
    </i>
    <i>
      <x v="1285"/>
    </i>
    <i>
      <x v="1353"/>
    </i>
    <i>
      <x v="967"/>
    </i>
    <i>
      <x v="1140"/>
    </i>
    <i>
      <x v="1526"/>
    </i>
    <i>
      <x v="887"/>
    </i>
    <i>
      <x v="4139"/>
    </i>
    <i>
      <x v="2643"/>
    </i>
    <i>
      <x v="3184"/>
    </i>
    <i>
      <x v="1589"/>
    </i>
    <i>
      <x v="3120"/>
    </i>
    <i>
      <x v="3332"/>
    </i>
    <i>
      <x v="3543"/>
    </i>
    <i>
      <x v="150"/>
    </i>
    <i>
      <x v="1961"/>
    </i>
    <i>
      <x v="1879"/>
    </i>
    <i>
      <x v="1857"/>
    </i>
    <i>
      <x v="890"/>
    </i>
    <i>
      <x v="371"/>
    </i>
    <i>
      <x v="3431"/>
    </i>
    <i>
      <x v="2305"/>
    </i>
    <i>
      <x v="3009"/>
    </i>
    <i>
      <x v="1927"/>
    </i>
    <i>
      <x v="2649"/>
    </i>
    <i>
      <x v="2392"/>
    </i>
    <i>
      <x v="1070"/>
    </i>
    <i>
      <x v="2365"/>
    </i>
    <i>
      <x v="3687"/>
    </i>
    <i>
      <x v="3315"/>
    </i>
    <i>
      <x v="3159"/>
    </i>
    <i>
      <x v="3149"/>
    </i>
    <i>
      <x v="3198"/>
    </i>
    <i>
      <x v="2595"/>
    </i>
    <i>
      <x v="1812"/>
    </i>
    <i>
      <x v="3762"/>
    </i>
    <i>
      <x v="3643"/>
    </i>
    <i>
      <x v="1545"/>
    </i>
    <i>
      <x v="4006"/>
    </i>
    <i>
      <x v="3901"/>
    </i>
    <i>
      <x v="2492"/>
    </i>
    <i>
      <x v="4073"/>
    </i>
    <i>
      <x v="80"/>
    </i>
    <i>
      <x v="1482"/>
    </i>
    <i>
      <x v="3016"/>
    </i>
    <i>
      <x v="1433"/>
    </i>
    <i>
      <x v="391"/>
    </i>
    <i>
      <x v="1357"/>
    </i>
    <i>
      <x v="2379"/>
    </i>
    <i>
      <x v="1475"/>
    </i>
    <i>
      <x v="2741"/>
    </i>
    <i>
      <x v="775"/>
    </i>
    <i>
      <x v="402"/>
    </i>
    <i>
      <x v="2169"/>
    </i>
    <i>
      <x v="3187"/>
    </i>
    <i>
      <x v="2088"/>
    </i>
    <i>
      <x v="2783"/>
    </i>
    <i>
      <x v="2272"/>
    </i>
    <i>
      <x v="1878"/>
    </i>
    <i>
      <x v="1982"/>
    </i>
    <i>
      <x v="485"/>
    </i>
    <i>
      <x v="3046"/>
    </i>
    <i>
      <x v="4143"/>
    </i>
    <i>
      <x v="1414"/>
    </i>
    <i>
      <x v="2478"/>
    </i>
    <i>
      <x v="3773"/>
    </i>
    <i>
      <x v="1580"/>
    </i>
    <i>
      <x v="2588"/>
    </i>
    <i>
      <x v="3953"/>
    </i>
    <i>
      <x v="711"/>
    </i>
    <i>
      <x v="2737"/>
    </i>
    <i>
      <x v="133"/>
    </i>
    <i>
      <x v="2457"/>
    </i>
    <i>
      <x v="1021"/>
    </i>
    <i>
      <x v="3526"/>
    </i>
    <i>
      <x v="1656"/>
    </i>
    <i>
      <x v="437"/>
    </i>
    <i>
      <x v="707"/>
    </i>
    <i>
      <x v="2060"/>
    </i>
    <i>
      <x v="4311"/>
    </i>
    <i>
      <x v="1796"/>
    </i>
    <i>
      <x v="3959"/>
    </i>
    <i>
      <x v="3062"/>
    </i>
    <i>
      <x v="1588"/>
    </i>
    <i>
      <x v="854"/>
    </i>
    <i>
      <x v="2249"/>
    </i>
    <i>
      <x v="1260"/>
    </i>
    <i>
      <x v="913"/>
    </i>
    <i>
      <x v="931"/>
    </i>
    <i>
      <x v="1506"/>
    </i>
    <i>
      <x v="724"/>
    </i>
    <i>
      <x v="2916"/>
    </i>
    <i>
      <x v="2488"/>
    </i>
    <i>
      <x v="3851"/>
    </i>
    <i>
      <x v="195"/>
    </i>
    <i>
      <x v="3568"/>
    </i>
    <i>
      <x v="1310"/>
    </i>
    <i>
      <x v="488"/>
    </i>
    <i>
      <x v="3335"/>
    </i>
    <i>
      <x v="3813"/>
    </i>
    <i>
      <x v="3141"/>
    </i>
    <i>
      <x v="2655"/>
    </i>
    <i>
      <x v="1131"/>
    </i>
    <i>
      <x v="4115"/>
    </i>
    <i>
      <x v="176"/>
    </i>
    <i>
      <x v="3360"/>
    </i>
    <i>
      <x v="1406"/>
    </i>
    <i>
      <x v="3458"/>
    </i>
    <i>
      <x v="2332"/>
    </i>
    <i>
      <x v="410"/>
    </i>
    <i>
      <x v="1256"/>
    </i>
    <i>
      <x v="1301"/>
    </i>
    <i>
      <x v="1933"/>
    </i>
    <i>
      <x v="4055"/>
    </i>
    <i>
      <x v="2352"/>
    </i>
    <i>
      <x v="3830"/>
    </i>
    <i>
      <x v="509"/>
    </i>
    <i>
      <x v="2284"/>
    </i>
    <i>
      <x v="2521"/>
    </i>
    <i>
      <x v="4355"/>
    </i>
    <i>
      <x v="4122"/>
    </i>
    <i>
      <x v="2614"/>
    </i>
    <i>
      <x v="3602"/>
    </i>
    <i>
      <x v="2497"/>
    </i>
    <i>
      <x v="1283"/>
    </i>
    <i>
      <x v="2946"/>
    </i>
    <i>
      <x v="1007"/>
    </i>
    <i>
      <x v="3045"/>
    </i>
    <i>
      <x v="839"/>
    </i>
    <i>
      <x v="1379"/>
    </i>
    <i>
      <x v="3007"/>
    </i>
    <i>
      <x v="3154"/>
    </i>
    <i>
      <x v="4089"/>
    </i>
    <i>
      <x v="1258"/>
    </i>
    <i>
      <x v="882"/>
    </i>
    <i>
      <x v="3951"/>
    </i>
    <i>
      <x v="1279"/>
    </i>
    <i>
      <x v="4259"/>
    </i>
    <i>
      <x v="4152"/>
    </i>
    <i>
      <x v="2889"/>
    </i>
    <i>
      <x v="3956"/>
    </i>
    <i>
      <x v="209"/>
    </i>
    <i>
      <x v="2959"/>
    </i>
    <i>
      <x v="3635"/>
    </i>
    <i>
      <x v="3807"/>
    </i>
    <i>
      <x v="2128"/>
    </i>
    <i>
      <x v="3455"/>
    </i>
    <i>
      <x v="2515"/>
    </i>
    <i>
      <x v="3943"/>
    </i>
    <i>
      <x v="1263"/>
    </i>
    <i>
      <x v="1496"/>
    </i>
    <i>
      <x v="1089"/>
    </i>
    <i>
      <x v="2293"/>
    </i>
    <i>
      <x v="3229"/>
    </i>
    <i>
      <x v="324"/>
    </i>
    <i>
      <x v="4036"/>
    </i>
    <i>
      <x v="1824"/>
    </i>
    <i>
      <x v="4090"/>
    </i>
    <i>
      <x v="4066"/>
    </i>
    <i>
      <x v="1159"/>
    </i>
    <i>
      <x v="2158"/>
    </i>
    <i>
      <x v="2287"/>
    </i>
    <i>
      <x v="1519"/>
    </i>
    <i>
      <x v="1955"/>
    </i>
    <i>
      <x v="3523"/>
    </i>
    <i>
      <x v="1660"/>
    </i>
    <i>
      <x v="3531"/>
    </i>
    <i>
      <x v="1339"/>
    </i>
    <i>
      <x v="1815"/>
    </i>
    <i>
      <x v="3837"/>
    </i>
    <i>
      <x v="2691"/>
    </i>
    <i>
      <x v="2220"/>
    </i>
    <i>
      <x v="2080"/>
    </i>
    <i>
      <x v="3555"/>
    </i>
    <i>
      <x v="1184"/>
    </i>
    <i>
      <x v="4325"/>
    </i>
    <i>
      <x v="2863"/>
    </i>
    <i>
      <x v="811"/>
    </i>
    <i>
      <x v="483"/>
    </i>
    <i>
      <x v="1755"/>
    </i>
    <i>
      <x v="4266"/>
    </i>
    <i>
      <x v="4308"/>
    </i>
    <i>
      <x v="182"/>
    </i>
    <i>
      <x v="3674"/>
    </i>
    <i>
      <x v="2599"/>
    </i>
    <i>
      <x v="673"/>
    </i>
    <i>
      <x v="1405"/>
    </i>
    <i>
      <x v="1296"/>
    </i>
    <i>
      <x v="1376"/>
    </i>
    <i>
      <x v="1493"/>
    </i>
    <i>
      <x v="2782"/>
    </i>
    <i>
      <x v="2302"/>
    </i>
    <i>
      <x v="3867"/>
    </i>
    <i>
      <x v="3391"/>
    </i>
    <i>
      <x v="2203"/>
    </i>
    <i>
      <x v="2510"/>
    </i>
    <i>
      <x v="3085"/>
    </i>
    <i>
      <x v="2084"/>
    </i>
    <i>
      <x v="3003"/>
    </i>
    <i>
      <x v="667"/>
    </i>
    <i>
      <x v="3518"/>
    </i>
    <i>
      <x v="1487"/>
    </i>
    <i>
      <x v="4306"/>
    </i>
    <i>
      <x v="449"/>
    </i>
    <i>
      <x v="946"/>
    </i>
    <i>
      <x v="3821"/>
    </i>
    <i>
      <x v="2636"/>
    </i>
    <i>
      <x v="844"/>
    </i>
    <i>
      <x v="2197"/>
    </i>
    <i>
      <x v="4190"/>
    </i>
    <i>
      <x v="1638"/>
    </i>
    <i>
      <x v="1582"/>
    </i>
    <i>
      <x v="374"/>
    </i>
    <i>
      <x v="3904"/>
    </i>
    <i>
      <x v="1445"/>
    </i>
    <i>
      <x v="4172"/>
    </i>
    <i>
      <x v="3002"/>
    </i>
    <i>
      <x v="2646"/>
    </i>
    <i>
      <x v="3405"/>
    </i>
    <i>
      <x v="3840"/>
    </i>
    <i>
      <x v="4224"/>
    </i>
    <i>
      <x v="165"/>
    </i>
    <i>
      <x v="2240"/>
    </i>
    <i>
      <x v="2689"/>
    </i>
    <i>
      <x v="3975"/>
    </i>
    <i>
      <x v="2913"/>
    </i>
    <i>
      <x v="4231"/>
    </i>
    <i>
      <x v="2625"/>
    </i>
    <i>
      <x v="3693"/>
    </i>
    <i>
      <x v="4359"/>
    </i>
    <i>
      <x v="1655"/>
    </i>
    <i>
      <x v="19"/>
    </i>
    <i>
      <x v="4164"/>
    </i>
    <i>
      <x v="1389"/>
    </i>
    <i>
      <x v="1203"/>
    </i>
    <i>
      <x v="3382"/>
    </i>
    <i>
      <x v="1960"/>
    </i>
    <i>
      <x v="4199"/>
    </i>
    <i>
      <x v="1856"/>
    </i>
    <i>
      <x v="3826"/>
    </i>
    <i>
      <x v="2281"/>
    </i>
    <i>
      <x v="3611"/>
    </i>
    <i>
      <x v="3273"/>
    </i>
    <i>
      <x v="1623"/>
    </i>
    <i>
      <x v="78"/>
    </i>
    <i>
      <x v="1002"/>
    </i>
    <i>
      <x v="1170"/>
    </i>
    <i>
      <x v="4194"/>
    </i>
    <i>
      <x v="1738"/>
    </i>
    <i>
      <x v="2463"/>
    </i>
    <i>
      <x v="2381"/>
    </i>
    <i>
      <x v="77"/>
    </i>
    <i>
      <x v="3117"/>
    </i>
    <i>
      <x v="1814"/>
    </i>
    <i>
      <x v="3340"/>
    </i>
    <i>
      <x v="4366"/>
    </i>
    <i>
      <x v="2211"/>
    </i>
    <i>
      <x v="912"/>
    </i>
    <i>
      <x v="1609"/>
    </i>
    <i>
      <x v="1488"/>
    </i>
    <i>
      <x v="4169"/>
    </i>
    <i>
      <x v="2808"/>
    </i>
    <i>
      <x v="3665"/>
    </i>
    <i>
      <x v="3855"/>
    </i>
    <i>
      <x v="4363"/>
    </i>
    <i>
      <x v="131"/>
    </i>
    <i>
      <x v="1438"/>
    </i>
    <i>
      <x v="4123"/>
    </i>
    <i>
      <x v="452"/>
    </i>
    <i>
      <x v="558"/>
    </i>
    <i>
      <x v="223"/>
    </i>
    <i>
      <x v="954"/>
    </i>
    <i>
      <x v="3000"/>
    </i>
    <i>
      <x v="4369"/>
    </i>
    <i>
      <x v="3684"/>
    </i>
    <i>
      <x v="3617"/>
    </i>
    <i>
      <x v="4071"/>
    </i>
    <i>
      <x v="1068"/>
    </i>
    <i>
      <x v="2157"/>
    </i>
    <i>
      <x v="3157"/>
    </i>
    <i>
      <x v="2062"/>
    </i>
    <i>
      <x v="1748"/>
    </i>
    <i>
      <x v="3433"/>
    </i>
    <i>
      <x v="2299"/>
    </i>
    <i>
      <x v="2629"/>
    </i>
    <i>
      <x v="4267"/>
    </i>
    <i>
      <x v="227"/>
    </i>
    <i>
      <x v="941"/>
    </i>
    <i>
      <x v="1981"/>
    </i>
    <i>
      <x v="1017"/>
    </i>
    <i>
      <x v="4367"/>
    </i>
    <i>
      <x v="3321"/>
    </i>
    <i>
      <x v="2180"/>
    </i>
    <i>
      <x v="2661"/>
    </i>
    <i>
      <x v="3137"/>
    </i>
    <i>
      <x v="2624"/>
    </i>
    <i>
      <x v="4246"/>
    </i>
    <i>
      <x v="1291"/>
    </i>
    <i>
      <x v="3999"/>
    </i>
    <i>
      <x v="547"/>
    </i>
    <i>
      <x v="837"/>
    </i>
    <i>
      <x v="1275"/>
    </i>
    <i>
      <x v="3199"/>
    </i>
    <i>
      <x v="1464"/>
    </i>
    <i>
      <x v="2051"/>
    </i>
    <i>
      <x v="3025"/>
    </i>
    <i>
      <x v="3930"/>
    </i>
    <i>
      <x v="853"/>
    </i>
    <i>
      <x v="2768"/>
    </i>
    <i>
      <x v="1374"/>
    </i>
    <i>
      <x v="3849"/>
    </i>
    <i>
      <x v="242"/>
    </i>
    <i>
      <x v="2382"/>
    </i>
    <i>
      <x v="1637"/>
    </i>
    <i>
      <x v="991"/>
    </i>
    <i>
      <x v="3750"/>
    </i>
    <i>
      <x v="4171"/>
    </i>
    <i>
      <x v="3632"/>
    </i>
    <i>
      <x v="1760"/>
    </i>
    <i>
      <x v="4004"/>
    </i>
    <i>
      <x v="433"/>
    </i>
    <i>
      <x v="1740"/>
    </i>
    <i>
      <x v="3035"/>
    </i>
    <i>
      <x v="4193"/>
    </i>
    <i>
      <x v="985"/>
    </i>
    <i>
      <x v="1103"/>
    </i>
    <i>
      <x v="14"/>
    </i>
    <i>
      <x v="4076"/>
    </i>
    <i>
      <x v="1208"/>
    </i>
    <i>
      <x v="2267"/>
    </i>
    <i>
      <x v="530"/>
    </i>
    <i>
      <x v="3601"/>
    </i>
    <i>
      <x v="2479"/>
    </i>
    <i>
      <x v="1931"/>
    </i>
    <i>
      <x v="4093"/>
    </i>
    <i>
      <x v="2639"/>
    </i>
    <i>
      <x v="359"/>
    </i>
    <i>
      <x v="1793"/>
    </i>
    <i>
      <x v="143"/>
    </i>
    <i>
      <x v="919"/>
    </i>
    <i>
      <x v="1817"/>
    </i>
    <i>
      <x v="1821"/>
    </i>
    <i>
      <x v="3872"/>
    </i>
    <i>
      <x v="3330"/>
    </i>
    <i>
      <x v="3673"/>
    </i>
    <i>
      <x v="2105"/>
    </i>
    <i>
      <x v="2474"/>
    </i>
    <i>
      <x v="3777"/>
    </i>
    <i>
      <x v="1294"/>
    </i>
    <i>
      <x v="3356"/>
    </i>
    <i>
      <x v="1303"/>
    </i>
    <i>
      <x v="2419"/>
    </i>
    <i>
      <x v="1719"/>
    </i>
    <i>
      <x v="3445"/>
    </i>
    <i>
      <x v="1077"/>
    </i>
    <i>
      <x v="2781"/>
    </i>
    <i>
      <x v="3913"/>
    </i>
    <i>
      <x v="1213"/>
    </i>
    <i>
      <x v="2519"/>
    </i>
    <i>
      <x v="823"/>
    </i>
    <i>
      <x v="194"/>
    </i>
    <i>
      <x v="2133"/>
    </i>
    <i>
      <x v="1837"/>
    </i>
    <i>
      <x v="3316"/>
    </i>
    <i>
      <x v="3646"/>
    </i>
    <i>
      <x v="1807"/>
    </i>
    <i>
      <x v="1365"/>
    </i>
    <i>
      <x v="189"/>
    </i>
    <i>
      <x v="85"/>
    </i>
    <i>
      <x v="2834"/>
    </i>
    <i>
      <x v="4155"/>
    </i>
    <i>
      <x v="3318"/>
    </i>
    <i>
      <x v="3706"/>
    </i>
    <i>
      <x v="743"/>
    </i>
    <i>
      <x v="2402"/>
    </i>
    <i>
      <x v="1028"/>
    </i>
    <i>
      <x v="1803"/>
    </i>
    <i>
      <x v="1215"/>
    </i>
    <i>
      <x v="2286"/>
    </i>
    <i>
      <x v="697"/>
    </i>
    <i>
      <x v="3938"/>
    </i>
    <i>
      <x v="4156"/>
    </i>
    <i>
      <x v="1126"/>
    </i>
    <i>
      <x v="3415"/>
    </i>
    <i>
      <x v="715"/>
    </i>
    <i>
      <x v="720"/>
    </i>
    <i>
      <x v="2219"/>
    </i>
    <i>
      <x v="1505"/>
    </i>
    <i>
      <x v="4282"/>
    </i>
    <i>
      <x v="1502"/>
    </i>
    <i>
      <x v="2502"/>
    </i>
    <i>
      <x v="3701"/>
    </i>
    <i>
      <x v="4082"/>
    </i>
    <i>
      <x v="4080"/>
    </i>
    <i>
      <x v="3715"/>
    </i>
    <i>
      <x v="3569"/>
    </i>
    <i>
      <x v="520"/>
    </i>
    <i>
      <x v="4362"/>
    </i>
    <i>
      <x v="3582"/>
    </i>
    <i>
      <x v="2199"/>
    </i>
    <i>
      <x v="881"/>
    </i>
    <i>
      <x v="2530"/>
    </i>
    <i>
      <x v="2190"/>
    </i>
    <i>
      <x v="4043"/>
    </i>
    <i>
      <x v="3920"/>
    </i>
    <i>
      <x v="552"/>
    </i>
    <i>
      <x v="1929"/>
    </i>
    <i>
      <x v="3556"/>
    </i>
    <i>
      <x v="4252"/>
    </i>
    <i>
      <x v="2575"/>
    </i>
    <i>
      <x v="2650"/>
    </i>
    <i>
      <x v="577"/>
    </i>
    <i>
      <x v="3254"/>
    </i>
    <i>
      <x v="2938"/>
    </i>
    <i>
      <x v="4105"/>
    </i>
    <i>
      <x v="3342"/>
    </i>
    <i>
      <x v="162"/>
    </i>
    <i>
      <x v="4300"/>
    </i>
    <i>
      <x v="3042"/>
    </i>
    <i>
      <x v="3376"/>
    </i>
    <i>
      <x v="3804"/>
    </i>
    <i>
      <x v="2205"/>
    </i>
    <i>
      <x v="4051"/>
    </i>
    <i>
      <x v="1105"/>
    </i>
    <i>
      <x v="897"/>
    </i>
    <i>
      <x v="3010"/>
    </i>
    <i>
      <x v="503"/>
    </i>
    <i>
      <x v="2486"/>
    </i>
    <i>
      <x v="2963"/>
    </i>
    <i>
      <x v="2712"/>
    </i>
    <i>
      <x v="4109"/>
    </i>
    <i>
      <x v="1943"/>
    </i>
    <i>
      <x v="2363"/>
    </i>
    <i>
      <x v="3134"/>
    </i>
    <i>
      <x v="805"/>
    </i>
    <i>
      <x v="1409"/>
    </i>
    <i>
      <x v="3545"/>
    </i>
    <i>
      <x v="955"/>
    </i>
    <i>
      <x v="1672"/>
    </i>
    <i>
      <x v="3175"/>
    </i>
    <i>
      <x v="3329"/>
    </i>
    <i>
      <x v="3006"/>
    </i>
    <i>
      <x v="2947"/>
    </i>
    <i>
      <x v="196"/>
    </i>
    <i>
      <x v="386"/>
    </i>
    <i>
      <x v="2846"/>
    </i>
    <i>
      <x v="3087"/>
    </i>
    <i>
      <x v="2845"/>
    </i>
    <i>
      <x v="1574"/>
    </i>
    <i>
      <x v="3853"/>
    </i>
    <i>
      <x v="1992"/>
    </i>
    <i>
      <x v="2835"/>
    </i>
    <i>
      <x v="1125"/>
    </i>
    <i>
      <x v="1306"/>
    </i>
    <i>
      <x v="3748"/>
    </i>
    <i>
      <x v="2411"/>
    </i>
    <i>
      <x v="435"/>
    </i>
    <i>
      <x v="2303"/>
    </i>
    <i>
      <x v="872"/>
    </i>
    <i>
      <x v="1039"/>
    </i>
    <i>
      <x v="2757"/>
    </i>
    <i>
      <x v="2374"/>
    </i>
    <i>
      <x v="705"/>
    </i>
    <i>
      <x v="3167"/>
    </i>
    <i>
      <x v="1650"/>
    </i>
    <i>
      <x v="2503"/>
    </i>
    <i>
      <x v="183"/>
    </i>
    <i>
      <x v="817"/>
    </i>
    <i>
      <x v="3881"/>
    </i>
    <i>
      <x v="989"/>
    </i>
    <i>
      <x v="292"/>
    </i>
    <i>
      <x v="3361"/>
    </i>
    <i>
      <x v="2025"/>
    </i>
    <i>
      <x v="943"/>
    </i>
    <i>
      <x v="4242"/>
    </i>
    <i>
      <x v="562"/>
    </i>
    <i>
      <x v="3061"/>
    </i>
    <i>
      <x v="2551"/>
    </i>
    <i>
      <x v="810"/>
    </i>
    <i>
      <x v="2991"/>
    </i>
    <i>
      <x v="1925"/>
    </i>
    <i>
      <x v="1670"/>
    </i>
    <i>
      <x v="2630"/>
    </i>
    <i>
      <x v="787"/>
    </i>
    <i>
      <x v="2435"/>
    </i>
    <i>
      <x v="3820"/>
    </i>
    <i>
      <x v="4232"/>
    </i>
    <i>
      <x v="1174"/>
    </i>
    <i>
      <x v="1905"/>
    </i>
    <i>
      <x v="3255"/>
    </i>
    <i>
      <x v="3053"/>
    </i>
    <i>
      <x v="2089"/>
    </i>
    <i>
      <x v="3558"/>
    </i>
    <i>
      <x v="3132"/>
    </i>
    <i>
      <x v="1269"/>
    </i>
    <i>
      <x v="3207"/>
    </i>
    <i>
      <x v="44"/>
    </i>
    <i>
      <x v="1490"/>
    </i>
    <i>
      <x v="1685"/>
    </i>
    <i>
      <x v="269"/>
    </i>
    <i>
      <x v="4010"/>
    </i>
    <i>
      <x v="3156"/>
    </i>
    <i>
      <x v="3277"/>
    </i>
    <i>
      <x v="2930"/>
    </i>
    <i>
      <x v="3847"/>
    </i>
    <i>
      <x v="3584"/>
    </i>
    <i>
      <x v="1649"/>
    </i>
    <i>
      <x v="3092"/>
    </i>
    <i>
      <x v="4141"/>
    </i>
    <i>
      <x v="557"/>
    </i>
    <i>
      <x v="1019"/>
    </i>
    <i>
      <x v="613"/>
    </i>
    <i>
      <x v="3677"/>
    </i>
    <i>
      <x v="1810"/>
    </i>
    <i>
      <x v="2354"/>
    </i>
    <i>
      <x v="513"/>
    </i>
    <i>
      <x v="847"/>
    </i>
    <i>
      <x v="370"/>
    </i>
    <i>
      <x v="1202"/>
    </i>
    <i>
      <x v="3385"/>
    </i>
    <i>
      <x v="1073"/>
    </i>
    <i>
      <x v="3032"/>
    </i>
    <i>
      <x v="2612"/>
    </i>
    <i>
      <x v="4181"/>
    </i>
    <i>
      <x v="3171"/>
    </i>
    <i>
      <x v="2252"/>
    </i>
    <i>
      <x v="2786"/>
    </i>
    <i>
      <x v="4315"/>
    </i>
    <i>
      <x v="994"/>
    </i>
    <i>
      <x v="2922"/>
    </i>
    <i>
      <x v="1947"/>
    </i>
    <i>
      <x v="3129"/>
    </i>
    <i>
      <x v="762"/>
    </i>
    <i>
      <x v="2319"/>
    </i>
    <i>
      <x v="323"/>
    </i>
    <i>
      <x v="3413"/>
    </i>
    <i>
      <x v="3482"/>
    </i>
    <i>
      <x v="1571"/>
    </i>
    <i>
      <x v="2304"/>
    </i>
    <i>
      <x v="644"/>
    </i>
    <i>
      <x v="2720"/>
    </i>
    <i>
      <x v="319"/>
    </i>
    <i>
      <x v="4239"/>
    </i>
    <i>
      <x v="2301"/>
    </i>
    <i>
      <x v="1661"/>
    </i>
    <i>
      <x v="4069"/>
    </i>
    <i>
      <x v="306"/>
    </i>
    <i>
      <x v="2598"/>
    </i>
    <i>
      <x v="173"/>
    </i>
    <i>
      <x v="3258"/>
    </i>
    <i>
      <x v="3932"/>
    </i>
    <i>
      <x v="921"/>
    </i>
    <i>
      <x v="2477"/>
    </i>
    <i>
      <x v="3566"/>
    </i>
    <i>
      <x v="3620"/>
    </i>
    <i>
      <x v="917"/>
    </i>
    <i>
      <x v="2174"/>
    </i>
    <i>
      <x v="2406"/>
    </i>
    <i>
      <x v="3019"/>
    </i>
    <i>
      <x v="1612"/>
    </i>
    <i>
      <x v="2541"/>
    </i>
    <i>
      <x v="2865"/>
    </i>
    <i>
      <x v="1704"/>
    </i>
    <i>
      <x v="4096"/>
    </i>
    <i>
      <x v="3670"/>
    </i>
    <i>
      <x v="2433"/>
    </i>
    <i>
      <x v="1149"/>
    </i>
    <i>
      <x v="4302"/>
    </i>
    <i>
      <x v="3289"/>
    </i>
    <i>
      <x v="580"/>
    </i>
    <i>
      <x v="4107"/>
    </i>
    <i>
      <x v="4083"/>
    </i>
    <i>
      <x v="3093"/>
    </i>
    <i>
      <x v="3143"/>
    </i>
    <i>
      <x v="2045"/>
    </i>
    <i>
      <x v="260"/>
    </i>
    <i>
      <x v="3998"/>
    </i>
    <i>
      <x v="3278"/>
    </i>
    <i>
      <x v="3631"/>
    </i>
    <i>
      <x v="2546"/>
    </i>
    <i>
      <x v="3476"/>
    </i>
    <i>
      <x v="1712"/>
    </i>
    <i>
      <x v="763"/>
    </i>
    <i>
      <x v="4210"/>
    </i>
    <i>
      <x v="937"/>
    </i>
    <i>
      <x v="2026"/>
    </i>
    <i>
      <x v="3080"/>
    </i>
    <i>
      <x v="4314"/>
    </i>
    <i>
      <x v="3519"/>
    </i>
    <i>
      <x v="549"/>
    </i>
    <i>
      <x v="2792"/>
    </i>
    <i>
      <x v="4165"/>
    </i>
    <i>
      <x v="3763"/>
    </i>
    <i>
      <x v="2338"/>
    </i>
    <i>
      <x v="3648"/>
    </i>
    <i>
      <x v="3139"/>
    </i>
    <i>
      <x v="655"/>
    </i>
    <i>
      <x v="880"/>
    </i>
    <i>
      <x v="1595"/>
    </i>
    <i>
      <x v="2718"/>
    </i>
    <i>
      <x v="3421"/>
    </i>
    <i>
      <x v="3547"/>
    </i>
    <i>
      <x v="3322"/>
    </i>
    <i>
      <x v="2943"/>
    </i>
    <i>
      <x v="1018"/>
    </i>
    <i>
      <x v="972"/>
    </i>
    <i>
      <x v="2218"/>
    </i>
    <i>
      <x v="801"/>
    </i>
    <i>
      <x v="1977"/>
    </i>
    <i>
      <x v="4056"/>
    </i>
    <i>
      <x v="2531"/>
    </i>
    <i>
      <x v="364"/>
    </i>
    <i>
      <x v="2476"/>
    </i>
    <i>
      <x v="1791"/>
    </i>
    <i>
      <x v="211"/>
    </i>
    <i>
      <x v="2156"/>
    </i>
    <i>
      <x v="2873"/>
    </i>
    <i>
      <x v="1871"/>
    </i>
    <i>
      <x v="1788"/>
    </i>
    <i>
      <x v="2170"/>
    </i>
    <i>
      <x v="4087"/>
    </i>
    <i>
      <x v="1086"/>
    </i>
    <i>
      <x v="68"/>
    </i>
    <i>
      <x v="2735"/>
    </i>
    <i>
      <x v="957"/>
    </i>
    <i>
      <x v="4168"/>
    </i>
    <i>
      <x v="1499"/>
    </i>
    <i>
      <x v="671"/>
    </i>
    <i>
      <x v="709"/>
    </i>
    <i>
      <x v="2391"/>
    </i>
    <i>
      <x v="3034"/>
    </i>
    <i>
      <x v="597"/>
    </i>
    <i>
      <x v="3529"/>
    </i>
    <i>
      <x v="2065"/>
    </i>
    <i>
      <x v="1959"/>
    </i>
    <i>
      <x v="1270"/>
    </i>
    <i>
      <x v="646"/>
    </i>
    <i>
      <x v="3708"/>
    </i>
    <i>
      <x v="3008"/>
    </i>
    <i>
      <x v="3575"/>
    </i>
    <i>
      <x v="3394"/>
    </i>
    <i>
      <x v="117"/>
    </i>
    <i>
      <x v="2628"/>
    </i>
    <i>
      <x v="1557"/>
    </i>
    <i>
      <x v="2641"/>
    </i>
    <i>
      <x v="1209"/>
    </i>
    <i>
      <x v="1535"/>
    </i>
    <i>
      <x v="3743"/>
    </i>
    <i>
      <x v="1281"/>
    </i>
    <i>
      <x v="1963"/>
    </i>
    <i>
      <x v="480"/>
    </i>
    <i>
      <x v="2046"/>
    </i>
    <i>
      <x v="1859"/>
    </i>
    <i>
      <x v="3038"/>
    </i>
    <i>
      <x v="2344"/>
    </i>
    <i>
      <x v="3952"/>
    </i>
    <i>
      <x v="2200"/>
    </i>
    <i>
      <x v="3831"/>
    </i>
    <i>
      <x v="2264"/>
    </i>
    <i>
      <x v="1763"/>
    </i>
    <i>
      <x v="170"/>
    </i>
    <i>
      <x v="682"/>
    </i>
    <i>
      <x v="1610"/>
    </i>
    <i>
      <x v="898"/>
    </i>
    <i>
      <x v="2539"/>
    </i>
    <i>
      <x v="3446"/>
    </i>
    <i>
      <x v="4237"/>
    </i>
    <i>
      <x v="3787"/>
    </i>
    <i>
      <x v="3994"/>
    </i>
    <i>
      <x v="1111"/>
    </i>
    <i>
      <x v="546"/>
    </i>
    <i>
      <x v="1826"/>
    </i>
    <i>
      <x v="1167"/>
    </i>
    <i>
      <x v="1829"/>
    </i>
    <i>
      <x v="3788"/>
    </i>
    <i>
      <x v="3618"/>
    </i>
    <i>
      <x v="3235"/>
    </i>
    <i>
      <x v="2929"/>
    </i>
    <i>
      <x v="1604"/>
    </i>
    <i>
      <x v="332"/>
    </i>
    <i>
      <x v="1602"/>
    </i>
    <i>
      <x v="706"/>
    </i>
    <i>
      <x v="3353"/>
    </i>
    <i>
      <x v="2225"/>
    </i>
    <i>
      <x v="1083"/>
    </i>
    <i>
      <x v="4140"/>
    </i>
    <i>
      <x v="1893"/>
    </i>
    <i>
      <x v="1790"/>
    </i>
    <i>
      <x v="4007"/>
    </i>
    <i>
      <x v="1577"/>
    </i>
    <i>
      <x v="2376"/>
    </i>
    <i>
      <x v="1939"/>
    </i>
    <i>
      <x v="2813"/>
    </i>
    <i>
      <x v="947"/>
    </i>
    <i>
      <x v="1410"/>
    </i>
    <i>
      <x v="3331"/>
    </i>
    <i>
      <x v="3721"/>
    </i>
    <i>
      <x v="3112"/>
    </i>
    <i>
      <x v="3612"/>
    </i>
    <i>
      <x v="637"/>
    </i>
    <i>
      <x v="1052"/>
    </i>
    <i>
      <x v="1483"/>
    </i>
    <i>
      <x v="3939"/>
    </i>
    <i>
      <x v="4360"/>
    </i>
    <i>
      <x v="3615"/>
    </i>
    <i>
      <x v="4005"/>
    </i>
    <i>
      <x v="293"/>
    </i>
    <i>
      <x v="825"/>
    </i>
    <i>
      <x v="593"/>
    </i>
    <i>
      <x v="4299"/>
    </i>
    <i>
      <x v="3021"/>
    </i>
    <i>
      <x v="3893"/>
    </i>
    <i>
      <x v="1714"/>
    </i>
    <i>
      <x v="3110"/>
    </i>
    <i>
      <x v="1057"/>
    </i>
    <i>
      <x v="3024"/>
    </i>
    <i>
      <x v="3989"/>
    </i>
    <i>
      <x v="3497"/>
    </i>
    <i>
      <x v="4148"/>
    </i>
    <i>
      <x v="2255"/>
    </i>
    <i>
      <x v="3300"/>
    </i>
    <i>
      <x v="3791"/>
    </i>
    <i>
      <x v="1635"/>
    </i>
    <i>
      <x v="2793"/>
    </i>
    <i>
      <x v="1350"/>
    </i>
    <i>
      <x v="3362"/>
    </i>
    <i>
      <x v="1920"/>
    </i>
    <i>
      <x v="3771"/>
    </i>
    <i>
      <x v="1804"/>
    </i>
    <i>
      <x v="3498"/>
    </i>
    <i>
      <x v="3091"/>
    </i>
    <i>
      <x v="3936"/>
    </i>
    <i>
      <x v="2171"/>
    </i>
    <i>
      <x v="3176"/>
    </i>
    <i>
      <x v="1915"/>
    </i>
    <i>
      <x v="1710"/>
    </i>
    <i>
      <x v="903"/>
    </i>
    <i>
      <x v="829"/>
    </i>
    <i>
      <x v="871"/>
    </i>
    <i>
      <x v="694"/>
    </i>
    <i>
      <x v="3230"/>
    </i>
    <i>
      <x v="2367"/>
    </i>
    <i>
      <x v="384"/>
    </i>
    <i>
      <x v="3553"/>
    </i>
    <i>
      <x v="2509"/>
    </i>
    <i>
      <x v="924"/>
    </i>
    <i>
      <x v="3438"/>
    </i>
    <i>
      <x v="873"/>
    </i>
    <i>
      <x v="1049"/>
    </i>
    <i>
      <x v="2075"/>
    </i>
    <i>
      <x v="826"/>
    </i>
    <i>
      <x v="3819"/>
    </i>
    <i>
      <x v="1944"/>
    </i>
    <i>
      <x v="1015"/>
    </i>
    <i>
      <x v="2604"/>
    </i>
    <i>
      <x v="424"/>
    </i>
    <i>
      <x v="3928"/>
    </i>
    <i>
      <x v="4030"/>
    </i>
    <i>
      <x v="3619"/>
    </i>
    <i>
      <x v="2416"/>
    </i>
    <i>
      <x v="3528"/>
    </i>
    <i>
      <x v="4316"/>
    </i>
    <i>
      <x v="2999"/>
    </i>
    <i>
      <x v="4196"/>
    </i>
    <i>
      <x v="1045"/>
    </i>
    <i>
      <x v="2150"/>
    </i>
    <i>
      <x v="728"/>
    </i>
    <i>
      <x v="1789"/>
    </i>
    <i>
      <x v="3059"/>
    </i>
    <i>
      <x v="3022"/>
    </i>
    <i>
      <x v="4149"/>
    </i>
    <i>
      <x v="851"/>
    </i>
    <i>
      <x v="2426"/>
    </i>
    <i>
      <x v="2070"/>
    </i>
    <i>
      <x v="2460"/>
    </i>
    <i>
      <x v="3224"/>
    </i>
    <i>
      <x v="2920"/>
    </i>
    <i>
      <x v="3508"/>
    </i>
    <i>
      <x v="1994"/>
    </i>
    <i>
      <x v="3796"/>
    </i>
    <i>
      <x v="2917"/>
    </i>
    <i>
      <x v="2774"/>
    </i>
    <i>
      <x v="4279"/>
    </i>
    <i>
      <x v="1415"/>
    </i>
    <i>
      <x v="3017"/>
    </i>
    <i>
      <x v="1998"/>
    </i>
    <i>
      <x v="3746"/>
    </i>
    <i>
      <x v="566"/>
    </i>
    <i>
      <x v="2997"/>
    </i>
    <i>
      <x v="3970"/>
    </i>
    <i>
      <x v="4296"/>
    </i>
    <i>
      <x v="2867"/>
    </i>
    <i>
      <x v="2081"/>
    </i>
    <i>
      <x v="4120"/>
    </i>
    <i>
      <x v="987"/>
    </i>
    <i>
      <x v="228"/>
    </i>
    <i>
      <x v="538"/>
    </i>
    <i>
      <x v="4321"/>
    </i>
    <i>
      <x v="2837"/>
    </i>
    <i>
      <x v="3292"/>
    </i>
    <i>
      <x v="2121"/>
    </i>
    <i>
      <x v="1129"/>
    </i>
    <i>
      <x v="3563"/>
    </i>
    <i>
      <x v="2454"/>
    </i>
    <i>
      <x v="4200"/>
    </i>
    <i>
      <x v="1023"/>
    </i>
    <i>
      <x v="3190"/>
    </i>
    <i>
      <x v="1059"/>
    </i>
    <i>
      <x v="3832"/>
    </i>
    <i>
      <x v="2017"/>
    </i>
    <i>
      <x v="3667"/>
    </i>
    <i>
      <x v="610"/>
    </i>
    <i>
      <x v="1180"/>
    </i>
    <i>
      <x v="3525"/>
    </i>
    <i>
      <x v="1898"/>
    </i>
    <i>
      <x v="548"/>
    </i>
    <i>
      <x v="795"/>
    </i>
    <i>
      <x v="895"/>
    </i>
    <i>
      <x v="2791"/>
    </i>
    <i>
      <x v="2678"/>
    </i>
    <i>
      <x v="841"/>
    </i>
    <i>
      <x v="779"/>
    </i>
    <i>
      <x v="3800"/>
    </i>
    <i>
      <x v="1008"/>
    </i>
    <i>
      <x v="3409"/>
    </i>
    <i>
      <x v="1957"/>
    </i>
    <i>
      <x v="1074"/>
    </i>
    <i>
      <x v="427"/>
    </i>
    <i>
      <x v="3871"/>
    </i>
    <i>
      <x v="1845"/>
    </i>
    <i>
      <x v="1474"/>
    </i>
    <i>
      <x v="3302"/>
    </i>
    <i>
      <x v="2483"/>
    </i>
    <i>
      <x v="2456"/>
    </i>
    <i>
      <x v="1904"/>
    </i>
    <i>
      <x v="1456"/>
    </i>
    <i>
      <x v="2191"/>
    </i>
    <i>
      <x v="2096"/>
    </i>
    <i>
      <x v="3625"/>
    </i>
    <i>
      <x v="4098"/>
    </i>
    <i>
      <x v="1158"/>
    </i>
    <i>
      <x v="3281"/>
    </i>
    <i>
      <x v="4050"/>
    </i>
    <i>
      <x v="1223"/>
    </i>
    <i>
      <x v="403"/>
    </i>
    <i>
      <x v="1465"/>
    </i>
    <i>
      <x v="1918"/>
    </i>
    <i>
      <x v="2204"/>
    </i>
    <i>
      <x v="1334"/>
    </i>
    <i>
      <x v="3037"/>
    </i>
    <i>
      <x v="355"/>
    </i>
    <i>
      <x v="3490"/>
    </i>
    <i>
      <x v="3690"/>
    </i>
    <i>
      <x v="389"/>
    </i>
    <i>
      <x v="2198"/>
    </i>
    <i>
      <x v="1116"/>
    </i>
    <i>
      <x v="1764"/>
    </i>
    <i>
      <x v="3128"/>
    </i>
    <i>
      <x v="855"/>
    </i>
    <i>
      <x v="2676"/>
    </i>
    <i>
      <x v="2874"/>
    </i>
    <i>
      <x v="251"/>
    </i>
    <i>
      <x v="2848"/>
    </i>
    <i>
      <x v="3605"/>
    </i>
    <i>
      <x v="2535"/>
    </i>
    <i>
      <x v="2763"/>
    </i>
    <i>
      <x v="219"/>
    </i>
    <i>
      <x v="3054"/>
    </i>
    <i>
      <x v="1576"/>
    </i>
    <i>
      <x v="864"/>
    </i>
    <i>
      <x v="3765"/>
    </i>
    <i>
      <x v="2109"/>
    </i>
    <i>
      <x v="3262"/>
    </i>
    <i>
      <x v="2141"/>
    </i>
    <i>
      <x v="2247"/>
    </i>
    <i>
      <x v="2153"/>
    </i>
    <i>
      <x v="2988"/>
    </i>
    <i>
      <x v="2030"/>
    </i>
    <i>
      <x v="3626"/>
    </i>
    <i>
      <x v="3559"/>
    </i>
    <i>
      <x v="4205"/>
    </i>
    <i>
      <x v="249"/>
    </i>
    <i>
      <x v="1746"/>
    </i>
    <i>
      <x v="3613"/>
    </i>
    <i>
      <x v="3597"/>
    </i>
    <i>
      <x v="3548"/>
    </i>
    <i>
      <x v="3417"/>
    </i>
    <i>
      <x v="2035"/>
    </i>
    <i>
      <x v="3195"/>
    </i>
    <i>
      <x v="1220"/>
    </i>
    <i>
      <x v="1683"/>
    </i>
    <i>
      <x v="2767"/>
    </i>
    <i>
      <x v="4244"/>
    </i>
    <i>
      <x v="2135"/>
    </i>
    <i>
      <x v="1832"/>
    </i>
    <i>
      <x v="1581"/>
    </i>
    <i>
      <x v="2126"/>
    </i>
    <i>
      <x v="1536"/>
    </i>
    <i>
      <x v="2951"/>
    </i>
    <i>
      <x v="3163"/>
    </i>
    <i>
      <x v="1198"/>
    </i>
    <i>
      <x v="3244"/>
    </i>
    <i>
      <x v="4013"/>
    </i>
    <i>
      <x v="2467"/>
    </i>
    <i>
      <x v="1641"/>
    </i>
    <i>
      <x v="3203"/>
    </i>
    <i>
      <x v="4354"/>
    </i>
    <i>
      <x v="2405"/>
    </i>
    <i>
      <x v="1081"/>
    </i>
    <i>
      <x v="358"/>
    </i>
    <i>
      <x v="2660"/>
    </i>
    <i>
      <x v="1847"/>
    </i>
    <i>
      <x v="3317"/>
    </i>
    <i>
      <x v="398"/>
    </i>
    <i>
      <x v="2230"/>
    </i>
    <i>
      <x v="2751"/>
    </i>
    <i>
      <x v="1945"/>
    </i>
    <i>
      <x v="3957"/>
    </i>
    <i>
      <x v="2937"/>
    </i>
    <i>
      <x v="1865"/>
    </i>
    <i>
      <x v="2973"/>
    </i>
    <i>
      <x v="1247"/>
    </i>
    <i>
      <x v="2195"/>
    </i>
    <i>
      <x v="2933"/>
    </i>
    <i>
      <x v="1378"/>
    </i>
    <i>
      <x v="1777"/>
    </i>
    <i>
      <x v="2116"/>
    </i>
    <i>
      <x v="3336"/>
    </i>
    <i>
      <x v="1237"/>
    </i>
    <i>
      <x v="2074"/>
    </i>
    <i>
      <x v="3546"/>
    </i>
    <i>
      <x v="680"/>
    </i>
    <i>
      <x v="3878"/>
    </i>
    <i>
      <x v="4062"/>
    </i>
    <i>
      <x v="1757"/>
    </i>
    <i>
      <x v="476"/>
    </i>
    <i>
      <x v="3136"/>
    </i>
    <i>
      <x v="2056"/>
    </i>
    <i>
      <x v="1608"/>
    </i>
    <i>
      <x v="1013"/>
    </i>
    <i>
      <x v="2495"/>
    </i>
    <i>
      <x v="4058"/>
    </i>
    <i>
      <x v="432"/>
    </i>
    <i>
      <x v="3058"/>
    </i>
    <i>
      <x v="2113"/>
    </i>
    <i>
      <x v="2723"/>
    </i>
    <i>
      <x v="2833"/>
    </i>
    <i>
      <x v="3295"/>
    </i>
    <i>
      <x v="3333"/>
    </i>
    <i>
      <x v="1163"/>
    </i>
    <i>
      <x v="1888"/>
    </i>
    <i>
      <x v="3161"/>
    </i>
    <i>
      <x v="1031"/>
    </i>
    <i>
      <x v="662"/>
    </i>
    <i>
      <x v="1424"/>
    </i>
    <i>
      <x v="2644"/>
    </i>
    <i>
      <x v="4"/>
    </i>
    <i>
      <x v="2308"/>
    </i>
    <i>
      <x v="1946"/>
    </i>
    <i>
      <x v="114"/>
    </i>
    <i>
      <x v="3591"/>
    </i>
    <i>
      <x v="2747"/>
    </i>
    <i>
      <x v="1372"/>
    </i>
    <i>
      <x v="4364"/>
    </i>
    <i>
      <x v="2647"/>
    </i>
    <i>
      <x v="4215"/>
    </i>
    <i>
      <x v="1921"/>
    </i>
    <i>
      <x v="3707"/>
    </i>
    <i>
      <x v="2422"/>
    </i>
    <i>
      <x v="4100"/>
    </i>
    <i>
      <x v="2775"/>
    </i>
    <i>
      <x v="4144"/>
    </i>
    <i>
      <x v="1178"/>
    </i>
    <i>
      <x v="2659"/>
    </i>
    <i>
      <x v="2447"/>
    </i>
    <i>
      <x v="2839"/>
    </i>
    <i>
      <x v="4041"/>
    </i>
    <i>
      <x v="3942"/>
    </i>
    <i>
      <x v="3102"/>
    </i>
    <i>
      <x v="3470"/>
    </i>
    <i>
      <x v="1038"/>
    </i>
    <i>
      <x v="2042"/>
    </i>
    <i>
      <x v="140"/>
    </i>
    <i>
      <x v="1586"/>
    </i>
    <i>
      <x v="4101"/>
    </i>
    <i>
      <x v="761"/>
    </i>
    <i>
      <x v="3314"/>
    </i>
    <i>
      <x v="3334"/>
    </i>
    <i>
      <x v="3578"/>
    </i>
    <i>
      <x v="419"/>
    </i>
    <i>
      <x v="2619"/>
    </i>
    <i>
      <x v="4218"/>
    </i>
    <i>
      <x v="2346"/>
    </i>
    <i>
      <x v="1987"/>
    </i>
    <i>
      <x v="555"/>
    </i>
    <i>
      <x v="3845"/>
    </i>
    <i>
      <x v="3422"/>
    </i>
    <i>
      <x v="1693"/>
    </i>
    <i>
      <x v="1066"/>
    </i>
    <i>
      <x v="3527"/>
    </i>
    <i>
      <x v="2544"/>
    </i>
    <i>
      <x v="570"/>
    </i>
    <i>
      <x v="3015"/>
    </i>
    <i>
      <x v="974"/>
    </i>
    <i>
      <x v="550"/>
    </i>
    <i>
      <x v="3918"/>
    </i>
    <i>
      <x v="867"/>
    </i>
    <i>
      <x v="1501"/>
    </i>
    <i>
      <x v="544"/>
    </i>
    <i>
      <x v="2819"/>
    </i>
    <i>
      <x v="2393"/>
    </i>
    <i>
      <x v="147"/>
    </i>
    <i>
      <x v="4253"/>
    </i>
    <i>
      <x v="1075"/>
    </i>
    <i>
      <x v="1175"/>
    </i>
    <i>
      <x v="2261"/>
    </i>
    <i>
      <x v="4346"/>
    </i>
    <i>
      <x v="1150"/>
    </i>
    <i>
      <x v="990"/>
    </i>
    <i>
      <x v="151"/>
    </i>
    <i>
      <x v="584"/>
    </i>
    <i>
      <x v="4014"/>
    </i>
    <i>
      <x v="4037"/>
    </i>
    <i>
      <x v="1040"/>
    </i>
    <i>
      <x v="751"/>
    </i>
    <i>
      <x v="2633"/>
    </i>
    <i>
      <x v="1171"/>
    </i>
    <i>
      <x v="2550"/>
    </i>
    <i>
      <x v="177"/>
    </i>
    <i>
      <x v="2210"/>
    </i>
    <i>
      <x v="4240"/>
    </i>
    <i>
      <x v="2470"/>
    </i>
    <i>
      <x v="4147"/>
    </i>
    <i>
      <x v="1819"/>
    </i>
    <i>
      <x v="758"/>
    </i>
    <i>
      <x v="658"/>
    </i>
    <i>
      <x v="634"/>
    </i>
    <i>
      <x v="3616"/>
    </i>
    <i>
      <x v="303"/>
    </i>
    <i>
      <x v="2615"/>
    </i>
    <i>
      <x v="399"/>
    </i>
    <i>
      <x v="430"/>
    </i>
    <i>
      <x v="3592"/>
    </i>
    <i>
      <x v="969"/>
    </i>
    <i>
      <x v="3978"/>
    </i>
    <i>
      <x v="222"/>
    </i>
    <i>
      <x v="1624"/>
    </i>
    <i>
      <x v="2592"/>
    </i>
    <i>
      <x v="2145"/>
    </i>
    <i>
      <x v="2494"/>
    </i>
    <i>
      <x v="1594"/>
    </i>
    <i>
      <x v="833"/>
    </i>
    <i>
      <x v="4188"/>
    </i>
    <i>
      <x v="3420"/>
    </i>
    <i>
      <x v="3454"/>
    </i>
    <i>
      <x v="2907"/>
    </i>
    <i>
      <x v="1212"/>
    </i>
    <i>
      <x v="672"/>
    </i>
    <i>
      <x v="3311"/>
    </i>
    <i>
      <x v="4124"/>
    </i>
    <i>
      <x v="2047"/>
    </i>
    <i>
      <x v="723"/>
    </i>
    <i>
      <x v="1069"/>
    </i>
    <i>
      <x v="3138"/>
    </i>
    <i>
      <x v="2616"/>
    </i>
    <i>
      <x v="717"/>
    </i>
    <i>
      <x v="2924"/>
    </i>
    <i>
      <x v="1115"/>
    </i>
    <i>
      <x v="2738"/>
    </i>
    <i>
      <x v="2982"/>
    </i>
    <i>
      <x v="1538"/>
    </i>
    <i>
      <x v="1908"/>
    </i>
    <i>
      <x v="445"/>
    </i>
    <i>
      <x v="4198"/>
    </i>
    <i>
      <x v="3064"/>
    </i>
    <i>
      <x v="3079"/>
    </i>
    <i>
      <x v="1355"/>
    </i>
    <i>
      <x v="2634"/>
    </i>
    <i>
      <x v="3664"/>
    </i>
    <i>
      <x v="155"/>
    </i>
    <i>
      <x v="1616"/>
    </i>
    <i>
      <x v="2215"/>
    </i>
    <i>
      <x v="23"/>
    </i>
    <i>
      <x v="2664"/>
    </i>
    <i>
      <x v="1875"/>
    </i>
    <i>
      <x v="2852"/>
    </i>
    <i>
      <x v="3073"/>
    </i>
    <i>
      <x v="3745"/>
    </i>
    <i>
      <x v="3686"/>
    </i>
    <i>
      <x v="4097"/>
    </i>
    <i>
      <x v="2978"/>
    </i>
    <i>
      <x v="1877"/>
    </i>
    <i>
      <x v="3260"/>
    </i>
    <i>
      <x v="2648"/>
    </i>
    <i>
      <x v="2952"/>
    </i>
    <i>
      <x v="2001"/>
    </i>
    <i>
      <x v="2680"/>
    </i>
    <i>
      <x v="1917"/>
    </i>
    <i>
      <x v="2313"/>
    </i>
    <i>
      <x v="4272"/>
    </i>
    <i>
      <x v="1735"/>
    </i>
    <i>
      <x v="3993"/>
    </i>
    <i>
      <x v="725"/>
    </i>
    <i>
      <x v="2748"/>
    </i>
    <i>
      <x v="492"/>
    </i>
    <i>
      <x v="159"/>
    </i>
    <i>
      <x v="434"/>
    </i>
    <i>
      <x v="3367"/>
    </i>
    <i>
      <x v="2936"/>
    </i>
    <i>
      <x v="920"/>
    </i>
    <i>
      <x v="765"/>
    </i>
    <i>
      <x v="418"/>
    </i>
    <i>
      <x v="3785"/>
    </i>
    <i>
      <x v="1280"/>
    </i>
    <i>
      <x v="2811"/>
    </i>
    <i>
      <x v="1288"/>
    </i>
    <i>
      <x v="1553"/>
    </i>
    <i>
      <x v="3338"/>
    </i>
    <i>
      <x v="1183"/>
    </i>
    <i>
      <x v="3782"/>
    </i>
    <i>
      <x v="1968"/>
    </i>
    <i>
      <x v="3974"/>
    </i>
    <i>
      <x v="3495"/>
    </i>
    <i>
      <x v="781"/>
    </i>
    <i>
      <x v="3372"/>
    </i>
    <i>
      <x v="2623"/>
    </i>
    <i>
      <x v="4070"/>
    </i>
    <i>
      <x v="980"/>
    </i>
    <i>
      <x v="934"/>
    </i>
    <i>
      <x v="3107"/>
    </i>
    <i>
      <x v="1667"/>
    </i>
    <i>
      <x v="1766"/>
    </i>
    <i>
      <x v="3459"/>
    </i>
    <i>
      <x v="3270"/>
    </i>
    <i>
      <x v="431"/>
    </i>
    <i>
      <x v="3536"/>
    </i>
    <i>
      <x v="3389"/>
    </i>
    <i>
      <x v="3848"/>
    </i>
    <i>
      <x v="416"/>
    </i>
    <i>
      <x v="3029"/>
    </i>
    <i>
      <x v="2020"/>
    </i>
    <i>
      <x v="4162"/>
    </i>
    <i>
      <x v="981"/>
    </i>
    <i>
      <x v="3607"/>
    </i>
    <i>
      <x v="4293"/>
    </i>
    <i>
      <x v="1097"/>
    </i>
    <i>
      <x v="387"/>
    </i>
    <i>
      <x v="2276"/>
    </i>
    <i>
      <x v="1451"/>
    </i>
    <i>
      <x v="2288"/>
    </i>
    <i>
      <x v="136"/>
    </i>
    <i>
      <x v="320"/>
    </i>
    <i>
      <x v="1988"/>
    </i>
    <i>
      <x v="3425"/>
    </i>
    <i>
      <x v="3581"/>
    </i>
    <i>
      <x v="3571"/>
    </i>
    <i>
      <x v="3614"/>
    </i>
    <i>
      <x v="1109"/>
    </i>
    <i>
      <x v="1169"/>
    </i>
    <i>
      <x v="3954"/>
    </i>
    <i>
      <x v="1099"/>
    </i>
    <i>
      <x v="1801"/>
    </i>
    <i>
      <x v="2458"/>
    </i>
    <i>
      <x v="1315"/>
    </i>
    <i>
      <x v="3798"/>
    </i>
    <i>
      <x v="1532"/>
    </i>
    <i>
      <x v="4027"/>
    </i>
    <i>
      <x v="3685"/>
    </i>
    <i>
      <x v="1625"/>
    </i>
    <i>
      <x v="3276"/>
    </i>
    <i>
      <x v="3749"/>
    </i>
    <i>
      <x v="1124"/>
    </i>
    <i>
      <x v="1160"/>
    </i>
    <i>
      <x v="2401"/>
    </i>
    <i>
      <x v="3864"/>
    </i>
    <i>
      <x v="284"/>
    </i>
    <i>
      <x v="2597"/>
    </i>
    <i>
      <x v="2891"/>
    </i>
    <i>
      <x v="760"/>
    </i>
    <i>
      <x v="1137"/>
    </i>
    <i>
      <x v="1779"/>
    </i>
    <i>
      <x v="4179"/>
    </i>
    <i>
      <x v="4116"/>
    </i>
    <i>
      <x v="3877"/>
    </i>
    <i>
      <x v="493"/>
    </i>
    <i>
      <x v="3379"/>
    </i>
    <i>
      <x v="2589"/>
    </i>
    <i>
      <x v="1671"/>
    </i>
    <i>
      <x v="3594"/>
    </i>
    <i>
      <x v="2217"/>
    </i>
    <i>
      <x v="2159"/>
    </i>
    <i>
      <x v="2248"/>
    </i>
    <i>
      <x v="2857"/>
    </i>
    <i>
      <x v="1680"/>
    </i>
    <i>
      <x v="3870"/>
    </i>
    <i>
      <x v="2962"/>
    </i>
    <i>
      <x v="4206"/>
    </i>
    <i>
      <x v="2622"/>
    </i>
    <i>
      <x v="3781"/>
    </i>
    <i>
      <x v="992"/>
    </i>
    <i>
      <x v="939"/>
    </i>
    <i>
      <x v="380"/>
    </i>
    <i>
      <x v="4108"/>
    </i>
    <i>
      <x v="2280"/>
    </i>
    <i>
      <x v="766"/>
    </i>
    <i>
      <x v="130"/>
    </i>
    <i>
      <x v="4034"/>
    </i>
    <i>
      <x v="2348"/>
    </i>
    <i>
      <x v="4271"/>
    </i>
    <i>
      <x v="691"/>
    </i>
    <i>
      <x v="4278"/>
    </i>
    <i>
      <x v="3700"/>
    </i>
    <i>
      <x v="360"/>
    </i>
    <i>
      <x v="2849"/>
    </i>
    <i>
      <x v="3074"/>
    </i>
    <i>
      <x v="2078"/>
    </i>
    <i>
      <x v="33"/>
    </i>
    <i>
      <x v="2123"/>
    </i>
    <i>
      <x v="3744"/>
    </i>
    <i>
      <x v="121"/>
    </i>
    <i>
      <x v="3063"/>
    </i>
    <i>
      <x v="2934"/>
    </i>
    <i>
      <x v="2656"/>
    </i>
    <i>
      <x v="3703"/>
    </i>
    <i>
      <x v="451"/>
    </i>
    <i>
      <x v="4186"/>
    </i>
    <i>
      <x v="2854"/>
    </i>
    <i>
      <x v="1678"/>
    </i>
    <i>
      <x v="2214"/>
    </i>
    <i>
      <x v="3400"/>
    </i>
    <i>
      <x v="2053"/>
    </i>
    <i>
      <x v="2095"/>
    </i>
    <i>
      <x v="2705"/>
    </i>
    <i>
      <x v="4112"/>
    </i>
    <i>
      <x v="2996"/>
    </i>
    <i>
      <x v="2163"/>
    </i>
    <i>
      <x v="2713"/>
    </i>
    <i>
      <x v="2885"/>
    </i>
    <i>
      <x v="2127"/>
    </i>
    <i>
      <x v="499"/>
    </i>
    <i>
      <x v="1481"/>
    </i>
    <i>
      <x v="1265"/>
    </i>
    <i>
      <x v="2481"/>
    </i>
    <i>
      <x v="2028"/>
    </i>
    <i>
      <x v="2097"/>
    </i>
    <i>
      <x v="1722"/>
    </i>
    <i>
      <x v="4099"/>
    </i>
    <i>
      <x v="2906"/>
    </i>
    <i>
      <x v="2349"/>
    </i>
    <i>
      <x v="1104"/>
    </i>
    <i>
      <x v="1681"/>
    </i>
    <i>
      <x v="3320"/>
    </i>
    <i>
      <x v="1210"/>
    </i>
    <i>
      <x v="3477"/>
    </i>
    <i>
      <x v="3780"/>
    </i>
    <i>
      <x v="2881"/>
    </i>
    <i>
      <x v="501"/>
    </i>
    <i>
      <x v="3291"/>
    </i>
    <i>
      <x v="1469"/>
    </i>
    <i>
      <x v="2504"/>
    </i>
    <i>
      <x v="188"/>
    </i>
    <i>
      <x v="457"/>
    </i>
    <i>
      <x v="2561"/>
    </i>
    <i>
      <x v="1331"/>
    </i>
    <i>
      <x v="567"/>
    </i>
    <i>
      <x v="3410"/>
    </i>
    <i>
      <x v="2654"/>
    </i>
    <i>
      <x v="1152"/>
    </i>
    <i>
      <x v="3307"/>
    </i>
    <i>
      <x v="628"/>
    </i>
    <i>
      <x v="4163"/>
    </i>
    <i>
      <x v="388"/>
    </i>
    <i>
      <x v="3242"/>
    </i>
    <i>
      <x v="952"/>
    </i>
    <i>
      <x v="3165"/>
    </i>
    <i>
      <x v="3945"/>
    </i>
    <i>
      <x v="201"/>
    </i>
    <i>
      <x v="2674"/>
    </i>
    <i>
      <x v="2229"/>
    </i>
    <i>
      <x v="1320"/>
    </i>
    <i>
      <x v="2111"/>
    </i>
    <i>
      <x v="1784"/>
    </i>
    <i>
      <x v="3600"/>
    </i>
    <i>
      <x v="4339"/>
    </i>
    <i>
      <x v="3206"/>
    </i>
    <i>
      <x v="846"/>
    </i>
    <i>
      <x v="3814"/>
    </i>
    <i>
      <x v="4184"/>
    </i>
    <i>
      <x v="1958"/>
    </i>
    <i>
      <x v="2787"/>
    </i>
    <i>
      <x v="608"/>
    </i>
    <i>
      <x v="3696"/>
    </i>
    <i>
      <x v="3534"/>
    </i>
    <i>
      <x v="3280"/>
    </i>
    <i>
      <x v="2437"/>
    </i>
    <i>
      <x v="1439"/>
    </i>
    <i>
      <x v="2651"/>
    </i>
    <i>
      <x v="3593"/>
    </i>
    <i>
      <x v="2695"/>
    </i>
    <i>
      <x v="366"/>
    </i>
    <i>
      <x v="326"/>
    </i>
    <i>
      <x v="45"/>
    </i>
    <i>
      <x v="313"/>
    </i>
    <i>
      <x v="2228"/>
    </i>
    <i>
      <x v="4064"/>
    </i>
    <i>
      <x v="2939"/>
    </i>
    <i>
      <x v="945"/>
    </i>
    <i>
      <x v="2670"/>
    </i>
    <i>
      <x v="2131"/>
    </i>
    <i>
      <x v="3354"/>
    </i>
    <i>
      <x v="2296"/>
    </i>
    <i>
      <x v="1949"/>
    </i>
    <i>
      <x v="382"/>
    </i>
    <i>
      <x v="363"/>
    </i>
    <i>
      <x v="685"/>
    </i>
    <i>
      <x v="87"/>
    </i>
    <i>
      <x v="4236"/>
    </i>
    <i>
      <x v="2681"/>
    </i>
    <i>
      <x v="3351"/>
    </i>
    <i>
      <x v="2880"/>
    </i>
    <i>
      <x v="1346"/>
    </i>
    <i>
      <x v="3462"/>
    </i>
    <i>
      <x v="118"/>
    </i>
    <i>
      <x v="1562"/>
    </i>
    <i>
      <x v="1894"/>
    </i>
    <i>
      <x v="3401"/>
    </i>
    <i>
      <x v="2371"/>
    </i>
    <i>
      <x v="2760"/>
    </i>
    <i>
      <x v="2373"/>
    </i>
    <i>
      <x v="200"/>
    </i>
    <i>
      <x v="2726"/>
    </i>
    <i>
      <x v="166"/>
    </i>
    <i>
      <x v="1429"/>
    </i>
    <i>
      <x v="771"/>
    </i>
    <i>
      <x v="3418"/>
    </i>
    <i>
      <x v="772"/>
    </i>
    <i>
      <x v="2719"/>
    </i>
    <i>
      <x v="1197"/>
    </i>
    <i>
      <x v="1245"/>
    </i>
    <i>
      <x v="2350"/>
    </i>
    <i>
      <x v="4334"/>
    </i>
    <i>
      <x v="187"/>
    </i>
    <i>
      <x v="1299"/>
    </i>
    <i>
      <x v="4323"/>
    </i>
    <i>
      <x v="3001"/>
    </i>
    <i>
      <x v="1695"/>
    </i>
    <i>
      <x v="4166"/>
    </i>
    <i>
      <x v="3572"/>
    </i>
    <i>
      <x v="3695"/>
    </i>
    <i>
      <x v="1340"/>
    </i>
    <i>
      <x v="2626"/>
    </i>
    <i>
      <x v="2235"/>
    </i>
    <i>
      <x v="2300"/>
    </i>
    <i>
      <x v="2443"/>
    </i>
    <i>
      <x v="1802"/>
    </i>
    <i>
      <x v="3852"/>
    </i>
    <i>
      <x v="2514"/>
    </i>
    <i>
      <x v="83"/>
    </i>
    <i>
      <x v="860"/>
    </i>
    <i>
      <x v="3465"/>
    </i>
    <i>
      <x v="1356"/>
    </i>
    <i>
      <x v="2560"/>
    </i>
    <i>
      <x v="3125"/>
    </i>
    <i>
      <x v="486"/>
    </i>
    <i>
      <x v="199"/>
    </i>
    <i>
      <x v="1364"/>
    </i>
    <i>
      <x v="4209"/>
    </i>
    <i>
      <x v="317"/>
    </i>
    <i>
      <x v="4274"/>
    </i>
    <i>
      <x v="3842"/>
    </i>
    <i>
      <x v="2315"/>
    </i>
    <i>
      <x v="856"/>
    </i>
    <i>
      <x v="3094"/>
    </i>
    <i>
      <x v="2397"/>
    </i>
    <i>
      <x v="1605"/>
    </i>
    <i>
      <x v="505"/>
    </i>
    <i>
      <x v="175"/>
    </i>
    <i>
      <x v="798"/>
    </i>
    <i>
      <x v="25"/>
    </i>
    <i>
      <x v="2048"/>
    </i>
    <i>
      <x v="2022"/>
    </i>
    <i>
      <x v="3714"/>
    </i>
    <i>
      <x v="875"/>
    </i>
    <i>
      <x v="2526"/>
    </i>
    <i>
      <x v="4072"/>
    </i>
    <i>
      <x v="3133"/>
    </i>
    <i>
      <x v="8"/>
    </i>
    <i>
      <x v="116"/>
    </i>
    <i>
      <x v="3297"/>
    </i>
    <i>
      <x v="3312"/>
    </i>
    <i>
      <x v="36"/>
    </i>
    <i>
      <x v="1569"/>
    </i>
    <i>
      <x v="1467"/>
    </i>
    <i>
      <x v="469"/>
    </i>
    <i>
      <x v="1585"/>
    </i>
    <i>
      <x v="3733"/>
    </i>
    <i>
      <x v="356"/>
    </i>
    <i>
      <x v="1932"/>
    </i>
    <i>
      <x v="3131"/>
    </i>
    <i>
      <x v="1176"/>
    </i>
    <i>
      <x v="3245"/>
    </i>
    <i>
      <x v="3538"/>
    </i>
    <i>
      <x v="1978"/>
    </i>
    <i>
      <x v="688"/>
    </i>
    <i>
      <x v="1377"/>
    </i>
    <i>
      <x v="928"/>
    </i>
    <i>
      <x v="2310"/>
    </i>
    <i>
      <x v="1249"/>
    </i>
    <i>
      <x v="1471"/>
    </i>
    <i>
      <x v="633"/>
    </i>
    <i>
      <x v="1884"/>
    </i>
    <i>
      <x v="1969"/>
    </i>
    <i>
      <x v="2312"/>
    </i>
    <i>
      <x v="1540"/>
    </i>
    <i>
      <x v="2672"/>
    </i>
    <i>
      <x v="553"/>
    </i>
    <i>
      <x v="3355"/>
    </i>
    <i>
      <x v="4136"/>
    </i>
    <i>
      <x v="2729"/>
    </i>
    <i>
      <x v="1238"/>
    </i>
    <i>
      <x v="2979"/>
    </i>
    <i>
      <x v="2377"/>
    </i>
    <i>
      <x v="2221"/>
    </i>
    <i>
      <x v="2543"/>
    </i>
    <i>
      <x v="1591"/>
    </i>
    <i>
      <x v="1850"/>
    </i>
    <i>
      <x v="4288"/>
    </i>
    <i>
      <x v="82"/>
    </i>
    <i>
      <x v="1461"/>
    </i>
    <i>
      <x v="571"/>
    </i>
    <i>
      <x v="245"/>
    </i>
    <i>
      <x v="3269"/>
    </i>
    <i>
      <x v="2399"/>
    </i>
    <i>
      <x v="2703"/>
    </i>
    <i>
      <x v="3304"/>
    </i>
    <i>
      <x v="2021"/>
    </i>
    <i>
      <x v="4317"/>
    </i>
    <i>
      <x v="3209"/>
    </i>
    <i>
      <x v="126"/>
    </i>
    <i>
      <x v="4126"/>
    </i>
    <i>
      <x v="3145"/>
    </i>
    <i>
      <x v="1555"/>
    </i>
    <i>
      <x v="3836"/>
    </i>
    <i>
      <x v="1338"/>
    </i>
    <i>
      <x v="367"/>
    </i>
    <i>
      <x v="896"/>
    </i>
    <i>
      <x v="1326"/>
    </i>
    <i>
      <x v="3086"/>
    </i>
    <i>
      <x v="3076"/>
    </i>
    <i>
      <x v="3439"/>
    </i>
    <i>
      <x v="2037"/>
    </i>
    <i>
      <x v="240"/>
    </i>
    <i>
      <x v="618"/>
    </i>
    <i>
      <x v="2175"/>
    </i>
    <i>
      <x v="3760"/>
    </i>
    <i>
      <x v="993"/>
    </i>
    <i>
      <x v="754"/>
    </i>
    <i>
      <x v="3173"/>
    </i>
    <i>
      <x v="2083"/>
    </i>
    <i>
      <x v="1513"/>
    </i>
    <i>
      <x v="3689"/>
    </i>
    <i>
      <x v="368"/>
    </i>
    <i>
      <x v="4212"/>
    </i>
    <i>
      <x v="1529"/>
    </i>
    <i>
      <x v="1950"/>
    </i>
    <i>
      <x v="1404"/>
    </i>
    <i>
      <x v="1035"/>
    </i>
    <i>
      <x v="2336"/>
    </i>
    <i>
      <x v="1427"/>
    </i>
    <i>
      <x v="636"/>
    </i>
    <i>
      <x v="2618"/>
    </i>
    <i>
      <x v="342"/>
    </i>
    <i>
      <x v="3666"/>
    </i>
    <i>
      <x v="2960"/>
    </i>
    <i>
      <x v="2294"/>
    </i>
    <i>
      <x v="3699"/>
    </i>
    <i>
      <x v="1962"/>
    </i>
    <i>
      <x v="2185"/>
    </i>
    <i>
      <x v="2975"/>
    </i>
    <i>
      <x v="3786"/>
    </i>
    <i>
      <x v="3310"/>
    </i>
    <i>
      <x v="3644"/>
    </i>
    <i>
      <x v="3478"/>
    </i>
    <i>
      <x v="2064"/>
    </i>
    <i>
      <x v="3065"/>
    </i>
    <i>
      <x v="1729"/>
    </i>
    <i>
      <x v="2101"/>
    </i>
    <i>
      <x v="1286"/>
    </i>
    <i>
      <x v="1923"/>
    </i>
    <i>
      <x v="2250"/>
    </i>
    <i>
      <x v="3153"/>
    </i>
    <i>
      <x v="687"/>
    </i>
    <i>
      <x v="589"/>
    </i>
    <i>
      <x v="2620"/>
    </i>
    <i>
      <x v="1130"/>
    </i>
    <i>
      <x v="1954"/>
    </i>
    <i>
      <x v="3341"/>
    </i>
    <i>
      <x v="3889"/>
    </i>
    <i>
      <x v="500"/>
    </i>
    <i>
      <x v="2015"/>
    </i>
    <i>
      <x v="1239"/>
    </i>
    <i>
      <x v="3152"/>
    </i>
    <i>
      <x v="1148"/>
    </i>
    <i>
      <x v="3412"/>
    </i>
    <i>
      <x v="2500"/>
    </i>
    <i>
      <x v="1830"/>
    </i>
    <i>
      <x v="1347"/>
    </i>
    <i>
      <x v="3731"/>
    </i>
    <i>
      <x v="4132"/>
    </i>
    <i>
      <x v="1460"/>
    </i>
    <i>
      <x v="3713"/>
    </i>
    <i>
      <x v="2271"/>
    </i>
    <i>
      <x v="3363"/>
    </i>
    <i>
      <x v="74"/>
    </i>
    <i>
      <x v="438"/>
    </i>
    <i>
      <x v="2262"/>
    </i>
    <i>
      <x v="3115"/>
    </i>
    <i>
      <x v="1848"/>
    </i>
    <i>
      <x v="190"/>
    </i>
    <i>
      <x v="3778"/>
    </i>
    <i>
      <x v="4020"/>
    </i>
    <i>
      <x v="3803"/>
    </i>
    <i>
      <x v="511"/>
    </i>
    <i>
      <x v="2144"/>
    </i>
    <i>
      <x v="369"/>
    </i>
    <i>
      <x v="2567"/>
    </i>
    <i>
      <x v="2621"/>
    </i>
    <i>
      <x v="536"/>
    </i>
    <i>
      <x v="4310"/>
    </i>
    <i>
      <x v="3761"/>
    </i>
    <i>
      <x v="2800"/>
    </i>
    <i>
      <x v="1972"/>
    </i>
    <i>
      <x v="3177"/>
    </i>
    <i>
      <x v="3408"/>
    </i>
    <i>
      <x v="970"/>
    </i>
    <i>
      <x v="180"/>
    </i>
    <i>
      <x v="1867"/>
    </i>
    <i>
      <x v="2071"/>
    </i>
    <i>
      <x v="409"/>
    </i>
    <i>
      <x v="1866"/>
    </i>
    <i>
      <x v="3955"/>
    </i>
    <i>
      <x v="4175"/>
    </i>
    <i>
      <x v="3663"/>
    </i>
    <i>
      <x v="1026"/>
    </i>
    <i>
      <x v="2627"/>
    </i>
    <i>
      <x v="2309"/>
    </i>
    <i>
      <x v="3742"/>
    </i>
    <i>
      <x v="3639"/>
    </i>
    <i>
      <x v="3359"/>
    </i>
    <i>
      <x v="4348"/>
    </i>
    <i>
      <x v="3884"/>
    </i>
    <i>
      <x v="108"/>
    </i>
    <i>
      <x v="3144"/>
    </i>
    <i>
      <x v="3890"/>
    </i>
    <i>
      <x v="2841"/>
    </i>
    <i>
      <x v="1565"/>
    </i>
    <i>
      <x v="1232"/>
    </i>
    <i>
      <x v="4275"/>
    </i>
    <i>
      <x v="1425"/>
    </i>
    <i>
      <x v="3216"/>
    </i>
    <i>
      <x v="2579"/>
    </i>
    <i>
      <x v="2528"/>
    </i>
    <i>
      <x v="2282"/>
    </i>
    <i>
      <x v="663"/>
    </i>
    <i>
      <x v="821"/>
    </i>
    <i>
      <x v="3752"/>
    </i>
    <i>
      <x v="789"/>
    </i>
    <i>
      <x v="506"/>
    </i>
    <i>
      <x v="497"/>
    </i>
    <i>
      <x v="2806"/>
    </i>
    <i>
      <x v="2360"/>
    </i>
    <i>
      <x v="2878"/>
    </i>
    <i>
      <x v="3296"/>
    </i>
    <i>
      <x v="1983"/>
    </i>
    <i>
      <x v="2856"/>
    </i>
    <i>
      <x v="1626"/>
    </i>
    <i>
      <x v="3675"/>
    </i>
    <i>
      <x v="3484"/>
    </i>
    <i>
      <x v="2362"/>
    </i>
    <i>
      <x v="2311"/>
    </i>
    <i>
      <x v="2297"/>
    </i>
    <i>
      <x v="1590"/>
    </i>
    <i>
      <x v="1092"/>
    </i>
    <i>
      <x v="1138"/>
    </i>
    <i>
      <x v="3838"/>
    </i>
    <i>
      <x v="3755"/>
    </i>
    <i>
      <x v="2876"/>
    </i>
    <i>
      <x v="710"/>
    </i>
    <i>
      <x v="3386"/>
    </i>
    <i>
      <x v="792"/>
    </i>
    <i>
      <x v="953"/>
    </i>
    <i>
      <x v="3056"/>
    </i>
    <i>
      <x v="361"/>
    </i>
    <i>
      <x v="4021"/>
    </i>
    <i>
      <x v="1948"/>
    </i>
    <i>
      <x v="327"/>
    </i>
    <i>
      <x v="3809"/>
    </i>
    <i>
      <x v="2861"/>
    </i>
    <i>
      <x v="3894"/>
    </i>
    <i>
      <x v="3303"/>
    </i>
    <i>
      <x v="1572"/>
    </i>
    <i>
      <x v="2724"/>
    </i>
    <i>
      <x v="3099"/>
    </i>
    <i>
      <x v="2949"/>
    </i>
    <i>
      <x v="35"/>
    </i>
    <i>
      <x v="3603"/>
    </i>
    <i>
      <x v="3640"/>
    </i>
    <i>
      <x v="3924"/>
    </i>
    <i>
      <x v="16"/>
    </i>
    <i>
      <x v="2005"/>
    </i>
    <i>
      <x v="1679"/>
    </i>
    <i>
      <x v="1880"/>
    </i>
    <i>
      <x v="1820"/>
    </i>
    <i>
      <x v="2987"/>
    </i>
    <i>
      <x v="3642"/>
    </i>
    <i>
      <x v="4129"/>
    </i>
    <i>
      <x v="695"/>
    </i>
    <i>
      <x v="1080"/>
    </i>
    <i>
      <x v="496"/>
    </i>
    <i>
      <x v="3793"/>
    </i>
    <i>
      <x v="412"/>
    </i>
    <i>
      <x v="1360"/>
    </i>
    <i>
      <x v="4191"/>
    </i>
    <i>
      <x v="2908"/>
    </i>
    <i>
      <x v="1430"/>
    </i>
    <i>
      <x v="537"/>
    </i>
    <i>
      <x v="2450"/>
    </i>
    <i>
      <x v="1189"/>
    </i>
    <i>
      <x v="171"/>
    </i>
    <i>
      <x v="54"/>
    </i>
    <i>
      <x v="3624"/>
    </i>
    <i>
      <x v="1780"/>
    </i>
    <i>
      <x v="3392"/>
    </i>
    <i>
      <x v="2216"/>
    </i>
    <i>
      <x v="1156"/>
    </i>
    <i>
      <x v="2910"/>
    </i>
    <i>
      <x v="4269"/>
    </i>
    <i>
      <x v="4088"/>
    </i>
    <i>
      <x v="742"/>
    </i>
    <i>
      <x v="1186"/>
    </i>
    <i>
      <x v="3189"/>
    </i>
    <i>
      <x v="1665"/>
    </i>
    <i>
      <x v="2196"/>
    </i>
    <i>
      <x v="2576"/>
    </i>
    <i>
      <x v="3879"/>
    </i>
    <i>
      <x v="1096"/>
    </i>
    <i>
      <x v="373"/>
    </i>
    <i>
      <x v="802"/>
    </i>
    <i>
      <x v="785"/>
    </i>
    <i>
      <x v="2269"/>
    </i>
    <i>
      <x v="423"/>
    </i>
    <i>
      <x v="2187"/>
    </i>
    <i>
      <x v="2212"/>
    </i>
    <i>
      <x v="354"/>
    </i>
    <i>
      <x v="1515"/>
    </i>
    <i>
      <x v="1354"/>
    </i>
    <i>
      <x v="858"/>
    </i>
    <i>
      <x v="2954"/>
    </i>
    <i>
      <x v="2370"/>
    </i>
    <i>
      <x v="2583"/>
    </i>
    <i>
      <x v="3378"/>
    </i>
    <i>
      <x v="1359"/>
    </i>
    <i>
      <x v="208"/>
    </i>
    <i>
      <x v="3825"/>
    </i>
    <i>
      <x v="718"/>
    </i>
    <i>
      <x v="3539"/>
    </i>
    <i>
      <x v="3370"/>
    </i>
    <i>
      <x v="4228"/>
    </i>
    <i>
      <x v="288"/>
    </i>
    <i>
      <x v="4142"/>
    </i>
    <i>
      <x v="816"/>
    </i>
    <i>
      <x v="64"/>
    </i>
    <i>
      <x v="2532"/>
    </i>
    <i>
      <x v="910"/>
    </i>
    <i>
      <x v="1246"/>
    </i>
    <i>
      <x v="2752"/>
    </i>
    <i>
      <x v="2986"/>
    </i>
    <i>
      <x v="2124"/>
    </i>
    <i>
      <x v="32"/>
    </i>
    <i>
      <x v="3688"/>
    </i>
    <i>
      <x v="3447"/>
    </i>
    <i>
      <x v="3681"/>
    </i>
    <i>
      <x v="2427"/>
    </i>
    <i>
      <x v="1473"/>
    </i>
    <i>
      <x v="3324"/>
    </i>
    <i>
      <x v="3232"/>
    </i>
    <i>
      <x v="4250"/>
    </i>
    <i>
      <x v="1872"/>
    </i>
    <i>
      <x v="704"/>
    </i>
    <i>
      <x v="832"/>
    </i>
    <i>
      <x v="708"/>
    </i>
    <i>
      <x v="1737"/>
    </i>
    <i>
      <x v="2853"/>
    </i>
    <i>
      <x v="4333"/>
    </i>
    <i>
      <x v="3098"/>
    </i>
    <i>
      <x v="447"/>
    </i>
    <i>
      <x v="2289"/>
    </i>
    <i>
      <x v="2940"/>
    </i>
    <i>
      <x v="1435"/>
    </i>
    <i>
      <x v="3911"/>
    </i>
    <i>
      <x v="4343"/>
    </i>
    <i>
      <x v="2244"/>
    </i>
    <i>
      <x v="1702"/>
    </i>
    <i>
      <x v="3284"/>
    </i>
    <i>
      <x v="4060"/>
    </i>
    <i>
      <x v="1309"/>
    </i>
    <i>
      <x v="2921"/>
    </i>
    <i>
      <x v="1201"/>
    </i>
    <i>
      <x v="734"/>
    </i>
    <i>
      <x v="2499"/>
    </i>
    <i>
      <x v="1568"/>
    </i>
    <i>
      <x v="3735"/>
    </i>
    <i>
      <x v="1930"/>
    </i>
    <i>
      <x v="142"/>
    </i>
    <i>
      <x v="417"/>
    </i>
    <i>
      <x v="4313"/>
    </i>
    <i>
      <x v="683"/>
    </i>
    <i>
      <x v="58"/>
    </i>
    <i>
      <x v="3180"/>
    </i>
    <i>
      <x v="1677"/>
    </i>
    <i>
      <x v="255"/>
    </i>
    <i>
      <x v="4081"/>
    </i>
    <i>
      <x v="2233"/>
    </i>
    <i>
      <x v="3621"/>
    </i>
    <i>
      <x v="296"/>
    </i>
    <i>
      <x v="168"/>
    </i>
    <i>
      <x v="3239"/>
    </i>
    <i>
      <x v="468"/>
    </i>
    <i>
      <x v="3915"/>
    </i>
    <i>
      <x v="1725"/>
    </i>
    <i>
      <x v="1463"/>
    </i>
    <i>
      <x v="911"/>
    </i>
    <i>
      <x v="676"/>
    </i>
    <i>
      <x v="3797"/>
    </i>
    <i>
      <x v="1151"/>
    </i>
    <i>
      <x v="1328"/>
    </i>
    <i>
      <x v="4047"/>
    </i>
    <i>
      <x v="1751"/>
    </i>
    <i>
      <x v="3524"/>
    </i>
    <i>
      <x v="2388"/>
    </i>
    <i>
      <x v="459"/>
    </i>
    <i>
      <x v="1181"/>
    </i>
    <i>
      <x v="1694"/>
    </i>
    <i>
      <x v="770"/>
    </i>
    <i>
      <x v="2554"/>
    </i>
    <i>
      <x v="270"/>
    </i>
    <i>
      <x v="1034"/>
    </i>
    <i>
      <x v="3264"/>
    </i>
    <i>
      <x v="2779"/>
    </i>
    <i>
      <x v="2442"/>
    </i>
    <i>
      <x v="2132"/>
    </i>
    <i>
      <x v="4268"/>
    </i>
    <i>
      <x v="134"/>
    </i>
    <i>
      <x v="2785"/>
    </i>
    <i>
      <x v="3118"/>
    </i>
    <i>
      <x v="2168"/>
    </i>
    <i>
      <x v="2700"/>
    </i>
    <i>
      <x v="1891"/>
    </i>
    <i>
      <x v="2928"/>
    </i>
    <i>
      <x v="3030"/>
    </i>
    <i>
      <x v="1500"/>
    </i>
    <i>
      <x v="1666"/>
    </i>
    <i>
      <x v="2799"/>
    </i>
    <i>
      <x v="726"/>
    </i>
    <i>
      <x v="203"/>
    </i>
    <i>
      <x v="612"/>
    </i>
    <i>
      <x v="3151"/>
    </i>
    <i>
      <x v="863"/>
    </i>
    <i>
      <x v="1617"/>
    </i>
    <i>
      <x v="265"/>
    </i>
    <i>
      <x v="2805"/>
    </i>
    <i>
      <x v="799"/>
    </i>
    <i>
      <x v="1342"/>
    </i>
    <i>
      <x v="3896"/>
    </i>
    <i>
      <x v="3377"/>
    </i>
    <i>
      <x v="4318"/>
    </i>
    <i>
      <x v="2536"/>
    </i>
    <i>
      <x v="3767"/>
    </i>
    <i>
      <x v="2094"/>
    </i>
    <i>
      <x v="3789"/>
    </i>
    <i>
      <x v="2154"/>
    </i>
    <i>
      <x v="778"/>
    </i>
    <i>
      <x v="2069"/>
    </i>
    <i>
      <x v="250"/>
    </i>
    <i>
      <x v="3227"/>
    </i>
    <i>
      <x v="3252"/>
    </i>
    <i>
      <x v="1503"/>
    </i>
    <i>
      <x v="1166"/>
    </i>
    <i>
      <x v="1255"/>
    </i>
    <i>
      <x v="2260"/>
    </i>
    <i>
      <x v="904"/>
    </i>
    <i>
      <x v="1971"/>
    </i>
    <i>
      <x v="2716"/>
    </i>
    <i>
      <x v="1732"/>
    </i>
    <i>
      <x v="893"/>
    </i>
    <i>
      <x v="539"/>
    </i>
    <i>
      <x v="4157"/>
    </i>
    <i>
      <x v="902"/>
    </i>
    <i>
      <x v="2142"/>
    </i>
    <i>
      <x v="1244"/>
    </i>
    <i>
      <x v="1100"/>
    </i>
    <i>
      <x v="4294"/>
    </i>
    <i>
      <x v="2925"/>
    </i>
    <i>
      <x v="1391"/>
    </i>
    <i>
      <x v="1154"/>
    </i>
    <i>
      <x v="4153"/>
    </i>
    <i>
      <x v="2803"/>
    </i>
    <i>
      <x v="1230"/>
    </i>
    <i>
      <x v="2538"/>
    </i>
    <i>
      <x v="2582"/>
    </i>
    <i>
      <x v="1578"/>
    </i>
    <i>
      <x v="1324"/>
    </i>
    <i>
      <x v="1717"/>
    </i>
    <i>
      <x v="1781"/>
    </i>
    <i>
      <x v="4276"/>
    </i>
    <i>
      <x v="3805"/>
    </i>
    <i>
      <x v="2645"/>
    </i>
    <i>
      <x v="1450"/>
    </i>
    <i>
      <x v="235"/>
    </i>
    <i>
      <x v="739"/>
    </i>
    <i>
      <x v="808"/>
    </i>
    <i>
      <x v="229"/>
    </i>
    <i>
      <x v="18"/>
    </i>
    <i>
      <x v="2182"/>
    </i>
    <i>
      <x v="3471"/>
    </i>
    <i>
      <x v="2246"/>
    </i>
    <i>
      <x v="531"/>
    </i>
    <i>
      <x v="1243"/>
    </i>
    <i>
      <x v="3023"/>
    </i>
    <i>
      <x v="3653"/>
    </i>
    <i>
      <x v="307"/>
    </i>
    <i>
      <x v="1852"/>
    </i>
    <i>
      <x v="3827"/>
    </i>
    <i>
      <x v="2446"/>
    </i>
    <i>
      <x v="197"/>
    </i>
    <i>
      <x v="3698"/>
    </i>
    <i>
      <x v="3419"/>
    </i>
    <i>
      <x v="2386"/>
    </i>
    <i>
      <x v="3051"/>
    </i>
    <i>
      <x v="3240"/>
    </i>
    <i>
      <x v="1253"/>
    </i>
    <i>
      <x v="3812"/>
    </i>
    <i>
      <x v="1634"/>
    </i>
    <i>
      <x v="1261"/>
    </i>
    <i>
      <x v="2110"/>
    </i>
    <i>
      <x v="866"/>
    </i>
    <i>
      <x v="4270"/>
    </i>
    <i>
      <x v="3718"/>
    </i>
    <i>
      <x v="1706"/>
    </i>
    <i>
      <x v="3031"/>
    </i>
    <i>
      <x v="1882"/>
    </i>
    <i>
      <x v="2795"/>
    </i>
    <i>
      <x v="3217"/>
    </i>
    <i>
      <x v="542"/>
    </i>
    <i>
      <x v="2818"/>
    </i>
    <i>
      <x v="2469"/>
    </i>
    <i>
      <x v="3766"/>
    </i>
    <i>
      <x v="2444"/>
    </i>
    <i>
      <x v="185"/>
    </i>
    <i>
      <x v="1828"/>
    </i>
    <i>
      <x v="3210"/>
    </i>
    <i>
      <x v="4003"/>
    </i>
    <i>
      <x v="1341"/>
    </i>
    <i>
      <x v="2964"/>
    </i>
    <i>
      <x v="1056"/>
    </i>
    <i>
      <x v="886"/>
    </i>
    <i>
      <x v="2325"/>
    </i>
    <i>
      <x v="1673"/>
    </i>
    <i>
      <x v="526"/>
    </i>
    <i>
      <x v="3274"/>
    </i>
    <i>
      <x v="4319"/>
    </i>
    <i>
      <x v="2709"/>
    </i>
    <i>
      <x v="1556"/>
    </i>
    <i>
      <x v="3124"/>
    </i>
    <i>
      <x v="681"/>
    </i>
    <i>
      <x v="1759"/>
    </i>
    <i>
      <x v="2440"/>
    </i>
    <i>
      <x v="2858"/>
    </i>
    <i>
      <x v="1204"/>
    </i>
    <i>
      <x v="2742"/>
    </i>
    <i>
      <x v="3515"/>
    </i>
    <i>
      <x v="4002"/>
    </i>
    <i>
      <x v="2675"/>
    </i>
    <i>
      <x v="2903"/>
    </i>
    <i>
      <x v="4178"/>
    </i>
    <i>
      <x v="1973"/>
    </i>
    <i>
      <x v="2985"/>
    </i>
    <i>
      <x v="1041"/>
    </i>
    <i>
      <x v="1477"/>
    </i>
    <i>
      <x v="57"/>
    </i>
    <i>
      <x v="3645"/>
    </i>
    <i>
      <x v="239"/>
    </i>
    <i>
      <x v="4074"/>
    </i>
    <i>
      <x v="1689"/>
    </i>
    <i>
      <x v="4248"/>
    </i>
    <i>
      <x v="1598"/>
    </i>
    <i>
      <x v="1194"/>
    </i>
    <i>
      <x v="3982"/>
    </i>
    <i>
      <x v="840"/>
    </i>
    <i>
      <x v="768"/>
    </i>
    <i>
      <x v="3012"/>
    </i>
    <i>
      <x v="746"/>
    </i>
    <i>
      <x v="3769"/>
    </i>
    <i>
      <x v="2429"/>
    </i>
    <i>
      <x v="2981"/>
    </i>
    <i>
      <x v="535"/>
    </i>
    <i>
      <x v="790"/>
    </i>
    <i>
      <x v="948"/>
    </i>
    <i>
      <x v="1173"/>
    </i>
    <i>
      <x v="4159"/>
    </i>
    <i>
      <x v="1806"/>
    </i>
    <i>
      <x v="819"/>
    </i>
    <i>
      <x v="2202"/>
    </i>
    <i>
      <x v="3345"/>
    </i>
    <i>
      <x v="892"/>
    </i>
    <i>
      <x v="107"/>
    </i>
    <i>
      <x v="4257"/>
    </i>
    <i>
      <x v="905"/>
    </i>
    <i>
      <x v="2395"/>
    </i>
    <i>
      <x v="392"/>
    </i>
    <i>
      <x v="1393"/>
    </i>
    <i>
      <x v="4068"/>
    </i>
    <i>
      <x v="466"/>
    </i>
    <i>
      <x v="2462"/>
    </i>
    <i>
      <x v="3069"/>
    </i>
    <i>
      <x v="2790"/>
    </i>
    <i>
      <x v="258"/>
    </i>
    <i>
      <x v="3172"/>
    </i>
    <i>
      <x v="1079"/>
    </i>
    <i>
      <x v="3792"/>
    </i>
    <i>
      <x v="4304"/>
    </i>
    <i>
      <x v="2093"/>
    </i>
    <i>
      <x v="523"/>
    </i>
    <i>
      <x v="4221"/>
    </i>
    <i>
      <x v="2862"/>
    </i>
    <i>
      <x v="1112"/>
    </i>
    <i>
      <x v="3971"/>
    </i>
    <i>
      <x v="3577"/>
    </i>
    <i>
      <x v="1312"/>
    </i>
    <i>
      <x v="944"/>
    </i>
    <i>
      <x v="51"/>
    </i>
    <i>
      <x v="1700"/>
    </i>
    <i>
      <x v="454"/>
    </i>
    <i>
      <x v="2188"/>
    </i>
    <i>
      <x v="1924"/>
    </i>
    <i>
      <x v="1236"/>
    </i>
    <i>
      <x v="3717"/>
    </i>
    <i>
      <x v="2484"/>
    </i>
    <i>
      <x v="940"/>
    </i>
    <i>
      <x v="1836"/>
    </i>
    <i>
      <x v="1993"/>
    </i>
    <i>
      <x v="4015"/>
    </i>
    <i>
      <x v="3737"/>
    </i>
    <i>
      <x v="693"/>
    </i>
    <i>
      <x v="2558"/>
    </i>
    <i>
      <x v="3972"/>
    </i>
    <i>
      <x v="679"/>
    </i>
    <i>
      <x v="3659"/>
    </i>
    <i>
      <x v="1489"/>
    </i>
    <i>
      <x v="1373"/>
    </i>
    <i>
      <x v="3437"/>
    </i>
    <i>
      <x v="2389"/>
    </i>
    <i>
      <x v="2031"/>
    </i>
    <i>
      <x v="4219"/>
    </i>
    <i>
      <x v="426"/>
    </i>
    <i>
      <x v="217"/>
    </i>
    <i>
      <x v="4114"/>
    </i>
    <i>
      <x v="3352"/>
    </i>
    <i>
      <x v="2710"/>
    </i>
    <i>
      <x v="1979"/>
    </i>
    <i>
      <x v="1322"/>
    </i>
    <i>
      <x v="1870"/>
    </i>
    <i>
      <x v="2927"/>
    </i>
    <i>
      <x v="2971"/>
    </i>
    <i>
      <x v="88"/>
    </i>
    <i>
      <x v="3036"/>
    </i>
    <i>
      <x v="2666"/>
    </i>
    <i>
      <x v="2801"/>
    </i>
    <i>
      <x v="1323"/>
    </i>
    <i>
      <x v="1862"/>
    </i>
    <i>
      <x v="3776"/>
    </i>
    <i>
      <x v="689"/>
    </i>
    <i>
      <x v="3564"/>
    </i>
    <i>
      <x v="1012"/>
    </i>
    <i>
      <x v="2602"/>
    </i>
    <i>
      <x v="3897"/>
    </i>
    <i>
      <x v="932"/>
    </i>
    <i>
      <x v="807"/>
    </i>
    <i>
      <x v="3990"/>
    </i>
    <i>
      <x v="614"/>
    </i>
    <i>
      <x v="631"/>
    </i>
    <i>
      <x v="221"/>
    </i>
    <i>
      <x v="2529"/>
    </i>
    <i>
      <x v="2207"/>
    </i>
    <i>
      <x v="3457"/>
    </i>
    <i>
      <x v="2259"/>
    </i>
    <i>
      <x v="153"/>
    </i>
    <i>
      <x v="2167"/>
    </i>
    <i>
      <x v="4075"/>
    </i>
    <i>
      <x v="1762"/>
    </i>
    <i>
      <x v="1362"/>
    </i>
    <i>
      <x v="2717"/>
    </i>
    <i>
      <x v="4202"/>
    </i>
    <i>
      <x v="2166"/>
    </i>
    <i>
      <x v="3810"/>
    </i>
    <i>
      <x v="104"/>
    </i>
    <i>
      <x v="2434"/>
    </i>
    <i>
      <x v="311"/>
    </i>
    <i>
      <x v="2396"/>
    </i>
    <i>
      <x v="2804"/>
    </i>
    <i>
      <x v="1272"/>
    </i>
    <i>
      <x v="1864"/>
    </i>
    <i>
      <x v="4079"/>
    </i>
    <i>
      <x v="3916"/>
    </i>
    <i>
      <x v="560"/>
    </i>
    <i>
      <x v="99"/>
    </i>
    <i>
      <x v="4185"/>
    </i>
    <i>
      <x v="1800"/>
    </i>
    <i>
      <x v="3066"/>
    </i>
    <i>
      <x v="1037"/>
    </i>
    <i>
      <x v="2770"/>
    </i>
    <i>
      <x v="925"/>
    </i>
    <i>
      <x v="4024"/>
    </i>
    <i>
      <x v="2810"/>
    </i>
    <i>
      <x v="2969"/>
    </i>
    <i>
      <x v="2118"/>
    </i>
    <i>
      <x v="4273"/>
    </i>
    <i>
      <x v="1985"/>
    </i>
    <i>
      <x v="489"/>
    </i>
    <i>
      <x v="1783"/>
    </i>
    <i>
      <x v="210"/>
    </i>
    <i>
      <x v="2148"/>
    </i>
    <i>
      <x v="4145"/>
    </i>
    <i>
      <x v="3937"/>
    </i>
    <i>
      <x v="1161"/>
    </i>
    <i>
      <x v="1051"/>
    </i>
    <i>
      <x v="98"/>
    </i>
    <i>
      <x v="24"/>
    </i>
    <i>
      <x v="3238"/>
    </i>
    <i>
      <x v="767"/>
    </i>
    <i>
      <x v="678"/>
    </i>
    <i>
      <x v="1193"/>
    </i>
    <i>
      <x v="1808"/>
    </i>
    <i>
      <x v="3461"/>
    </i>
    <i>
      <x v="1267"/>
    </i>
    <i>
      <x v="2899"/>
    </i>
    <i>
      <x v="1375"/>
    </i>
    <i>
      <x v="956"/>
    </i>
    <i>
      <x v="3339"/>
    </i>
    <i>
      <x v="2451"/>
    </i>
    <i>
      <x v="2010"/>
    </i>
    <i>
      <x v="1903"/>
    </i>
    <i>
      <x v="3541"/>
    </i>
    <i>
      <x v="440"/>
    </i>
    <i>
      <x v="2895"/>
    </i>
    <i>
      <x v="1033"/>
    </i>
    <i>
      <x v="4234"/>
    </i>
    <i>
      <x v="780"/>
    </i>
    <i>
      <x v="2125"/>
    </i>
    <i>
      <x v="3768"/>
    </i>
    <i>
      <x v="4150"/>
    </i>
    <i>
      <x v="53"/>
    </i>
    <i>
      <x v="2383"/>
    </i>
    <i>
      <x v="2727"/>
    </i>
    <i>
      <x v="3738"/>
    </i>
    <i>
      <x v="2855"/>
    </i>
    <i>
      <x v="1873"/>
    </i>
    <i>
      <x v="2407"/>
    </i>
    <i>
      <x v="3052"/>
    </i>
    <i>
      <x v="3772"/>
    </i>
    <i>
      <x v="3627"/>
    </i>
    <i>
      <x v="1874"/>
    </i>
    <i>
      <x v="3940"/>
    </i>
    <i>
      <x v="1723"/>
    </i>
    <i>
      <x v="1636"/>
    </i>
    <i>
      <x v="3806"/>
    </i>
    <i>
      <x v="769"/>
    </i>
    <i>
      <x v="3060"/>
    </i>
    <i>
      <x v="1525"/>
    </i>
    <i>
      <x v="3271"/>
    </i>
    <i>
      <x v="1716"/>
    </i>
    <i>
      <x v="3726"/>
    </i>
    <i>
      <x v="482"/>
    </i>
    <i>
      <x v="2011"/>
    </i>
    <i>
      <x v="2733"/>
    </i>
    <i>
      <x v="2268"/>
    </i>
    <i>
      <x v="3313"/>
    </i>
    <i>
      <x v="1402"/>
    </i>
    <i>
      <x v="757"/>
    </i>
    <i>
      <x v="736"/>
    </i>
    <i>
      <x v="2421"/>
    </i>
    <i>
      <x v="2224"/>
    </i>
    <i>
      <x v="63"/>
    </i>
    <i>
      <x v="915"/>
    </i>
    <i>
      <x v="3077"/>
    </i>
    <i>
      <x v="3730"/>
    </i>
    <i>
      <x v="1825"/>
    </i>
    <i>
      <x v="783"/>
    </i>
    <i>
      <x v="3728"/>
    </i>
    <i>
      <x v="322"/>
    </i>
    <i>
      <x v="4329"/>
    </i>
    <i>
      <x v="4016"/>
    </i>
    <i>
      <x v="2138"/>
    </i>
    <i>
      <x v="3233"/>
    </i>
    <i>
      <x v="930"/>
    </i>
    <i>
      <x v="2471"/>
    </i>
    <i>
      <x v="3672"/>
    </i>
    <i>
      <x v="3443"/>
    </i>
    <i>
      <x v="2740"/>
    </i>
    <i>
      <x v="3710"/>
    </i>
    <i>
      <x v="4258"/>
    </i>
    <i>
      <x v="2516"/>
    </i>
    <i>
      <x v="2564"/>
    </i>
    <i>
      <x v="233"/>
    </i>
    <i>
      <x v="585"/>
    </i>
    <i>
      <x v="3103"/>
    </i>
    <i>
      <x v="1147"/>
    </i>
    <i>
      <x v="744"/>
    </i>
    <i>
      <x v="660"/>
    </i>
    <i>
      <x v="1642"/>
    </i>
    <i>
      <x v="749"/>
    </i>
    <i>
      <x v="3261"/>
    </i>
    <i>
      <x v="519"/>
    </i>
    <i>
      <x v="1940"/>
    </i>
    <i>
      <x v="629"/>
    </i>
    <i>
      <x v="2692"/>
    </i>
    <i>
      <x v="753"/>
    </i>
    <i>
      <x v="3565"/>
    </i>
    <i>
      <x v="291"/>
    </i>
    <i>
      <x v="791"/>
    </i>
    <i>
      <x v="3027"/>
    </i>
    <i>
      <x v="3947"/>
    </i>
    <i>
      <x v="528"/>
    </i>
    <i>
      <x v="1025"/>
    </i>
    <i>
      <x v="4094"/>
    </i>
    <i>
      <x v="2378"/>
    </i>
    <i>
      <x v="3298"/>
    </i>
    <i>
      <x v="4357"/>
    </i>
    <i>
      <x v="2584"/>
    </i>
    <i>
      <x v="60"/>
    </i>
    <i>
      <x v="4344"/>
    </i>
    <i>
      <x v="2974"/>
    </i>
    <i>
      <x v="72"/>
    </i>
    <i>
      <x v="1014"/>
    </i>
    <i>
      <x v="2667"/>
    </i>
    <i>
      <x v="59"/>
    </i>
    <i>
      <x v="2359"/>
    </i>
    <i>
      <x v="3520"/>
    </i>
    <i>
      <x v="3358"/>
    </i>
    <i>
      <x v="966"/>
    </i>
    <i>
      <x v="3160"/>
    </i>
    <i>
      <x v="2909"/>
    </i>
    <i>
      <x v="4151"/>
    </i>
    <i>
      <x v="2441"/>
    </i>
    <i>
      <x v="1533"/>
    </i>
    <i>
      <x v="3158"/>
    </i>
    <i>
      <x v="3142"/>
    </i>
    <i>
      <x v="4203"/>
    </i>
    <i>
      <x v="1091"/>
    </i>
    <i>
      <x v="3044"/>
    </i>
    <i>
      <x v="712"/>
    </i>
    <i>
      <x v="1593"/>
    </i>
    <i>
      <x v="2258"/>
    </i>
    <i>
      <x v="2445"/>
    </i>
    <i>
      <x v="3398"/>
    </i>
    <i>
      <x v="2764"/>
    </i>
    <i>
      <x v="3992"/>
    </i>
    <i>
      <x v="665"/>
    </i>
    <i>
      <x v="1155"/>
    </i>
    <i>
      <x v="349"/>
    </i>
    <i>
      <x v="2824"/>
    </i>
    <i>
      <x v="2915"/>
    </i>
    <i>
      <x v="3343"/>
    </i>
    <i>
      <x v="65"/>
    </i>
    <i>
      <x v="2351"/>
    </i>
    <i>
      <x v="4104"/>
    </i>
    <i>
      <x v="3068"/>
    </i>
    <i>
      <x v="351"/>
    </i>
    <i>
      <x v="94"/>
    </i>
    <i>
      <x v="996"/>
    </i>
    <i>
      <x v="1701"/>
    </i>
    <i>
      <x v="2608"/>
    </i>
    <i>
      <x v="3174"/>
    </i>
    <i>
      <x v="3493"/>
    </i>
    <i>
      <x v="1110"/>
    </i>
    <i>
      <x v="3988"/>
    </i>
    <i>
      <x v="3557"/>
    </i>
    <i>
      <x v="3250"/>
    </i>
    <i>
      <x v="316"/>
    </i>
    <i>
      <x v="2585"/>
    </i>
    <i>
      <x v="3109"/>
    </i>
    <i>
      <x v="3521"/>
    </i>
    <i>
      <x v="1187"/>
    </i>
    <i>
      <x v="3494"/>
    </i>
    <i>
      <x v="1858"/>
    </i>
    <i>
      <x v="3114"/>
    </i>
    <i>
      <x v="2778"/>
    </i>
    <i>
      <x v="1177"/>
    </i>
    <i>
      <x v="4110"/>
    </i>
    <i>
      <x v="2082"/>
    </i>
    <i>
      <x v="3885"/>
    </i>
    <i>
      <x v="1818"/>
    </i>
    <i>
      <x v="2673"/>
    </i>
    <i>
      <x v="2870"/>
    </i>
    <i>
      <x v="3384"/>
    </i>
    <i>
      <x v="666"/>
    </i>
    <i>
      <x v="1711"/>
    </i>
    <i>
      <x v="301"/>
    </i>
    <i>
      <x v="2715"/>
    </i>
    <i>
      <x v="2750"/>
    </i>
    <i>
      <x v="28"/>
    </i>
    <i>
      <x v="1369"/>
    </i>
    <i>
      <x v="3348"/>
    </i>
    <i>
      <x v="3839"/>
    </i>
    <i>
      <x v="422"/>
    </i>
    <i>
      <x v="2728"/>
    </i>
    <i>
      <x v="286"/>
    </i>
    <i>
      <x v="1224"/>
    </i>
    <i>
      <x v="2823"/>
    </i>
    <i>
      <x v="1639"/>
    </i>
    <i>
      <x v="3486"/>
    </i>
    <i>
      <x v="1654"/>
    </i>
    <i>
      <x v="755"/>
    </i>
    <i>
      <x v="362"/>
    </i>
    <i>
      <x v="2902"/>
    </i>
    <i>
      <x v="275"/>
    </i>
    <i>
      <x v="2869"/>
    </i>
    <i>
      <x v="1117"/>
    </i>
    <i>
      <x v="3119"/>
    </i>
    <i>
      <x v="1468"/>
    </i>
    <i>
      <x v="2789"/>
    </i>
    <i>
      <x v="2879"/>
    </i>
    <i>
      <x v="1756"/>
    </i>
    <i>
      <x v="1896"/>
    </i>
    <i>
      <x v="3903"/>
    </i>
    <i>
      <x v="654"/>
    </i>
    <i>
      <x v="287"/>
    </i>
    <i>
      <x v="1214"/>
    </i>
    <i>
      <x v="653"/>
    </i>
    <i>
      <x v="2112"/>
    </i>
    <i>
      <x v="400"/>
    </i>
    <i>
      <x v="719"/>
    </i>
    <i>
      <x v="3082"/>
    </i>
    <i>
      <x v="918"/>
    </i>
    <i>
      <x v="2029"/>
    </i>
    <i>
      <x v="1795"/>
    </i>
    <i>
      <x v="2448"/>
    </i>
    <i>
      <x v="2012"/>
    </i>
    <i>
      <x v="533"/>
    </i>
    <i>
      <x v="4336"/>
    </i>
    <i>
      <x v="1669"/>
    </i>
    <i>
      <x v="2557"/>
    </i>
    <i>
      <x v="3517"/>
    </i>
    <i>
      <x v="3948"/>
    </i>
    <i>
      <x v="2577"/>
    </i>
    <i>
      <x v="3365"/>
    </i>
    <i>
      <x v="2955"/>
    </i>
    <i>
      <x v="4033"/>
    </i>
    <i>
      <x v="1684"/>
    </i>
    <i>
      <x v="3444"/>
    </i>
    <i>
      <x v="1478"/>
    </i>
    <i>
      <x v="3456"/>
    </i>
    <i>
      <x v="1408"/>
    </i>
    <i>
      <x v="2151"/>
    </i>
    <i>
      <x v="883"/>
    </i>
    <i>
      <x v="347"/>
    </i>
    <i>
      <x v="2003"/>
    </i>
    <i>
      <x v="2114"/>
    </i>
    <i>
      <x v="2611"/>
    </i>
    <i>
      <x v="2014"/>
    </i>
    <i>
      <x v="2968"/>
    </i>
    <i>
      <x v="3823"/>
    </i>
    <i>
      <x v="984"/>
    </i>
    <i>
      <x v="4077"/>
    </i>
    <i>
      <x v="1686"/>
    </i>
    <i>
      <x v="3225"/>
    </i>
    <i>
      <x v="4046"/>
    </i>
    <i>
      <x v="3843"/>
    </i>
    <i>
      <x v="2565"/>
    </i>
    <i>
      <x v="1965"/>
    </i>
    <i>
      <x v="2317"/>
    </i>
    <i>
      <x v="1554"/>
    </i>
    <i>
      <x v="534"/>
    </i>
    <i>
      <x v="2339"/>
    </i>
    <i>
      <x v="1001"/>
    </i>
    <i>
      <x v="4229"/>
    </i>
    <i>
      <x v="1440"/>
    </i>
    <i>
      <x v="647"/>
    </i>
    <i>
      <x v="1071"/>
    </i>
    <i>
      <x v="1491"/>
    </i>
    <i>
      <x v="2231"/>
    </i>
    <i>
      <x v="465"/>
    </i>
    <i>
      <x v="2398"/>
    </i>
    <i>
      <x v="3301"/>
    </i>
    <i>
      <x v="2866"/>
    </i>
    <i>
      <x v="1333"/>
    </i>
    <i>
      <x v="3604"/>
    </i>
    <i>
      <x v="1753"/>
    </i>
    <i>
      <x v="1240"/>
    </i>
    <i>
      <x v="2149"/>
    </i>
    <i>
      <x v="906"/>
    </i>
    <i>
      <x v="559"/>
    </i>
    <i>
      <x v="253"/>
    </i>
    <i>
      <x v="3450"/>
    </i>
    <i>
      <x v="1218"/>
    </i>
    <i>
      <x v="3660"/>
    </i>
    <i>
      <x v="532"/>
    </i>
    <i>
      <x v="1182"/>
    </i>
    <i>
      <x v="3106"/>
    </i>
    <i>
      <x v="594"/>
    </i>
    <i>
      <x v="2449"/>
    </i>
    <i>
      <x v="1085"/>
    </i>
    <i>
      <x v="2193"/>
    </i>
    <i>
      <x v="3473"/>
    </i>
    <i>
      <x v="1399"/>
    </i>
    <i>
      <x v="1573"/>
    </i>
    <i>
      <x v="3833"/>
    </i>
    <i>
      <x v="4256"/>
    </i>
    <i>
      <x v="1619"/>
    </i>
    <i>
      <x v="979"/>
    </i>
    <i>
      <x v="3183"/>
    </i>
    <i>
      <x v="453"/>
    </i>
    <i>
      <x v="1290"/>
    </i>
    <i>
      <x v="2721"/>
    </i>
    <i>
      <x v="1332"/>
    </i>
    <i>
      <x v="3130"/>
    </i>
    <i>
      <x v="3595"/>
    </i>
    <i>
      <x v="3816"/>
    </i>
    <i>
      <x v="2177"/>
    </i>
    <i>
      <x v="2390"/>
    </i>
    <i>
      <x v="1284"/>
    </i>
    <i>
      <x v="376"/>
    </i>
    <i>
      <x v="696"/>
    </i>
    <i>
      <x v="3638"/>
    </i>
    <i>
      <x v="2490"/>
    </i>
    <i>
      <x v="93"/>
    </i>
    <i>
      <x v="2549"/>
    </i>
    <i>
      <x v="1047"/>
    </i>
    <i>
      <x v="3469"/>
    </i>
    <i>
      <x v="378"/>
    </i>
    <i>
      <x v="965"/>
    </i>
    <i>
      <x v="3081"/>
    </i>
    <i>
      <x v="2273"/>
    </i>
    <i>
      <x v="3393"/>
    </i>
    <i>
      <x v="2587"/>
    </i>
    <i>
      <x v="3511"/>
    </i>
    <i>
      <x v="3610"/>
    </i>
    <i>
      <x v="2663"/>
    </i>
    <i>
      <x v="289"/>
    </i>
    <i>
      <x v="1101"/>
    </i>
    <i>
      <x v="4301"/>
    </i>
    <i>
      <x v="1690"/>
    </i>
    <i>
      <x v="2076"/>
    </i>
    <i>
      <x v="1235"/>
    </i>
    <i>
      <x v="606"/>
    </i>
    <i>
      <x v="164"/>
    </i>
    <i>
      <x v="2553"/>
    </i>
    <i>
      <x v="2638"/>
    </i>
    <i>
      <x v="1418"/>
    </i>
    <i>
      <x v="3880"/>
    </i>
    <i>
      <x v="3512"/>
    </i>
    <i>
      <x v="620"/>
    </i>
    <i>
      <x v="3013"/>
    </i>
    <i>
      <x v="4303"/>
    </i>
    <i>
      <x v="2520"/>
    </i>
    <i>
      <x v="502"/>
    </i>
    <i>
      <x v="2295"/>
    </i>
    <i>
      <x v="1611"/>
    </i>
    <i>
      <x v="524"/>
    </i>
    <i>
      <x v="2606"/>
    </i>
    <i>
      <x v="1901"/>
    </i>
    <i>
      <x v="2057"/>
    </i>
    <i>
      <x v="764"/>
    </i>
    <i>
      <x v="2335"/>
    </i>
    <i>
      <x v="878"/>
    </i>
    <i>
      <x v="4283"/>
    </i>
    <i>
      <x v="158"/>
    </i>
    <i>
      <x v="2761"/>
    </i>
    <i>
      <x v="3371"/>
    </i>
    <i>
      <x v="2844"/>
    </i>
    <i>
      <x v="2008"/>
    </i>
    <i>
      <x v="1330"/>
    </i>
    <i>
      <x v="2058"/>
    </i>
    <i>
      <x v="132"/>
    </i>
    <i>
      <x v="3540"/>
    </i>
    <i>
      <x v="590"/>
    </i>
    <i>
      <x v="2980"/>
    </i>
    <i>
      <x v="4337"/>
    </i>
    <i>
      <x v="2000"/>
    </i>
    <i>
      <x v="3661"/>
    </i>
    <i>
      <x v="2877"/>
    </i>
    <i>
      <x v="1394"/>
    </i>
    <i>
      <x v="774"/>
    </i>
    <i>
      <x v="2704"/>
    </i>
    <i>
      <x v="3863"/>
    </i>
    <i>
      <x v="2038"/>
    </i>
    <i>
      <x v="1627"/>
    </i>
    <i>
      <x v="310"/>
    </i>
    <i>
      <x v="4263"/>
    </i>
    <i>
      <x v="2337"/>
    </i>
    <i>
      <x v="160"/>
    </i>
    <i>
      <x v="81"/>
    </i>
    <i>
      <x v="804"/>
    </i>
    <i>
      <x v="1385"/>
    </i>
    <i>
      <x v="3530"/>
    </i>
    <i>
      <x v="818"/>
    </i>
    <i>
      <x v="1691"/>
    </i>
    <i>
      <x v="3900"/>
    </i>
    <i>
      <x v="4127"/>
    </i>
    <i>
      <x v="2831"/>
    </i>
    <i>
      <x v="3123"/>
    </i>
    <i>
      <x v="529"/>
    </i>
    <i>
      <x v="2875"/>
    </i>
    <i>
      <x v="1797"/>
    </i>
    <i>
      <x v="1371"/>
    </i>
    <i>
      <x v="3576"/>
    </i>
    <i>
      <x v="325"/>
    </i>
    <i>
      <x v="243"/>
    </i>
    <i>
      <x v="1132"/>
    </i>
    <i>
      <x v="1032"/>
    </i>
    <i>
      <x v="135"/>
    </i>
    <i>
      <x v="1292"/>
    </i>
    <i>
      <x v="383"/>
    </i>
    <i>
      <x v="4262"/>
    </i>
    <i>
      <x v="784"/>
    </i>
    <i>
      <x v="181"/>
    </i>
    <i>
      <x v="627"/>
    </i>
    <i>
      <x v="1480"/>
    </i>
    <i>
      <x v="3510"/>
    </i>
    <i>
      <x v="2453"/>
    </i>
    <i>
      <x v="1890"/>
    </i>
    <i>
      <x v="2820"/>
    </i>
    <i>
      <x v="1199"/>
    </i>
    <i>
      <x v="2032"/>
    </i>
    <i>
      <x v="3201"/>
    </i>
    <i>
      <x v="2209"/>
    </i>
    <i>
      <x v="3460"/>
    </i>
    <i>
      <x v="690"/>
    </i>
    <i>
      <x v="305"/>
    </i>
    <i>
      <x v="677"/>
    </i>
    <i>
      <x v="3723"/>
    </i>
    <i>
      <x v="312"/>
    </i>
    <i>
      <x v="206"/>
    </i>
    <i>
      <x v="3964"/>
    </i>
    <i>
      <x v="968"/>
    </i>
    <i>
      <x v="2898"/>
    </i>
    <i>
      <x v="285"/>
    </i>
    <i>
      <x v="2832"/>
    </i>
    <i>
      <x v="2935"/>
    </i>
    <i>
      <x v="1551"/>
    </i>
    <i>
      <x v="2283"/>
    </i>
    <i>
      <x v="4322"/>
    </i>
    <i>
      <x v="1024"/>
    </i>
    <i>
      <x v="1659"/>
    </i>
    <i>
      <x v="120"/>
    </i>
    <i>
      <x v="2009"/>
    </i>
    <i>
      <x v="1509"/>
    </i>
    <i>
      <x v="2100"/>
    </i>
    <i>
      <x v="3467"/>
    </i>
    <i>
      <x v="1444"/>
    </i>
    <i>
      <x v="3088"/>
    </i>
    <i>
      <x v="2542"/>
    </i>
    <i>
      <x v="2591"/>
    </i>
    <i>
      <x v="2306"/>
    </i>
    <i>
      <x v="1287"/>
    </i>
    <i>
      <x v="2206"/>
    </i>
    <i>
      <x v="1395"/>
    </i>
    <i>
      <x v="401"/>
    </i>
    <i>
      <x v="3011"/>
    </i>
    <i>
      <x v="1658"/>
    </i>
    <i>
      <x v="304"/>
    </i>
    <i>
      <x v="3236"/>
    </i>
    <i>
      <x v="2682"/>
    </i>
    <i>
      <x v="1606"/>
    </i>
    <i>
      <x v="2263"/>
    </i>
    <i>
      <x v="1531"/>
    </i>
    <i>
      <x v="834"/>
    </i>
    <i>
      <x v="1566"/>
    </i>
    <i>
      <x v="4255"/>
    </i>
    <i>
      <x v="3966"/>
    </i>
    <i>
      <x v="2489"/>
    </i>
    <i>
      <x v="2696"/>
    </i>
    <i>
      <x v="2864"/>
    </i>
    <i>
      <x v="1524"/>
    </i>
    <i>
      <x v="372"/>
    </i>
    <i>
      <x v="461"/>
    </i>
    <i>
      <x v="2559"/>
    </i>
    <i>
      <x v="474"/>
    </i>
    <i>
      <x v="3636"/>
    </i>
    <i>
      <x v="1584"/>
    </i>
    <i>
      <x v="3630"/>
    </i>
    <i>
      <x v="1970"/>
    </i>
    <i>
      <x v="3380"/>
    </i>
    <i>
      <x v="3586"/>
    </i>
    <i>
      <x v="1383"/>
    </i>
    <i>
      <x v="1058"/>
    </i>
    <i>
      <x v="3811"/>
    </i>
    <i>
      <x v="964"/>
    </i>
    <i>
      <x v="2137"/>
    </i>
    <i>
      <x v="2493"/>
    </i>
    <i>
      <x v="599"/>
    </i>
    <i>
      <x v="3116"/>
    </i>
    <i>
      <x v="2766"/>
    </i>
    <i>
      <x v="1485"/>
    </i>
    <i>
      <x v="3424"/>
    </i>
    <i>
      <x v="1020"/>
    </i>
    <i>
      <x v="7"/>
    </i>
    <i>
      <x v="2104"/>
    </i>
    <i>
      <x v="1030"/>
    </i>
    <i>
      <x v="2850"/>
    </i>
    <i>
      <x v="1644"/>
    </i>
    <i>
      <x v="3466"/>
    </i>
    <i>
      <x v="842"/>
    </i>
    <i>
      <x v="2533"/>
    </i>
    <i>
      <x v="152"/>
    </i>
    <i>
      <x v="1122"/>
    </i>
    <i>
      <x v="4298"/>
    </i>
    <i>
      <x v="889"/>
    </i>
    <i>
      <x v="2415"/>
    </i>
    <i>
      <x v="2518"/>
    </i>
    <i>
      <x v="977"/>
    </i>
    <i>
      <x v="3097"/>
    </i>
    <i>
      <x v="2872"/>
    </i>
    <i>
      <x v="4138"/>
    </i>
    <i>
      <x v="581"/>
    </i>
    <i>
      <x v="2683"/>
    </i>
    <i>
      <x v="1775"/>
    </i>
    <i>
      <x v="3472"/>
    </i>
    <i>
      <x v="1916"/>
    </i>
    <i>
      <x v="1523"/>
    </i>
    <i>
      <x v="408"/>
    </i>
    <i>
      <x v="3319"/>
    </i>
    <i>
      <x v="2653"/>
    </i>
    <i>
      <x v="42"/>
    </i>
    <i>
      <x v="2006"/>
    </i>
    <i>
      <x v="1827"/>
    </i>
    <i>
      <x v="1349"/>
    </i>
    <i>
      <x v="2736"/>
    </i>
    <i>
      <x v="3873"/>
    </i>
    <i>
      <x v="274"/>
    </i>
    <i>
      <x v="2958"/>
    </i>
    <i>
      <x v="1935"/>
    </i>
    <i>
      <x v="936"/>
    </i>
    <i>
      <x v="4009"/>
    </i>
    <i>
      <x v="2496"/>
    </i>
    <i>
      <x v="396"/>
    </i>
    <i>
      <x v="551"/>
    </i>
    <i>
      <x v="1431"/>
    </i>
    <i>
      <x v="4085"/>
    </i>
    <i>
      <x v="2508"/>
    </i>
    <i>
      <x v="2762"/>
    </i>
    <i>
      <x v="3299"/>
    </i>
    <i>
      <x v="3841"/>
    </i>
    <i>
      <x v="857"/>
    </i>
    <i>
      <x v="2285"/>
    </i>
    <i>
      <x v="1325"/>
    </i>
    <i>
      <x v="3775"/>
    </i>
    <i>
      <x v="1749"/>
    </i>
    <i>
      <x v="214"/>
    </i>
    <i>
      <x v="1833"/>
    </i>
    <i>
      <x v="827"/>
    </i>
    <i>
      <x v="2330"/>
    </i>
    <i>
      <x v="949"/>
    </i>
    <i>
      <x v="733"/>
    </i>
    <i>
      <x v="1065"/>
    </i>
    <i>
      <x v="713"/>
    </i>
    <i>
      <x v="3857"/>
    </i>
    <i>
      <x v="3432"/>
    </i>
    <i>
      <x v="2323"/>
    </i>
    <i>
      <x v="3608"/>
    </i>
    <i>
      <x v="3647"/>
    </i>
    <i>
      <x v="3790"/>
    </i>
    <i>
      <x v="3535"/>
    </i>
    <i>
      <x v="2829"/>
    </i>
    <i>
      <x v="1098"/>
    </i>
    <i>
      <x v="750"/>
    </i>
    <i>
      <x v="2904"/>
    </i>
    <i>
      <x v="2688"/>
    </i>
    <i>
      <x v="4251"/>
    </i>
    <i>
      <x v="3997"/>
    </i>
    <i>
      <x v="345"/>
    </i>
    <i>
      <x v="3267"/>
    </i>
    <i>
      <x v="3795"/>
    </i>
    <i>
      <x v="299"/>
    </i>
    <i>
      <x v="2746"/>
    </i>
    <i>
      <x v="3168"/>
    </i>
    <i>
      <x v="1044"/>
    </i>
    <i>
      <x v="1761"/>
    </i>
    <i>
      <x v="2840"/>
    </i>
    <i>
      <x v="868"/>
    </i>
    <i>
      <x v="3678"/>
    </i>
    <i>
      <x v="2018"/>
    </i>
    <i>
      <x v="161"/>
    </i>
    <i>
      <x v="3223"/>
    </i>
    <i>
      <x v="1552"/>
    </i>
    <i>
      <x v="1422"/>
    </i>
    <i>
      <x v="1770"/>
    </i>
    <i>
      <x v="869"/>
    </i>
    <i>
      <x v="11"/>
    </i>
    <i>
      <x v="4281"/>
    </i>
    <i>
      <x v="950"/>
    </i>
    <i>
      <x v="1854"/>
    </i>
    <i>
      <x v="2189"/>
    </i>
    <i>
      <x v="241"/>
    </i>
    <i>
      <x v="428"/>
    </i>
    <i>
      <x v="3403"/>
    </i>
    <i>
      <x v="3480"/>
    </i>
    <i>
      <x v="1050"/>
    </i>
    <i>
      <x v="2431"/>
    </i>
    <i>
      <x v="3150"/>
    </i>
    <i>
      <x v="95"/>
    </i>
    <i>
      <x v="1145"/>
    </i>
    <i>
      <x v="216"/>
    </i>
    <i>
      <x v="2067"/>
    </i>
    <i>
      <x v="3815"/>
    </i>
    <i>
      <x v="3961"/>
    </i>
    <i>
      <x v="1583"/>
    </i>
    <i>
      <x v="4063"/>
    </i>
    <i>
      <x v="2732"/>
    </i>
    <i>
      <x v="659"/>
    </i>
    <i>
      <x v="591"/>
    </i>
    <i>
      <x v="2412"/>
    </i>
    <i>
      <x v="4018"/>
    </i>
    <i>
      <x v="3658"/>
    </i>
    <i>
      <x v="622"/>
    </i>
    <i>
      <x v="3293"/>
    </i>
    <i>
      <x v="2512"/>
    </i>
    <i>
      <x v="3907"/>
    </i>
    <i>
      <x v="97"/>
    </i>
    <i>
      <x v="3179"/>
    </i>
    <i>
      <x v="1168"/>
    </i>
    <i>
      <x v="4356"/>
    </i>
    <i>
      <x v="545"/>
    </i>
    <i>
      <x v="3727"/>
    </i>
    <i>
      <x v="861"/>
    </i>
    <i>
      <x v="2129"/>
    </i>
    <i>
      <x v="1776"/>
    </i>
    <i>
      <x v="3290"/>
    </i>
    <i>
      <x v="656"/>
    </i>
    <i>
      <x v="2593"/>
    </i>
    <i>
      <x v="4000"/>
    </i>
    <i>
      <x v="52"/>
    </i>
    <i>
      <x v="504"/>
    </i>
    <i>
      <x v="1897"/>
    </i>
    <i>
      <x v="4284"/>
    </i>
    <i>
      <x v="4217"/>
    </i>
    <i>
      <x v="2640"/>
    </i>
    <i>
      <x v="2241"/>
    </i>
    <i>
      <x v="1731"/>
    </i>
    <i>
      <x v="2107"/>
    </i>
    <i>
      <x v="1179"/>
    </i>
    <i>
      <x v="1881"/>
    </i>
    <i>
      <x v="849"/>
    </i>
    <i>
      <x v="495"/>
    </i>
    <i>
      <x v="3969"/>
    </i>
    <i>
      <x v="3858"/>
    </i>
    <i>
      <x v="3856"/>
    </i>
    <i>
      <x v="3095"/>
    </i>
    <i>
      <x v="1539"/>
    </i>
    <i>
      <x v="1127"/>
    </i>
    <i>
      <x v="119"/>
    </i>
    <i>
      <x v="1952"/>
    </i>
    <i>
      <x v="527"/>
    </i>
    <i>
      <x v="283"/>
    </i>
    <i>
      <x v="1504"/>
    </i>
    <i>
      <x v="1741"/>
    </i>
    <i>
      <x v="3622"/>
    </i>
    <i>
      <x v="1118"/>
    </i>
    <i>
      <x v="3779"/>
    </i>
    <i>
      <x v="3170"/>
    </i>
    <i>
      <x v="1907"/>
    </i>
    <i>
      <x v="617"/>
    </i>
    <i>
      <x v="3729"/>
    </i>
    <i>
      <x v="3711"/>
    </i>
    <i>
      <x v="3205"/>
    </i>
    <i>
      <x v="1956"/>
    </i>
    <i>
      <x v="2328"/>
    </i>
    <i>
      <x v="3327"/>
    </i>
    <i>
      <x v="1222"/>
    </i>
    <i>
      <x v="1307"/>
    </i>
    <i>
      <x v="3549"/>
    </i>
    <i>
      <x v="3463"/>
    </i>
    <i>
      <x v="3186"/>
    </i>
    <i>
      <x v="2106"/>
    </i>
    <i>
      <x v="1899"/>
    </i>
    <i>
      <x v="820"/>
    </i>
    <i>
      <x v="862"/>
    </i>
    <i>
      <x v="1721"/>
    </i>
    <i>
      <x v="234"/>
    </i>
    <i>
      <x v="38"/>
    </i>
    <i>
      <x v="3451"/>
    </i>
    <i>
      <x v="3208"/>
    </i>
    <i>
      <x v="3404"/>
    </i>
    <i>
      <x v="901"/>
    </i>
    <i>
      <x v="1142"/>
    </i>
    <i>
      <x v="3364"/>
    </i>
    <i>
      <x v="4019"/>
    </i>
    <i>
      <x v="3680"/>
    </i>
    <i>
      <x v="3402"/>
    </i>
    <i>
      <x v="2061"/>
    </i>
    <i>
      <x v="2086"/>
    </i>
    <i>
      <x v="2771"/>
    </i>
    <i>
      <x v="2424"/>
    </i>
    <i>
      <x v="2871"/>
    </i>
    <i>
      <x v="3388"/>
    </i>
    <i>
      <x v="4134"/>
    </i>
    <i>
      <x v="2409"/>
    </i>
    <i>
      <x v="22"/>
    </i>
    <i>
      <x v="113"/>
    </i>
    <i>
      <x v="2327"/>
    </i>
    <i>
      <x v="2036"/>
    </i>
    <i>
      <x v="1886"/>
    </i>
    <i>
      <x v="2571"/>
    </i>
    <i>
      <x v="4102"/>
    </i>
    <i>
      <x v="3247"/>
    </i>
    <i>
      <x v="129"/>
    </i>
    <i>
      <x v="1446"/>
    </i>
    <i>
      <x v="748"/>
    </i>
    <i>
      <x v="1264"/>
    </i>
    <i>
      <x v="2788"/>
    </i>
    <i>
      <x v="1575"/>
    </i>
    <i>
      <x v="1853"/>
    </i>
    <i>
      <x v="137"/>
    </i>
    <i>
      <x v="17"/>
    </i>
    <i>
      <x v="2730"/>
    </i>
    <i>
      <x v="1937"/>
    </i>
    <i>
      <x v="1771"/>
    </i>
    <i>
      <x v="3048"/>
    </i>
    <i>
      <x v="1603"/>
    </i>
    <i>
      <x v="184"/>
    </i>
    <i>
      <x v="1902"/>
    </i>
    <i>
      <x v="146"/>
    </i>
    <i>
      <x v="2759"/>
    </i>
    <i>
      <x v="630"/>
    </i>
    <i>
      <x v="1811"/>
    </i>
    <i>
      <x v="2977"/>
    </i>
    <i>
      <x v="3509"/>
    </i>
    <i>
      <x v="405"/>
    </i>
    <i>
      <x v="3891"/>
    </i>
    <i>
      <x v="2068"/>
    </i>
    <i>
      <x v="2919"/>
    </i>
    <i>
      <x v="272"/>
    </i>
    <i>
      <x v="4113"/>
    </i>
    <i>
      <x v="2472"/>
    </i>
    <i>
      <x v="448"/>
    </i>
    <i>
      <x v="2780"/>
    </i>
    <i>
      <x v="1997"/>
    </i>
    <i>
      <x v="225"/>
    </i>
    <i>
      <x v="2511"/>
    </i>
    <i>
      <x v="870"/>
    </i>
    <i>
      <x v="2734"/>
    </i>
    <i>
      <x v="4289"/>
    </i>
    <i>
      <x v="1043"/>
    </i>
    <i>
      <x v="2932"/>
    </i>
    <i>
      <x v="3697"/>
    </i>
    <i>
      <x v="96"/>
    </i>
    <i>
      <x v="2257"/>
    </i>
    <i>
      <x v="1343"/>
    </i>
    <i>
      <x v="247"/>
    </i>
    <i>
      <x v="346"/>
    </i>
    <i>
      <x v="3067"/>
    </i>
    <i>
      <x v="2756"/>
    </i>
    <i>
      <x v="2043"/>
    </i>
    <i>
      <x v="1855"/>
    </i>
    <i>
      <x v="1278"/>
    </i>
    <i>
      <x v="3479"/>
    </i>
    <i>
      <x v="675"/>
    </i>
    <i>
      <x v="2266"/>
    </i>
    <i>
      <x v="1305"/>
    </i>
    <i>
      <x v="796"/>
    </i>
    <i>
      <x v="1885"/>
    </i>
    <i>
      <x v="1093"/>
    </i>
    <i>
      <x v="2024"/>
    </i>
    <i>
      <x v="1542"/>
    </i>
    <i>
      <x v="3191"/>
    </i>
    <i>
      <x v="2384"/>
    </i>
    <i>
      <x v="429"/>
    </i>
    <i>
      <x v="3883"/>
    </i>
    <i>
      <x v="3234"/>
    </i>
    <i>
      <x v="2990"/>
    </i>
    <i>
      <x v="1316"/>
    </i>
    <i>
      <x v="1601"/>
    </i>
    <i>
      <x v="923"/>
    </i>
    <i>
      <x v="3652"/>
    </i>
    <i>
      <x v="4280"/>
    </i>
    <i>
      <x v="731"/>
    </i>
    <i>
      <x v="348"/>
    </i>
    <i>
      <x v="3926"/>
    </i>
    <i>
      <x v="475"/>
    </i>
    <i>
      <x v="2059"/>
    </i>
    <i>
      <x v="2298"/>
    </i>
    <i>
      <x v="3100"/>
    </i>
    <i>
      <x v="2631"/>
    </i>
    <i>
      <x v="884"/>
    </i>
    <i>
      <x v="806"/>
    </i>
    <i>
      <x v="1991"/>
    </i>
    <i>
      <x v="2568"/>
    </i>
    <i>
      <x v="3683"/>
    </i>
    <i>
      <x v="1228"/>
    </i>
    <i>
      <x v="4307"/>
    </i>
    <i>
      <x v="1774"/>
    </i>
    <i>
      <x v="2380"/>
    </i>
    <i>
      <x v="3500"/>
    </i>
    <i>
      <x v="2404"/>
    </i>
    <i>
      <x v="2136"/>
    </i>
    <i>
      <x v="3442"/>
    </i>
    <i>
      <x v="2887"/>
    </i>
    <i>
      <x v="2707"/>
    </i>
    <i>
      <x v="1778"/>
    </i>
    <i>
      <x v="1705"/>
    </i>
    <i>
      <x v="4052"/>
    </i>
    <i>
      <x v="4243"/>
    </i>
    <i>
      <x v="2291"/>
    </i>
    <i>
      <x v="2830"/>
    </i>
    <i>
      <x v="3637"/>
    </i>
    <i>
      <x v="1550"/>
    </i>
    <i>
      <x v="1887"/>
    </i>
    <i>
      <x v="1242"/>
    </i>
    <i>
      <x v="3122"/>
    </i>
    <i>
      <x v="3047"/>
    </i>
    <i>
      <x v="2034"/>
    </i>
    <i>
      <x v="2473"/>
    </i>
    <i>
      <x v="1254"/>
    </i>
    <i>
      <x v="2905"/>
    </i>
    <i>
      <x v="2773"/>
    </i>
    <i>
      <x v="848"/>
    </i>
    <i>
      <x v="3075"/>
    </i>
    <i>
      <x v="1647"/>
    </i>
    <i>
      <x v="623"/>
    </i>
    <i>
      <x v="1282"/>
    </i>
    <i>
      <x v="2605"/>
    </i>
    <i>
      <x v="2316"/>
    </i>
    <i>
      <x v="3562"/>
    </i>
    <i>
      <x v="838"/>
    </i>
    <i>
      <x v="1022"/>
    </i>
    <i>
      <x v="3492"/>
    </i>
    <i>
      <x v="1664"/>
    </i>
    <i>
      <x v="2277"/>
    </i>
    <i>
      <x v="1773"/>
    </i>
    <i>
      <x v="2690"/>
    </i>
    <i>
      <x v="850"/>
    </i>
    <i>
      <x v="732"/>
    </i>
    <i>
      <x v="3436"/>
    </i>
    <i>
      <x v="2744"/>
    </i>
    <i>
      <x v="3485"/>
    </i>
    <i>
      <x v="1628"/>
    </i>
    <i>
      <x v="1401"/>
    </i>
    <i>
      <x v="425"/>
    </i>
    <i>
      <x v="1868"/>
    </i>
    <i>
      <x v="2956"/>
    </i>
    <i>
      <x v="2054"/>
    </i>
    <i>
      <x v="1413"/>
    </i>
    <i>
      <x v="1518"/>
    </i>
    <i>
      <x v="381"/>
    </i>
    <i>
      <x v="2686"/>
    </i>
    <i>
      <x v="1517"/>
    </i>
    <i>
      <x v="3860"/>
    </i>
    <i>
      <x v="2278"/>
    </i>
    <i>
      <x v="4174"/>
    </i>
    <i>
      <x v="1785"/>
    </i>
    <i>
      <x v="1869"/>
    </i>
    <i>
      <x v="2994"/>
    </i>
    <i>
      <x v="3834"/>
    </i>
    <i>
      <x v="1928"/>
    </i>
    <i>
      <x v="1003"/>
    </i>
    <i>
      <x v="586"/>
    </i>
    <i>
      <x v="1995"/>
    </i>
    <i>
      <x v="3441"/>
    </i>
    <i>
      <x v="3257"/>
    </i>
    <i>
      <x v="1527"/>
    </i>
    <i>
      <x v="3846"/>
    </i>
    <i>
      <x v="1090"/>
    </i>
    <i>
      <x v="3263"/>
    </i>
    <i>
      <x v="2356"/>
    </i>
    <i>
      <x v="462"/>
    </i>
    <i>
      <x v="2160"/>
    </i>
    <i>
      <x v="2711"/>
    </i>
    <i>
      <x v="2911"/>
    </i>
    <i>
      <x v="3373"/>
    </i>
    <i>
      <x v="2739"/>
    </i>
    <i>
      <x v="3251"/>
    </i>
    <i>
      <x v="1076"/>
    </i>
    <i>
      <x v="1426"/>
    </i>
    <i>
      <x v="3350"/>
    </i>
    <i>
      <x v="661"/>
    </i>
    <i>
      <x v="1061"/>
    </i>
    <i>
      <x v="2749"/>
    </i>
    <i>
      <x v="3026"/>
    </i>
    <i>
      <x v="2886"/>
    </i>
    <i>
      <x v="2642"/>
    </i>
    <i>
      <x v="1648"/>
    </i>
    <i>
      <x v="1462"/>
    </i>
    <i>
      <x v="340"/>
    </i>
    <i>
      <x v="583"/>
    </i>
    <i>
      <x v="2428"/>
    </i>
    <i>
      <x v="2251"/>
    </i>
    <i>
      <x v="421"/>
    </i>
    <i>
      <x v="1119"/>
    </i>
    <i>
      <x v="3550"/>
    </i>
    <i>
      <x v="2972"/>
    </i>
    <i>
      <x v="375"/>
    </i>
    <i>
      <x v="2485"/>
    </i>
    <i>
      <x v="797"/>
    </i>
    <i>
      <x v="3286"/>
    </i>
    <i>
      <x v="1747"/>
    </i>
    <i>
      <x v="1398"/>
    </i>
    <i>
      <x v="741"/>
    </i>
    <i>
      <x v="2044"/>
    </i>
    <i>
      <x v="2423"/>
    </i>
    <i>
      <x v="2976"/>
    </i>
    <i>
      <x v="735"/>
    </i>
    <i>
      <x v="2993"/>
    </i>
    <i>
      <x v="1257"/>
    </i>
    <i>
      <x v="4338"/>
    </i>
    <i>
      <x v="3580"/>
    </i>
    <i>
      <x v="3502"/>
    </i>
    <i>
      <x v="2039"/>
    </i>
    <i>
      <x v="2637"/>
    </i>
    <i>
      <x v="411"/>
    </i>
    <i>
      <x v="2914"/>
    </i>
    <i>
      <x v="3921"/>
    </i>
    <i>
      <x v="983"/>
    </i>
    <i>
      <x v="963"/>
    </i>
    <i>
      <x v="643"/>
    </i>
    <i>
      <x v="3357"/>
    </i>
    <i>
      <x v="1094"/>
    </i>
    <i>
      <x v="213"/>
    </i>
    <i>
      <x v="2358"/>
    </i>
    <i>
      <x v="37"/>
    </i>
    <i>
      <x v="1549"/>
    </i>
    <i>
      <x v="4290"/>
    </i>
    <i>
      <x v="2418"/>
    </i>
    <i>
      <x v="1934"/>
    </i>
    <i>
      <x v="3196"/>
    </i>
    <i>
      <x v="2944"/>
    </i>
    <i>
      <x v="4039"/>
    </i>
    <i>
      <x v="1120"/>
    </i>
    <i>
      <x v="3070"/>
    </i>
    <i>
      <x v="2455"/>
    </i>
    <i>
      <x v="1662"/>
    </i>
    <i>
      <x v="1758"/>
    </i>
    <i>
      <x v="3049"/>
    </i>
    <i>
      <x v="470"/>
    </i>
    <i>
      <x v="3308"/>
    </i>
    <i>
      <x v="414"/>
    </i>
    <i>
      <x v="1900"/>
    </i>
    <i>
      <x v="951"/>
    </i>
    <i>
      <x v="1457"/>
    </i>
    <i>
      <x v="2552"/>
    </i>
    <i>
      <x v="3434"/>
    </i>
    <i>
      <x v="1472"/>
    </i>
    <i>
      <x v="4277"/>
    </i>
    <i>
      <x v="3294"/>
    </i>
    <i>
      <x v="1361"/>
    </i>
    <i>
      <x v="3513"/>
    </i>
    <i>
      <x v="1912"/>
    </i>
    <i>
      <x v="2087"/>
    </i>
    <i>
      <x v="814"/>
    </i>
    <i>
      <x v="3430"/>
    </i>
    <i>
      <x v="1786"/>
    </i>
    <i>
      <x v="3083"/>
    </i>
    <i>
      <x v="26"/>
    </i>
    <i>
      <x v="3923"/>
    </i>
    <i>
      <x v="1352"/>
    </i>
    <i>
      <x v="2049"/>
    </i>
    <i>
      <x v="41"/>
    </i>
    <i>
      <x v="958"/>
    </i>
    <i>
      <x v="1951"/>
    </i>
    <i>
      <x v="257"/>
    </i>
    <i>
      <x v="1048"/>
    </i>
    <i>
      <x v="1840"/>
    </i>
    <i>
      <x v="3220"/>
    </i>
    <i>
      <x v="3634"/>
    </i>
    <i>
      <x v="1652"/>
    </i>
    <i>
      <x v="2580"/>
    </i>
    <i>
      <x v="2668"/>
    </i>
    <i>
      <x v="1262"/>
    </i>
    <i>
      <x v="484"/>
    </i>
    <i>
      <x v="2208"/>
    </i>
    <i>
      <x v="1967"/>
    </i>
    <i>
      <x v="2117"/>
    </i>
    <i>
      <x v="515"/>
    </i>
    <i>
      <x v="149"/>
    </i>
    <i>
      <x v="443"/>
    </i>
    <i>
      <x v="2784"/>
    </i>
    <i>
      <x v="3910"/>
    </i>
    <i>
      <x v="616"/>
    </i>
    <i>
      <x v="973"/>
    </i>
    <i>
      <x v="3169"/>
    </i>
    <i>
      <x v="927"/>
    </i>
    <i>
      <x v="626"/>
    </i>
    <i>
      <x v="237"/>
    </i>
    <i>
      <x v="3544"/>
    </i>
    <i>
      <x v="2243"/>
    </i>
    <i>
      <x v="3193"/>
    </i>
    <i>
      <x v="3305"/>
    </i>
    <i>
      <x v="2369"/>
    </i>
    <i>
      <x v="1412"/>
    </i>
    <i>
      <x v="343"/>
    </i>
    <i>
      <x v="3275"/>
    </i>
    <i>
      <x v="1102"/>
    </i>
    <i>
      <x v="3574"/>
    </i>
    <i>
      <x v="641"/>
    </i>
    <i>
      <x v="2702"/>
    </i>
    <i>
      <x v="397"/>
    </i>
    <i>
      <x v="3633"/>
    </i>
    <i>
      <x v="2995"/>
    </i>
    <i>
      <x v="2139"/>
    </i>
    <i>
      <x v="3366"/>
    </i>
    <i>
      <x v="48"/>
    </i>
    <i>
      <x v="2662"/>
    </i>
    <i>
      <x v="46"/>
    </i>
    <i>
      <x v="1548"/>
    </i>
    <i>
      <x v="3542"/>
    </i>
    <i>
      <x v="1060"/>
    </i>
    <i>
      <x v="3552"/>
    </i>
    <i>
      <x v="2162"/>
    </i>
    <i>
      <x v="1838"/>
    </i>
    <i>
      <x v="3759"/>
    </i>
    <i>
      <x v="3287"/>
    </i>
    <i>
      <x v="3468"/>
    </i>
    <i>
      <x v="1724"/>
    </i>
    <i>
      <x v="3764"/>
    </i>
    <i>
      <x v="3682"/>
    </i>
    <i>
      <x v="4111"/>
    </i>
    <i>
      <x v="1668"/>
    </i>
    <i>
      <x v="621"/>
    </i>
    <i>
      <x v="2004"/>
    </i>
    <i>
      <x v="1088"/>
    </i>
    <i>
      <x v="916"/>
    </i>
    <i>
      <x v="2966"/>
    </i>
    <i>
      <x v="2140"/>
    </i>
    <i>
      <x v="3"/>
    </i>
    <i>
      <x v="379"/>
    </i>
    <i>
      <x v="62"/>
    </i>
    <i>
      <x v="3253"/>
    </i>
    <i>
      <x v="2665"/>
    </i>
    <i>
      <x v="835"/>
    </i>
    <i>
      <x v="3200"/>
    </i>
    <i>
      <x v="1507"/>
    </i>
    <i>
      <x v="4025"/>
    </i>
    <i>
      <x v="2314"/>
    </i>
    <i>
      <x v="2403"/>
    </i>
    <i>
      <x v="3985"/>
    </i>
    <i>
      <x v="246"/>
    </i>
    <i>
      <x v="3507"/>
    </i>
    <i>
      <x v="2122"/>
    </i>
    <i>
      <x v="2984"/>
    </i>
    <i>
      <x v="1990"/>
    </i>
    <i>
      <x v="1910"/>
    </i>
    <i>
      <x v="1676"/>
    </i>
    <i>
      <x v="1139"/>
    </i>
    <i>
      <x v="1682"/>
    </i>
    <i>
      <x v="1386"/>
    </i>
    <i>
      <x v="144"/>
    </i>
    <i>
      <x v="3228"/>
    </i>
    <i>
      <x v="879"/>
    </i>
    <i>
      <x v="4291"/>
    </i>
    <i>
      <x v="602"/>
    </i>
    <i>
      <x v="4335"/>
    </i>
    <i>
      <x v="2"/>
    </i>
    <i>
      <x v="3902"/>
    </i>
    <i>
      <x v="3983"/>
    </i>
    <i>
      <x v="650"/>
    </i>
    <i>
      <x v="914"/>
    </i>
    <i>
      <x v="2890"/>
    </i>
    <i>
      <x v="2570"/>
    </i>
    <i>
      <x v="3914"/>
    </i>
    <i>
      <x v="852"/>
    </i>
    <i>
      <x v="2155"/>
    </i>
    <i>
      <x v="3888"/>
    </i>
    <i>
      <x v="4032"/>
    </i>
    <i>
      <x v="2826"/>
    </i>
    <i>
      <x v="3949"/>
    </i>
    <i>
      <x v="2816"/>
    </i>
    <i>
      <x v="3946"/>
    </i>
    <i>
      <x v="4249"/>
    </i>
    <i>
      <x v="2108"/>
    </i>
    <i>
      <x v="2815"/>
    </i>
    <i>
      <x v="1718"/>
    </i>
    <i>
      <x v="541"/>
    </i>
    <i>
      <x v="2581"/>
    </i>
    <i>
      <x v="975"/>
    </i>
    <i>
      <x v="4371"/>
    </i>
    <i>
      <x v="1561"/>
    </i>
    <i>
      <x v="1172"/>
    </i>
    <i>
      <x v="1387"/>
    </i>
    <i>
      <x v="1314"/>
    </i>
    <i>
      <x v="3040"/>
    </i>
    <i>
      <x v="2772"/>
    </i>
    <i>
      <x v="3448"/>
    </i>
    <i>
      <x v="473"/>
    </i>
    <i>
      <x v="4292"/>
    </i>
    <i>
      <x v="3808"/>
    </i>
    <i>
      <x v="30"/>
    </i>
    <i>
      <x v="31"/>
    </i>
    <i>
      <x v="812"/>
    </i>
    <i>
      <x v="3423"/>
    </i>
    <i>
      <x v="481"/>
    </i>
    <i>
      <x v="1452"/>
    </i>
    <i>
      <x v="4067"/>
    </i>
    <i>
      <x v="61"/>
    </i>
    <i>
      <x v="1876"/>
    </i>
    <i>
      <x v="2851"/>
    </i>
    <i>
      <x v="4008"/>
    </i>
    <i>
      <x v="1613"/>
    </i>
    <i>
      <x v="3326"/>
    </i>
    <i>
      <x v="3774"/>
    </i>
    <i>
      <x v="3055"/>
    </i>
    <i>
      <x v="1216"/>
    </i>
    <i>
      <x v="3429"/>
    </i>
    <i>
      <x v="3641"/>
    </i>
    <i>
      <x v="2234"/>
    </i>
    <i>
      <x v="3976"/>
    </i>
    <i>
      <x v="2796"/>
    </i>
    <i>
      <x v="1153"/>
    </i>
    <i>
      <x v="2827"/>
    </i>
    <i>
      <x v="2439"/>
    </i>
    <i>
      <x v="21"/>
    </i>
    <i>
      <x v="1909"/>
    </i>
    <i>
      <x v="4065"/>
    </i>
    <i>
      <x v="3770"/>
    </i>
    <i>
      <x v="341"/>
    </i>
    <i>
      <x v="1416"/>
    </i>
    <i>
      <x v="2574"/>
    </i>
    <i>
      <x v="1381"/>
    </i>
    <i>
      <x v="3596"/>
    </i>
    <i>
      <x v="3018"/>
    </i>
    <i>
      <x v="1436"/>
    </i>
    <i>
      <x v="3694"/>
    </i>
    <i>
      <x v="1964"/>
    </i>
    <i>
      <x v="3397"/>
    </i>
    <i>
      <x v="573"/>
    </i>
    <i>
      <x v="3426"/>
    </i>
    <i>
      <x v="1941"/>
    </i>
    <i>
      <x v="1709"/>
    </i>
    <i>
      <x v="148"/>
    </i>
    <i>
      <x v="2077"/>
    </i>
    <i>
      <x v="2610"/>
    </i>
    <i>
      <x v="1570"/>
    </i>
    <i>
      <x v="1530"/>
    </i>
    <i>
      <x v="2345"/>
    </i>
    <i>
      <x v="2572"/>
    </i>
    <i>
      <x v="1708"/>
    </i>
    <i>
      <x v="1620"/>
    </i>
    <i>
      <x v="3835"/>
    </i>
    <i>
      <x v="404"/>
    </i>
    <i>
      <x v="1592"/>
    </i>
    <i>
      <x v="2223"/>
    </i>
    <i>
      <x v="3588"/>
    </i>
    <i>
      <x v="4011"/>
    </i>
    <i>
      <x v="271"/>
    </i>
    <i>
      <x v="4161"/>
    </i>
    <i>
      <x v="2950"/>
    </i>
    <i>
      <x v="3736"/>
    </i>
    <i>
      <x v="1029"/>
    </i>
    <i>
      <x v="935"/>
    </i>
    <i>
      <x v="686"/>
    </i>
    <i>
      <x v="3504"/>
    </i>
    <i>
      <x v="3929"/>
    </i>
    <i>
      <x v="4309"/>
    </i>
    <i>
      <x v="4031"/>
    </i>
    <i>
      <x v="3212"/>
    </i>
    <i>
      <x v="729"/>
    </i>
    <i>
      <x v="4297"/>
    </i>
    <i>
      <x v="2326"/>
    </i>
    <i>
      <x v="3256"/>
    </i>
    <i>
      <x v="3499"/>
    </i>
    <i>
      <x v="1564"/>
    </i>
    <i>
      <x v="1388"/>
    </i>
    <i>
      <x v="1765"/>
    </i>
    <i>
      <x v="2769"/>
    </i>
    <i>
      <x v="2238"/>
    </i>
    <i>
      <x v="2357"/>
    </i>
    <i>
      <x v="1600"/>
    </i>
    <i>
      <x v="2213"/>
    </i>
    <i>
      <x v="1631"/>
    </i>
    <i>
      <x v="2965"/>
    </i>
    <i>
      <x v="3668"/>
    </i>
    <i>
      <x v="3005"/>
    </i>
    <i>
      <x v="960"/>
    </i>
    <i>
      <x v="4045"/>
    </i>
    <i>
      <x v="4208"/>
    </i>
    <i>
      <x v="938"/>
    </i>
    <i>
      <x v="193"/>
    </i>
    <i>
      <x v="1231"/>
    </i>
    <i>
      <x v="830"/>
    </i>
    <i>
      <x v="3505"/>
    </i>
    <i>
      <x v="3866"/>
    </i>
    <i>
      <x v="865"/>
    </i>
    <i>
      <x v="3886"/>
    </i>
    <i>
      <x v="1400"/>
    </i>
    <i>
      <x v="3875"/>
    </i>
    <i>
      <x v="3503"/>
    </i>
    <i>
      <x v="2814"/>
    </i>
    <i>
      <x v="1366"/>
    </i>
    <i>
      <x v="3917"/>
    </i>
    <i>
      <x v="139"/>
    </i>
    <i>
      <x v="1522"/>
    </i>
    <i>
      <x v="2912"/>
    </i>
    <i>
      <x v="455"/>
    </i>
    <i>
      <x v="471"/>
    </i>
    <i>
      <x v="1579"/>
    </i>
    <i>
      <x v="4320"/>
    </i>
    <i>
      <x v="4340"/>
    </i>
    <i>
      <x v="1380"/>
    </i>
    <i>
      <x v="1739"/>
    </i>
    <i>
      <x v="4332"/>
    </i>
    <i>
      <x v="3407"/>
    </i>
    <i>
      <x v="1823"/>
    </i>
    <i>
      <x v="4192"/>
    </i>
    <i>
      <x v="722"/>
    </i>
    <i>
      <x v="3783"/>
    </i>
    <i>
      <x v="922"/>
    </i>
    <i>
      <x v="1453"/>
    </i>
    <i>
      <x v="4370"/>
    </i>
    <i>
      <x v="3573"/>
    </i>
    <i>
      <x v="3347"/>
    </i>
    <i>
      <x v="215"/>
    </i>
    <i>
      <x v="596"/>
    </i>
    <i>
      <x v="2573"/>
    </i>
    <i>
      <x v="4057"/>
    </i>
    <i>
      <x v="1607"/>
    </i>
    <i>
      <x v="1563"/>
    </i>
    <i>
      <x v="4226"/>
    </i>
    <i>
      <x v="4286"/>
    </i>
    <i>
      <x v="699"/>
    </i>
    <i>
      <x v="1736"/>
    </i>
    <i>
      <x v="4167"/>
    </i>
    <i>
      <x v="4201"/>
    </i>
    <i>
      <x v="962"/>
    </i>
    <i>
      <x v="1996"/>
    </i>
    <i>
      <x v="1697"/>
    </i>
    <i>
      <x v="3004"/>
    </i>
    <i>
      <x v="1492"/>
    </i>
    <i>
      <x v="885"/>
    </i>
    <i>
      <x v="3719"/>
    </i>
    <i>
      <x v="172"/>
    </i>
    <i>
      <x v="1835"/>
    </i>
    <i>
      <x v="3628"/>
    </i>
    <i>
      <x v="3416"/>
    </i>
    <i>
      <x v="668"/>
    </i>
    <i>
      <x v="2983"/>
    </i>
    <i>
      <x v="1520"/>
    </i>
    <i>
      <x v="3041"/>
    </i>
    <i>
      <x v="460"/>
    </i>
    <i>
      <x v="1053"/>
    </i>
    <i>
      <x v="236"/>
    </i>
    <i>
      <x v="123"/>
    </i>
    <i>
      <x v="441"/>
    </i>
    <i>
      <x v="407"/>
    </i>
    <i>
      <x v="1476"/>
    </i>
    <i>
      <x v="2253"/>
    </i>
    <i>
      <x v="3164"/>
    </i>
    <i>
      <x v="2050"/>
    </i>
    <i>
      <x v="3724"/>
    </i>
    <i>
      <x v="1107"/>
    </i>
    <i>
      <x v="2091"/>
    </i>
    <i>
      <x v="2556"/>
    </i>
    <i>
      <x v="1128"/>
    </i>
    <i>
      <x v="254"/>
    </i>
    <i>
      <x v="420"/>
    </i>
    <i>
      <x v="2569"/>
    </i>
    <i>
      <x v="2501"/>
    </i>
    <i>
      <x v="776"/>
    </i>
    <i>
      <x v="353"/>
    </i>
    <i>
      <x v="3861"/>
    </i>
    <i>
      <x v="1834"/>
    </i>
    <i>
      <x v="1396"/>
    </i>
    <i>
      <x v="4341"/>
    </i>
    <i>
      <x v="2586"/>
    </i>
    <i>
      <x v="2754"/>
    </i>
    <i>
      <x v="1743"/>
    </i>
    <i>
      <x v="1643"/>
    </i>
    <i>
      <x v="3246"/>
    </i>
    <i>
      <x v="1382"/>
    </i>
    <i>
      <x v="2459"/>
    </i>
    <i>
      <x v="3272"/>
    </i>
    <i>
      <x v="2134"/>
    </i>
    <i>
      <x v="3751"/>
    </i>
    <i>
      <x v="2918"/>
    </i>
    <i>
      <x v="1541"/>
    </i>
    <i>
      <x v="2859"/>
    </i>
    <i>
      <x v="2743"/>
    </i>
    <i>
      <x v="1009"/>
    </i>
    <i>
      <x v="1567"/>
    </i>
    <i>
      <x v="3995"/>
    </i>
    <i>
      <x v="738"/>
    </i>
    <i>
      <x v="3282"/>
    </i>
    <i>
      <x v="279"/>
    </i>
    <i>
      <x v="3941"/>
    </i>
    <i>
      <x v="894"/>
    </i>
    <i>
      <x v="220"/>
    </i>
    <i>
      <x v="2487"/>
    </i>
    <i>
      <x v="588"/>
    </i>
    <i>
      <x v="2033"/>
    </i>
    <i>
      <x v="3105"/>
    </i>
    <i>
      <x v="3241"/>
    </i>
    <i>
      <x v="2176"/>
    </i>
    <i>
      <x v="1011"/>
    </i>
    <i>
      <x v="1227"/>
    </i>
    <i>
      <x v="2232"/>
    </i>
    <i>
      <x v="1441"/>
    </i>
    <i>
      <x v="3583"/>
    </i>
    <i>
      <x v="3979"/>
    </i>
    <i>
      <x v="3654"/>
    </i>
    <i>
      <x v="2547"/>
    </i>
    <i>
      <x v="352"/>
    </i>
    <i>
      <x v="2173"/>
    </i>
    <i>
      <x v="4128"/>
    </i>
    <i>
      <x v="4351"/>
    </i>
    <i>
      <x v="192"/>
    </i>
    <i>
      <x v="4352"/>
    </i>
    <i>
      <x v="294"/>
    </i>
    <i>
      <x v="1455"/>
    </i>
    <i>
      <x v="2063"/>
    </i>
    <i>
      <x v="1547"/>
    </i>
    <i>
      <x v="1250"/>
    </i>
    <i>
      <x v="3892"/>
    </i>
    <i>
      <x v="92"/>
    </i>
    <i>
      <x v="2527"/>
    </i>
    <i>
      <x v="1164"/>
    </i>
    <i>
      <x v="1906"/>
    </i>
    <i>
      <x v="3747"/>
    </i>
    <i>
      <x v="1027"/>
    </i>
    <i>
      <x v="2164"/>
    </i>
    <i>
      <x v="1407"/>
    </i>
    <i>
      <x v="1640"/>
    </i>
    <i>
      <x v="1587"/>
    </i>
    <i>
      <x v="3818"/>
    </i>
    <i>
      <x v="2237"/>
    </i>
    <i>
      <x v="609"/>
    </i>
    <i>
      <x v="4204"/>
    </i>
    <i>
      <x v="2684"/>
    </i>
    <i>
      <x v="3859"/>
    </i>
    <i>
      <x v="40"/>
    </i>
    <i>
      <x v="2239"/>
    </i>
    <i>
      <x v="2019"/>
    </i>
    <i>
      <x v="3962"/>
    </i>
    <i>
      <x v="2807"/>
    </i>
    <i>
      <x v="1192"/>
    </i>
    <i>
      <x v="3491"/>
    </i>
    <i>
      <x v="2353"/>
    </i>
    <i>
      <x v="1351"/>
    </i>
    <i>
      <x v="2466"/>
    </i>
    <i>
      <x v="1072"/>
    </i>
    <i>
      <x v="3532"/>
    </i>
    <i>
      <x v="2523"/>
    </i>
    <i>
      <x v="90"/>
    </i>
    <i>
      <x v="3554"/>
    </i>
    <i>
      <x v="1596"/>
    </i>
    <i>
      <x v="1792"/>
    </i>
    <i>
      <x v="3570"/>
    </i>
    <i>
      <x v="3931"/>
    </i>
    <i>
      <x v="933"/>
    </i>
    <i>
      <x v="876"/>
    </i>
    <i>
      <x v="1459"/>
    </i>
    <i>
      <x v="3219"/>
    </i>
    <i>
      <x v="444"/>
    </i>
    <i>
      <x v="111"/>
    </i>
    <i>
      <x v="3057"/>
    </i>
    <i>
      <x v="2652"/>
    </i>
    <i>
      <x v="138"/>
    </i>
    <i>
      <x v="1006"/>
    </i>
    <i>
      <x v="5"/>
    </i>
    <i>
      <x v="2165"/>
    </i>
    <i>
      <x v="2143"/>
    </i>
    <i>
      <x v="794"/>
    </i>
    <i>
      <x v="3757"/>
    </i>
    <i>
      <x v="1211"/>
    </i>
    <i>
      <x v="3655"/>
    </i>
    <i>
      <x v="1713"/>
    </i>
    <i>
      <x v="845"/>
    </i>
    <i>
      <x v="3944"/>
    </i>
    <i>
      <x v="1798"/>
    </i>
    <i>
      <x v="759"/>
    </i>
    <i>
      <x v="1726"/>
    </i>
    <i>
      <x v="1744"/>
    </i>
    <i>
      <x v="1470"/>
    </i>
    <i>
      <x v="2387"/>
    </i>
    <i>
      <x v="2926"/>
    </i>
    <i>
      <x v="4342"/>
    </i>
    <i>
      <x v="2321"/>
    </i>
    <i>
      <x v="3374"/>
    </i>
    <i>
      <x v="1632"/>
    </i>
    <i>
      <x v="1165"/>
    </i>
    <i>
      <x v="1975"/>
    </i>
    <i>
      <x v="1411"/>
    </i>
    <i>
      <x v="1157"/>
    </i>
    <i>
      <x v="3381"/>
    </i>
    <i>
      <x v="207"/>
    </i>
    <i>
      <x v="3657"/>
    </i>
    <i>
      <x v="1217"/>
    </i>
    <i>
      <x v="1521"/>
    </i>
    <i>
      <x v="604"/>
    </i>
    <i>
      <x v="2883"/>
    </i>
    <i>
      <x v="314"/>
    </i>
    <i>
      <x v="4213"/>
    </i>
    <i>
      <x v="390"/>
    </i>
    <i>
      <x v="1514"/>
    </i>
    <i>
      <x v="2545"/>
    </i>
    <i>
      <x v="522"/>
    </i>
    <i>
      <x v="1423"/>
    </i>
    <i>
      <x v="2894"/>
    </i>
    <i>
      <x v="4312"/>
    </i>
    <i>
      <x v="4137"/>
    </i>
    <i>
      <x v="971"/>
    </i>
    <i>
      <x v="813"/>
    </i>
    <i>
      <x v="4214"/>
    </i>
    <i>
      <x v="3720"/>
    </i>
    <i>
      <x v="141"/>
    </i>
    <i>
      <x v="1064"/>
    </i>
    <i>
      <x v="1084"/>
    </i>
    <i>
      <x v="2524"/>
    </i>
    <i>
      <x v="3909"/>
    </i>
    <i>
      <x v="982"/>
    </i>
    <i>
      <x v="4353"/>
    </i>
    <i>
      <x v="3155"/>
    </i>
    <i>
      <x v="1121"/>
    </i>
    <i>
      <x v="309"/>
    </i>
    <i>
      <x v="2464"/>
    </i>
    <i>
      <x v="1546"/>
    </i>
    <i>
      <x v="13"/>
    </i>
    <i>
      <x v="1754"/>
    </i>
    <i>
      <x v="1146"/>
    </i>
    <i>
      <x v="3676"/>
    </i>
    <i>
      <x v="230"/>
    </i>
    <i>
      <x v="3709"/>
    </i>
    <i>
      <x v="4230"/>
    </i>
    <i>
      <x v="1767"/>
    </i>
    <i>
      <x v="1308"/>
    </i>
    <i>
      <x v="978"/>
    </i>
    <i>
      <x v="716"/>
    </i>
    <i>
      <x v="3489"/>
    </i>
    <i>
      <x v="2555"/>
    </i>
    <i>
      <x v="297"/>
    </i>
    <i>
      <x v="29"/>
    </i>
    <i>
      <x v="394"/>
    </i>
    <i>
      <x v="2699"/>
    </i>
    <i>
      <x v="3395"/>
    </i>
    <i>
      <x v="2482"/>
    </i>
    <i>
      <x v="1321"/>
    </i>
    <i>
      <x v="1822"/>
    </i>
    <i>
      <x v="267"/>
    </i>
    <i>
      <x v="2201"/>
    </i>
    <i>
      <x v="1207"/>
    </i>
    <i>
      <x v="1851"/>
    </i>
    <i>
      <x v="2041"/>
    </i>
    <i>
      <x v="2226"/>
    </i>
    <i>
      <x v="1135"/>
    </i>
    <i>
      <x v="4040"/>
    </i>
    <i>
      <x v="1319"/>
    </i>
    <i>
      <x v="34"/>
    </i>
    <i>
      <x v="3585"/>
    </i>
    <i>
      <x v="1687"/>
    </i>
    <i>
      <x v="3977"/>
    </i>
    <i>
      <x v="339"/>
    </i>
    <i>
      <x v="186"/>
    </i>
    <i>
      <x v="1063"/>
    </i>
    <i>
      <x v="2694"/>
    </i>
    <i>
      <x v="3265"/>
    </i>
    <i>
      <x v="2758"/>
    </i>
    <i>
      <x v="674"/>
    </i>
    <i>
      <x v="4331"/>
    </i>
    <i>
      <x v="1889"/>
    </i>
    <i>
      <x v="9"/>
    </i>
    <i>
      <x v="3344"/>
    </i>
    <i>
      <x v="635"/>
    </i>
    <i>
      <x v="1843"/>
    </i>
    <i>
      <x v="3865"/>
    </i>
    <i>
      <x v="1651"/>
    </i>
    <i>
      <x v="1849"/>
    </i>
    <i>
      <x v="2687"/>
    </i>
    <i>
      <x v="3387"/>
    </i>
    <i>
      <x v="4265"/>
    </i>
    <i>
      <x v="280"/>
    </i>
    <i>
      <x v="1622"/>
    </i>
    <i>
      <x v="1162"/>
    </i>
    <i>
      <x v="1752"/>
    </i>
    <i>
      <x v="2430"/>
    </i>
    <i>
      <x v="1234"/>
    </i>
    <i>
      <x v="3967"/>
    </i>
    <i>
      <x v="1417"/>
    </i>
    <i>
      <x v="2465"/>
    </i>
    <i>
      <x v="3166"/>
    </i>
    <i>
      <x v="1036"/>
    </i>
    <i>
      <x v="49"/>
    </i>
    <i>
      <x v="4264"/>
    </i>
    <i>
      <x v="3899"/>
    </i>
    <i>
      <x v="76"/>
    </i>
    <i>
      <x v="1313"/>
    </i>
    <i>
      <x v="439"/>
    </i>
    <i>
      <x v="2413"/>
    </i>
    <i>
      <x v="3802"/>
    </i>
    <i>
      <x v="1618"/>
    </i>
    <i>
      <x v="2931"/>
    </i>
    <i>
      <x v="3753"/>
    </i>
    <i>
      <x v="3501"/>
    </i>
    <i>
      <x v="1863"/>
    </i>
    <i>
      <x v="4106"/>
    </i>
    <i>
      <x v="3071"/>
    </i>
    <i>
      <x v="2601"/>
    </i>
    <i>
      <x v="1252"/>
    </i>
    <i>
      <x v="831"/>
    </i>
    <i>
      <x v="1696"/>
    </i>
    <i>
      <x v="2475"/>
    </i>
    <i>
      <x v="1454"/>
    </i>
    <i>
      <x v="268"/>
    </i>
    <i>
      <x v="3794"/>
    </i>
    <i>
      <x v="3912"/>
    </i>
    <i>
      <x v="2347"/>
    </i>
    <i>
      <x v="446"/>
    </i>
    <i>
      <x v="335"/>
    </i>
    <i>
      <x v="4227"/>
    </i>
    <i>
      <x v="39"/>
    </i>
    <i>
      <x v="205"/>
    </i>
    <i>
      <x v="3218"/>
    </i>
    <i>
      <x v="2992"/>
    </i>
    <i>
      <x v="3396"/>
    </i>
    <i>
      <x v="4017"/>
    </i>
    <i>
      <x v="1559"/>
    </i>
    <i>
      <x v="3204"/>
    </i>
    <i>
      <x v="961"/>
    </i>
    <i>
      <x v="442"/>
    </i>
    <i>
      <x v="4361"/>
    </i>
    <i>
      <x v="2868"/>
    </i>
    <i>
      <x v="2697"/>
    </i>
    <i>
      <x v="773"/>
    </i>
    <i>
      <x v="3481"/>
    </i>
    <i>
      <x v="603"/>
    </i>
    <i>
      <x v="1646"/>
    </i>
    <i>
      <x v="1419"/>
    </i>
    <i>
      <x v="2324"/>
    </i>
    <i>
      <x v="3369"/>
    </i>
    <i>
      <x v="1302"/>
    </i>
    <i>
      <x v="1134"/>
    </i>
    <i>
      <x v="3197"/>
    </i>
    <i>
      <x v="2941"/>
    </i>
    <i>
      <x v="999"/>
    </i>
    <i>
      <x v="2817"/>
    </i>
    <i>
      <x v="1042"/>
    </i>
    <i>
      <x v="1403"/>
    </i>
    <i>
      <x v="2002"/>
    </i>
    <i>
      <x v="4059"/>
    </i>
    <i>
      <x v="2607"/>
    </i>
    <i>
      <x v="2731"/>
    </i>
    <i>
      <x v="3323"/>
    </i>
    <i>
      <x v="3599"/>
    </i>
    <i>
      <x v="3922"/>
    </i>
    <i>
      <x v="91"/>
    </i>
    <i>
      <x v="1844"/>
    </i>
    <i>
      <x v="1055"/>
    </i>
    <i>
      <x v="3933"/>
    </i>
    <i>
      <x v="1133"/>
    </i>
    <i>
      <x v="3590"/>
    </i>
    <i>
      <x v="2777"/>
    </i>
    <i>
      <x v="1508"/>
    </i>
    <i>
      <x v="702"/>
    </i>
    <i>
      <x v="1143"/>
    </i>
    <i>
      <x v="1358"/>
    </i>
    <i>
      <x v="3475"/>
    </i>
    <i>
      <x v="2290"/>
    </i>
    <i>
      <x v="540"/>
    </i>
    <i>
      <x v="1195"/>
    </i>
    <i>
      <x v="3963"/>
    </i>
    <i>
      <x v="2534"/>
    </i>
    <i>
      <x v="109"/>
    </i>
    <i>
      <x v="2432"/>
    </i>
    <i>
      <x v="1745"/>
    </i>
    <i>
      <x v="1842"/>
    </i>
    <i>
      <x v="782"/>
    </i>
    <i>
      <x v="3111"/>
    </i>
    <i>
      <x v="202"/>
    </i>
    <i>
      <x v="218"/>
    </i>
    <i>
      <x v="244"/>
    </i>
    <i>
      <x v="518"/>
    </i>
    <i>
      <x v="3567"/>
    </i>
    <i>
      <x v="3146"/>
    </i>
    <i>
      <x v="3309"/>
    </i>
    <i>
      <x v="1397"/>
    </i>
    <i>
      <x v="2706"/>
    </i>
    <i>
      <x v="2491"/>
    </i>
    <i>
      <x v="1114"/>
    </i>
    <i>
      <x v="2130"/>
    </i>
    <i>
      <x v="651"/>
    </i>
    <i>
      <x v="3919"/>
    </i>
    <i>
      <x v="824"/>
    </i>
    <i>
      <x v="2685"/>
    </i>
    <i>
      <x v="47"/>
    </i>
    <i>
      <x v="1392"/>
    </i>
    <i>
      <x v="2468"/>
    </i>
    <i>
      <x v="3965"/>
    </i>
    <i>
      <x v="2679"/>
    </i>
    <i>
      <x v="2055"/>
    </i>
    <i>
      <x v="900"/>
    </i>
    <i>
      <x v="2265"/>
    </i>
    <i>
      <x v="3987"/>
    </i>
    <i>
      <x v="517"/>
    </i>
    <i>
      <x v="1226"/>
    </i>
    <i>
      <x v="3043"/>
    </i>
    <i>
      <x v="1892"/>
    </i>
    <i>
      <x v="2797"/>
    </i>
    <i>
      <x v="1512"/>
    </i>
    <i>
      <x v="2967"/>
    </i>
    <i>
      <x v="1196"/>
    </i>
    <i>
      <x v="3551"/>
    </i>
    <i>
      <x v="89"/>
    </i>
    <i>
      <x v="752"/>
    </i>
    <i>
      <x v="828"/>
    </i>
    <i>
      <x v="1597"/>
    </i>
    <i>
      <x v="20"/>
    </i>
    <i>
      <x v="2366"/>
    </i>
    <i>
      <x v="3784"/>
    </i>
    <i>
      <x v="3579"/>
    </i>
    <i>
      <x v="1327"/>
    </i>
    <i>
      <x v="2320"/>
    </i>
    <i>
      <x v="2884"/>
    </i>
    <i>
      <x v="2040"/>
    </i>
    <i>
      <x v="2334"/>
    </i>
    <i>
      <x v="565"/>
    </i>
    <i>
      <x v="1259"/>
    </i>
    <i>
      <x v="3850"/>
    </i>
    <i>
      <x v="888"/>
    </i>
    <i>
      <x v="747"/>
    </i>
    <i>
      <x v="3817"/>
    </i>
    <i>
      <x v="1630"/>
    </i>
    <i>
      <x v="3598"/>
    </i>
    <i>
      <x v="786"/>
    </i>
    <i>
      <x v="3028"/>
    </i>
    <i>
      <x v="224"/>
    </i>
    <i>
      <x v="815"/>
    </i>
    <i>
      <x v="3221"/>
    </i>
    <i>
      <x v="56"/>
    </i>
    <i>
      <x v="605"/>
    </i>
    <i>
      <x v="4216"/>
    </i>
    <i>
      <x v="2181"/>
    </i>
    <i>
      <x v="2394"/>
    </i>
    <i>
      <x v="2893"/>
    </i>
    <i>
      <x v="167"/>
    </i>
    <i>
      <x v="2242"/>
    </i>
    <i>
      <x v="4028"/>
    </i>
    <i>
      <x v="615"/>
    </i>
    <i>
      <x v="2425"/>
    </i>
    <i>
      <x v="2596"/>
    </i>
    <i>
      <x v="1494"/>
    </i>
    <i>
      <x v="2882"/>
    </i>
    <i>
      <x v="995"/>
    </i>
    <i>
      <x v="248"/>
    </i>
    <i>
      <x v="124"/>
    </i>
    <i>
      <x v="1434"/>
    </i>
    <i>
      <x v="2566"/>
    </i>
    <i>
      <x v="3121"/>
    </i>
    <i>
      <x v="908"/>
    </i>
    <i>
      <x v="1336"/>
    </i>
    <i>
      <x v="3606"/>
    </i>
    <i>
      <x v="67"/>
    </i>
    <i>
      <x v="3368"/>
    </i>
    <i>
      <x v="3560"/>
    </i>
    <i>
      <x v="174"/>
    </i>
    <i>
      <x v="2714"/>
    </i>
    <i>
      <x v="2825"/>
    </i>
    <i>
      <x v="3181"/>
    </i>
    <i>
      <x v="2809"/>
    </i>
    <i>
      <x v="266"/>
    </i>
    <i>
      <x v="822"/>
    </i>
    <i>
      <x v="204"/>
    </i>
    <i>
      <x v="336"/>
    </i>
    <i>
      <x v="2613"/>
    </i>
    <i>
      <x v="3506"/>
    </i>
    <i>
      <x v="700"/>
    </i>
    <i>
      <x v="2942"/>
    </i>
    <i>
      <x v="261"/>
    </i>
    <i>
      <x v="3226"/>
    </i>
    <i>
      <x v="2103"/>
    </i>
    <i>
      <x v="595"/>
    </i>
    <i>
      <x v="4211"/>
    </i>
    <i>
      <x v="1442"/>
    </i>
    <i>
      <x v="1229"/>
    </i>
    <i>
      <x v="1772"/>
    </i>
    <i>
      <x v="3862"/>
    </i>
    <i>
      <x v="102"/>
    </i>
    <i>
      <x v="3905"/>
    </i>
    <i>
      <x v="640"/>
    </i>
    <i>
      <x v="891"/>
    </i>
    <i>
      <x v="1448"/>
    </i>
    <i>
      <x v="315"/>
    </i>
    <i>
      <x v="350"/>
    </i>
    <i>
      <x v="3874"/>
    </i>
    <i>
      <x v="2270"/>
    </i>
    <i>
      <x v="3440"/>
    </i>
    <i>
      <x v="2355"/>
    </i>
    <i>
      <x v="3996"/>
    </i>
    <i>
      <x v="2842"/>
    </i>
    <i>
      <x v="1633"/>
    </i>
    <i>
      <x v="27"/>
    </i>
    <i>
      <x v="479"/>
    </i>
    <i>
      <x v="395"/>
    </i>
    <i>
      <x v="1095"/>
    </i>
    <i>
      <x v="413"/>
    </i>
    <i>
      <x v="256"/>
    </i>
    <i>
      <x v="1516"/>
    </i>
    <i>
      <x v="4223"/>
    </i>
    <i>
      <x v="84"/>
    </i>
    <i>
      <x v="1298"/>
    </i>
    <i>
      <x v="331"/>
    </i>
    <i>
      <x v="3192"/>
    </i>
    <i>
      <x v="2998"/>
    </i>
    <i>
      <x v="3702"/>
    </i>
    <i>
      <x v="4119"/>
    </i>
    <i>
      <x v="3135"/>
    </i>
    <i>
      <x v="179"/>
    </i>
    <i>
      <x v="2342"/>
    </i>
    <i>
      <x v="1221"/>
    </i>
    <i>
      <x v="909"/>
    </i>
    <i>
      <x v="788"/>
    </i>
    <i>
      <x v="3104"/>
    </i>
    <i>
      <x v="2385"/>
    </i>
    <i>
      <x v="472"/>
    </i>
    <i>
      <x v="4189"/>
    </i>
    <i>
      <x v="1337"/>
    </i>
    <i>
      <x v="329"/>
    </i>
    <i>
      <x v="2677"/>
    </i>
    <i>
      <x v="4103"/>
    </i>
    <i>
      <x v="2562"/>
    </i>
    <i>
      <x v="1432"/>
    </i>
    <i>
      <x v="3734"/>
    </i>
    <i>
      <x v="122"/>
    </i>
    <i>
      <x v="1534"/>
    </i>
    <i>
      <x v="4117"/>
    </i>
    <i>
      <x v="1976"/>
    </i>
    <i>
      <x v="1"/>
    </i>
    <i>
      <x v="4347"/>
    </i>
    <i>
      <x v="3844"/>
    </i>
    <i>
      <x v="1614"/>
    </i>
    <i>
      <x v="1816"/>
    </i>
    <i>
      <x v="1241"/>
    </i>
    <i>
      <x v="3399"/>
    </i>
    <i>
      <x v="333"/>
    </i>
    <i>
      <x v="874"/>
    </i>
    <i>
      <x v="300"/>
    </i>
    <i>
      <x v="2617"/>
    </i>
    <i>
      <x v="3162"/>
    </i>
    <i>
      <x v="2669"/>
    </i>
    <i>
      <x v="556"/>
    </i>
    <i>
      <x v="1621"/>
    </i>
    <i>
      <x v="1293"/>
    </i>
    <i>
      <x v="232"/>
    </i>
    <i>
      <x v="3691"/>
    </i>
    <i>
      <x v="3427"/>
    </i>
    <i>
      <x v="1537"/>
    </i>
    <i>
      <x v="145"/>
    </i>
    <i>
      <x v="4146"/>
    </i>
    <i>
      <x v="2184"/>
    </i>
    <i>
      <x v="701"/>
    </i>
    <i>
      <x v="112"/>
    </i>
    <i>
      <x v="3488"/>
    </i>
    <i>
      <x v="3876"/>
    </i>
    <i>
      <x v="1233"/>
    </i>
    <i>
      <x v="2023"/>
    </i>
    <i>
      <x v="1082"/>
    </i>
    <i>
      <x v="3390"/>
    </i>
    <i>
      <x v="1437"/>
    </i>
    <i>
      <x v="1510"/>
    </i>
    <i>
      <x v="1367"/>
    </i>
    <i>
      <x v="2179"/>
    </i>
    <i>
      <x v="1368"/>
    </i>
    <i>
      <x v="1329"/>
    </i>
    <i>
      <x v="1348"/>
    </i>
    <i>
      <x v="302"/>
    </i>
    <i>
      <x v="3231"/>
    </i>
    <i>
      <x v="2073"/>
    </i>
    <i>
      <x v="1363"/>
    </i>
    <i>
      <x v="477"/>
    </i>
    <i>
      <x v="3935"/>
    </i>
    <i>
      <x v="2098"/>
    </i>
    <i>
      <x v="2183"/>
    </i>
    <i>
      <x v="3692"/>
    </i>
    <i>
      <x v="2375"/>
    </i>
    <i>
      <x v="516"/>
    </i>
    <i>
      <x v="2513"/>
    </i>
    <i>
      <x v="3906"/>
    </i>
    <i>
      <x v="1443"/>
    </i>
    <i>
      <x v="282"/>
    </i>
    <i>
      <x v="262"/>
    </i>
    <i>
      <x v="3533"/>
    </i>
    <i>
      <x v="1750"/>
    </i>
    <i>
      <x v="2548"/>
    </i>
    <i>
      <x v="290"/>
    </i>
    <i>
      <x v="75"/>
    </i>
    <i>
      <x v="2368"/>
    </i>
    <i>
      <x v="1974"/>
    </i>
    <i>
      <x v="79"/>
    </i>
    <i>
      <x v="1782"/>
    </i>
    <i>
      <x v="1466"/>
    </i>
    <i>
      <x v="3739"/>
    </i>
    <i>
      <x v="2498"/>
    </i>
    <i>
      <x v="70"/>
    </i>
    <i>
      <x v="607"/>
    </i>
    <i>
      <x v="2186"/>
    </i>
    <i>
      <x v="1645"/>
    </i>
    <i>
      <x v="3213"/>
    </i>
    <i>
      <x v="3869"/>
    </i>
    <i>
      <x v="1188"/>
    </i>
    <i>
      <x v="2635"/>
    </i>
    <i>
      <x v="942"/>
    </i>
    <i>
      <x v="4054"/>
    </i>
    <i>
      <x v="2505"/>
    </i>
    <i>
      <x v="2847"/>
    </i>
    <i>
      <x v="1054"/>
    </i>
    <i>
      <x v="2897"/>
    </i>
    <i>
      <x v="1986"/>
    </i>
    <i>
      <x v="15"/>
    </i>
    <i>
      <x v="4327"/>
    </i>
    <i>
      <x v="3483"/>
    </i>
    <i>
      <x v="3968"/>
    </i>
    <i>
      <x v="2072"/>
    </i>
    <i>
      <x v="703"/>
    </i>
    <i>
      <x v="2923"/>
    </i>
    <i>
      <x v="4048"/>
    </i>
    <i>
      <x v="3960"/>
    </i>
    <i>
      <x v="3214"/>
    </i>
    <i>
      <x v="4022"/>
    </i>
    <i>
      <x v="115"/>
    </i>
    <i>
      <x v="4305"/>
    </i>
    <i>
      <x v="2901"/>
    </i>
    <i>
      <x v="3428"/>
    </i>
    <i>
      <x v="3147"/>
    </i>
    <i>
      <x v="4326"/>
    </i>
    <i>
      <x v="2563"/>
    </i>
    <i>
      <x v="156"/>
    </i>
    <i>
      <x v="2821"/>
    </i>
    <i>
      <x v="3268"/>
    </i>
    <i>
      <x v="393"/>
    </i>
    <i>
      <x v="110"/>
    </i>
    <i>
      <x v="3986"/>
    </i>
    <i>
      <x v="1733"/>
    </i>
    <i>
      <x v="4245"/>
    </i>
    <i>
      <x v="510"/>
    </i>
    <i>
      <x v="3958"/>
    </i>
    <i>
      <x v="3474"/>
    </i>
    <i>
      <x v="1266"/>
    </i>
    <i>
      <x v="1311"/>
    </i>
    <i>
      <x v="843"/>
    </i>
    <i>
      <x v="3108"/>
    </i>
    <i>
      <x v="638"/>
    </i>
    <i>
      <x v="3934"/>
    </i>
    <i>
      <x v="2120"/>
    </i>
    <i>
      <x v="308"/>
    </i>
    <i>
      <x v="543"/>
    </i>
    <i>
      <x v="899"/>
    </i>
    <i>
      <x v="657"/>
    </i>
    <i>
      <x v="1913"/>
    </i>
    <i>
      <x v="1528"/>
    </i>
    <i>
      <x v="1599"/>
    </i>
    <i>
      <x v="2245"/>
    </i>
    <i>
      <x v="1304"/>
    </i>
    <i>
      <x v="737"/>
    </i>
    <i>
      <x v="575"/>
    </i>
    <i>
      <x v="238"/>
    </i>
    <i>
      <x v="1769"/>
    </i>
    <i>
      <x v="2657"/>
    </i>
    <i>
      <x v="3799"/>
    </i>
    <i>
      <x v="809"/>
    </i>
    <i>
      <x v="1276"/>
    </i>
    <i>
      <x v="10"/>
    </i>
    <i>
      <x v="1274"/>
    </i>
    <i>
      <x v="2794"/>
    </i>
    <i>
      <x v="3656"/>
    </i>
    <i>
      <x v="1953"/>
    </i>
    <i>
      <x v="1016"/>
    </i>
    <i>
      <x v="988"/>
    </i>
    <i>
      <x v="12"/>
    </i>
    <i>
      <x v="1136"/>
    </i>
    <i>
      <x v="579"/>
    </i>
    <i>
      <x v="669"/>
    </i>
    <i>
      <x v="2480"/>
    </i>
    <i>
      <x v="4324"/>
    </i>
    <i>
      <x v="69"/>
    </i>
    <i>
      <x v="3306"/>
    </i>
    <i>
      <x v="101"/>
    </i>
    <i>
      <x v="2066"/>
    </i>
    <i>
      <x v="2838"/>
    </i>
    <i>
      <x v="231"/>
    </i>
    <i>
      <x v="3669"/>
    </i>
    <i>
      <x v="2961"/>
    </i>
    <i>
      <x v="2146"/>
    </i>
    <i>
      <x v="3249"/>
    </i>
    <i>
      <x v="926"/>
    </i>
    <i>
      <x v="3096"/>
    </i>
    <i>
      <x v="3178"/>
    </i>
    <i>
      <x v="2408"/>
    </i>
    <i>
      <x v="4197"/>
    </i>
    <i>
      <x v="1966"/>
    </i>
    <i>
      <x v="385"/>
    </i>
    <i>
      <x v="105"/>
    </i>
    <i>
      <x v="295"/>
    </i>
    <i>
      <x v="3732"/>
    </i>
    <i>
      <x v="2843"/>
    </i>
    <i>
      <x v="525"/>
    </i>
    <i>
      <x v="3222"/>
    </i>
    <i>
      <x v="498"/>
    </i>
    <i>
      <x v="365"/>
    </i>
    <i>
      <x v="344"/>
    </i>
    <i>
      <x v="1926"/>
    </i>
    <i>
      <x v="1219"/>
    </i>
    <i>
      <x v="745"/>
    </i>
    <i>
      <x v="3346"/>
    </i>
    <i>
      <x v="3248"/>
    </i>
    <i>
      <x v="3237"/>
    </i>
    <i>
      <x v="3383"/>
    </i>
    <i>
      <x v="4330"/>
    </i>
    <i>
      <x v="521"/>
    </i>
    <i>
      <x v="191"/>
    </i>
    <i>
      <x v="3716"/>
    </i>
    <i>
      <x v="2307"/>
    </i>
    <i>
      <x v="491"/>
    </i>
    <i>
      <x v="103"/>
    </i>
    <i>
      <x v="698"/>
    </i>
    <i>
      <x v="4285"/>
    </i>
    <i>
      <x v="2102"/>
    </i>
    <i>
      <x v="1984"/>
    </i>
    <i>
      <x v="959"/>
    </i>
    <i>
      <x v="73"/>
    </i>
    <i>
      <x v="572"/>
    </i>
    <i>
      <x v="4023"/>
    </i>
    <i>
      <x v="338"/>
    </i>
    <i>
      <x v="1846"/>
    </i>
    <i>
      <x v="2178"/>
    </i>
    <i>
      <x v="66"/>
    </i>
    <i>
      <x v="1813"/>
    </i>
    <i>
      <x v="4238"/>
    </i>
    <i>
      <x v="1919"/>
    </i>
    <i>
      <x v="1123"/>
    </i>
    <i>
      <x v="3194"/>
    </i>
    <i>
      <x v="1911"/>
    </i>
    <i>
      <x v="1273"/>
    </i>
    <i>
      <x v="3113"/>
    </i>
    <i>
      <x v="2227"/>
    </i>
    <i>
      <x v="4260"/>
    </i>
    <i>
      <x v="278"/>
    </i>
    <i>
      <x v="1615"/>
    </i>
    <i>
      <x v="3182"/>
    </i>
    <i>
      <x v="3649"/>
    </i>
    <i>
      <x v="3609"/>
    </i>
    <i>
      <x v="3449"/>
    </i>
    <i>
      <x v="2725"/>
    </i>
    <i>
      <x v="569"/>
    </i>
    <i>
      <x v="859"/>
    </i>
    <i>
      <x v="86"/>
    </i>
    <i>
      <x v="1206"/>
    </i>
    <i>
      <x v="4225"/>
    </i>
    <i>
      <x v="1720"/>
    </i>
    <i>
      <x v="1495"/>
    </i>
    <i>
      <x v="178"/>
    </i>
    <i>
      <x v="3089"/>
    </i>
    <i>
      <x v="1768"/>
    </i>
    <i>
      <x v="836"/>
    </i>
    <i>
      <x v="298"/>
    </i>
    <i>
      <x v="2013"/>
    </i>
    <i>
      <x v="652"/>
    </i>
    <i>
      <x v="507"/>
    </i>
    <i>
      <x v="198"/>
    </i>
    <i>
      <x v="3328"/>
    </i>
    <i>
      <x v="2836"/>
    </i>
    <i>
      <x v="2331"/>
    </i>
    <i>
      <x v="2420"/>
    </i>
    <i>
      <x v="1277"/>
    </i>
    <i>
      <x v="2147"/>
    </i>
    <i>
      <x v="3950"/>
    </i>
    <i>
      <x v="4061"/>
    </i>
    <i>
      <x v="3279"/>
    </i>
    <i>
      <x v="3537"/>
    </i>
    <i>
      <x v="1794"/>
    </i>
    <i>
      <x v="756"/>
    </i>
    <i>
      <x v="3516"/>
    </i>
    <i>
      <x v="740"/>
    </i>
    <i>
      <x v="3854"/>
    </i>
    <i>
      <x v="2318"/>
    </i>
    <i>
      <x v="50"/>
    </i>
    <i>
      <x v="1883"/>
    </i>
    <i>
      <x v="487"/>
    </i>
    <i>
      <x v="1370"/>
    </i>
    <i>
      <x v="2052"/>
    </i>
    <i>
      <x v="464"/>
    </i>
    <i>
      <x v="169"/>
    </i>
    <i>
      <x v="1674"/>
    </i>
    <i>
      <x v="587"/>
    </i>
    <i>
      <x v="277"/>
    </i>
    <i>
      <x v="3671"/>
    </i>
    <i>
      <x v="2698"/>
    </i>
    <i>
      <x v="2438"/>
    </i>
    <i>
      <x v="154"/>
    </i>
    <i>
      <x v="561"/>
    </i>
    <i>
      <x v="1420"/>
    </i>
    <i>
      <x v="3090"/>
    </i>
    <i>
      <x v="3973"/>
    </i>
    <i>
      <x v="106"/>
    </i>
    <i>
      <x v="2329"/>
    </i>
    <i>
      <x v="71"/>
    </i>
    <i>
      <x v="157"/>
    </i>
    <i>
      <x v="226"/>
    </i>
    <i>
      <x v="276"/>
    </i>
    <i>
      <x v="3215"/>
    </i>
    <i>
      <x v="1861"/>
    </i>
    <i>
      <x v="2798"/>
    </i>
    <i>
      <x v="2341"/>
    </i>
    <i>
      <x v="1268"/>
    </i>
    <i>
      <x v="2099"/>
    </i>
    <i>
      <x v="3927"/>
    </i>
    <i>
      <x v="2603"/>
    </i>
    <i>
      <x v="1675"/>
    </i>
    <i>
      <x v="450"/>
    </i>
    <i>
      <x v="3325"/>
    </i>
    <i>
      <x v="1144"/>
    </i>
    <i>
      <x v="1062"/>
    </i>
    <i>
      <x v="3741"/>
    </i>
    <i>
      <x v="1251"/>
    </i>
    <i>
      <x v="273"/>
    </i>
    <i>
      <x v="436"/>
    </i>
    <i>
      <x v="2079"/>
    </i>
    <i>
      <x v="318"/>
    </i>
    <i>
      <x v="100"/>
    </i>
    <i>
      <x v="1980"/>
    </i>
    <i>
      <x v="3704"/>
    </i>
    <i>
      <x v="3925"/>
    </i>
    <i>
      <x v="2860"/>
    </i>
    <i>
      <x v="328"/>
    </i>
    <i>
      <x v="334"/>
    </i>
    <i>
      <x v="1067"/>
    </i>
    <i>
      <x v="2945"/>
    </i>
    <i>
      <x v="4053"/>
    </i>
    <i>
      <x v="803"/>
    </i>
    <i>
      <x v="564"/>
    </i>
    <i>
      <x v="1728"/>
    </i>
    <i>
      <x v="576"/>
    </i>
    <i>
      <x v="3712"/>
    </i>
    <i>
      <x v="3722"/>
    </i>
    <i>
      <x v="2590"/>
    </i>
    <i>
      <x v="330"/>
    </i>
    <i>
      <x v="3014"/>
    </i>
    <i>
      <x v="2708"/>
    </i>
    <i>
      <x v="1078"/>
    </i>
    <i>
      <x v="2027"/>
    </i>
    <i>
      <x v="4042"/>
    </i>
    <i>
      <x v="458"/>
    </i>
    <i>
      <x v="2522"/>
    </i>
    <i>
      <x v="1295"/>
    </i>
    <i>
      <x v="1447"/>
    </i>
    <i>
      <x v="1999"/>
    </i>
    <i>
      <x v="2537"/>
    </i>
    <i>
      <x v="4125"/>
    </i>
    <i>
      <x v="568"/>
    </i>
    <i>
      <x v="2192"/>
    </i>
    <i>
      <x v="1005"/>
    </i>
    <i>
      <x v="1300"/>
    </i>
    <i>
      <x v="3202"/>
    </i>
    <i>
      <x/>
    </i>
    <i>
      <x v="2722"/>
    </i>
    <i>
      <x v="3801"/>
    </i>
    <i>
      <x v="1345"/>
    </i>
    <i>
      <x v="55"/>
    </i>
    <i>
      <x v="1895"/>
    </i>
    <i>
      <x v="3033"/>
    </i>
    <i>
      <x v="3758"/>
    </i>
    <i>
      <x v="4233"/>
    </i>
    <i>
      <x v="1703"/>
    </i>
  </rowItems>
  <colFields count="1">
    <field x="-2"/>
  </colFields>
  <colItems count="2">
    <i>
      <x/>
    </i>
    <i i="1">
      <x v="1"/>
    </i>
  </colItems>
  <dataFields count="2">
    <dataField fld="1" subtotal="count" baseField="0" baseItem="0"/>
    <dataField fld="2" subtotal="count" baseField="0" baseItem="0"/>
  </dataFields>
  <pivotHierarchies count="79">
    <pivotHierarchy multipleItemSelectionAllowed="1" dragToData="1"/>
    <pivotHierarchy dragToData="1"/>
    <pivotHierarchy dragToData="1"/>
    <pivotHierarchy dragToData="1"/>
    <pivotHierarchy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15="http://schemas.microsoft.com/office/spreadsheetml/2010/11/main" uri="{E67621CE-5B39-4880-91FE-76760E9C1902}">
      <x15:pivotTableUISettings>
        <x15:activeTabTopLevelEntity name="[dim_Customer]"/>
        <x15:activeTabTopLevelEntity name="[fct_Sales]"/>
        <x15:activeTabTopLevelEntity name="[dim_Countr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A80124-98F1-4B2D-9743-19E026B86498}" name="Товар/Проблемы_Топ10" cacheId="48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12">
  <location ref="A20:B31" firstHeaderRow="1" firstDataRow="1" firstDataCol="1"/>
  <pivotFields count="2">
    <pivotField axis="axisRow" showAll="0" sortType="descending">
      <items count="27">
        <item x="8"/>
        <item m="1" x="17"/>
        <item x="6"/>
        <item x="4"/>
        <item x="3"/>
        <item x="9"/>
        <item x="1"/>
        <item x="7"/>
        <item x="0"/>
        <item x="2"/>
        <item m="1" x="18"/>
        <item m="1" x="19"/>
        <item m="1" x="20"/>
        <item m="1" x="21"/>
        <item m="1" x="22"/>
        <item m="1" x="23"/>
        <item m="1" x="24"/>
        <item m="1" x="25"/>
        <item x="5"/>
        <item m="1" x="10"/>
        <item m="1" x="11"/>
        <item m="1" x="12"/>
        <item m="1" x="13"/>
        <item m="1" x="14"/>
        <item m="1" x="15"/>
        <item m="1" x="1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numFmtId="165" showAll="0"/>
  </pivotFields>
  <rowFields count="1">
    <field x="0"/>
  </rowFields>
  <rowItems count="11">
    <i>
      <x v="8"/>
    </i>
    <i>
      <x v="6"/>
    </i>
    <i>
      <x v="9"/>
    </i>
    <i>
      <x v="4"/>
    </i>
    <i>
      <x v="3"/>
    </i>
    <i>
      <x v="18"/>
    </i>
    <i>
      <x v="2"/>
    </i>
    <i>
      <x v="7"/>
    </i>
    <i>
      <x/>
    </i>
    <i>
      <x v="5"/>
    </i>
    <i t="grand">
      <x/>
    </i>
  </rowItems>
  <colItems count="1">
    <i/>
  </colItems>
  <dataFields count="1">
    <dataField name="Сумма по полю m_ProductCancel_Percent" fld="1" baseField="0" baseItem="0" numFmtId="165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0F0EB9-5CEC-4B4D-A73E-F9D69345DFC5}" name="Товары/Проблемы" cacheId="26" applyNumberFormats="0" applyBorderFormats="0" applyFontFormats="0" applyPatternFormats="0" applyAlignmentFormats="0" applyWidthHeightFormats="1" dataCaption="Значения" tag="5894ffbd-99e8-4b64-8910-d74727f41997" updatedVersion="8" minRefreshableVersion="3" useAutoFormatting="1" rowGrandTotals="0" itemPrintTitles="1" createdVersion="8" indent="0" outline="1" outlineData="1" chartFormat="2">
  <location ref="I1:J796" firstHeaderRow="1" firstDataRow="1" firstDataCol="1"/>
  <pivotFields count="4">
    <pivotField dataField="1" subtotalTop="0" showAll="0" defaultSubtotal="0"/>
    <pivotField axis="axisRow" allDrilled="1" subtotalTop="0" showAll="0" measureFilter="1" sortType="descending" defaultSubtotal="0" defaultAttributeDrillState="1">
      <items count="79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1"/>
  </rowFields>
  <rowItems count="795">
    <i>
      <x v="789"/>
    </i>
    <i>
      <x v="692"/>
    </i>
    <i>
      <x v="793"/>
    </i>
    <i>
      <x v="513"/>
    </i>
    <i>
      <x v="362"/>
    </i>
    <i>
      <x v="696"/>
    </i>
    <i>
      <x v="361"/>
    </i>
    <i>
      <x v="695"/>
    </i>
    <i>
      <x v="102"/>
    </i>
    <i>
      <x v="664"/>
    </i>
    <i>
      <x v="432"/>
    </i>
    <i>
      <x v="413"/>
    </i>
    <i>
      <x v="230"/>
    </i>
    <i>
      <x v="533"/>
    </i>
    <i>
      <x v="760"/>
    </i>
    <i>
      <x v="113"/>
    </i>
    <i>
      <x v="531"/>
    </i>
    <i>
      <x v="79"/>
    </i>
    <i>
      <x v="556"/>
    </i>
    <i>
      <x v="530"/>
    </i>
    <i>
      <x v="794"/>
    </i>
    <i>
      <x v="350"/>
    </i>
    <i>
      <x v="177"/>
    </i>
    <i>
      <x v="422"/>
    </i>
    <i>
      <x v="357"/>
    </i>
    <i>
      <x v="722"/>
    </i>
    <i>
      <x v="431"/>
    </i>
    <i>
      <x v="419"/>
    </i>
    <i>
      <x v="717"/>
    </i>
    <i>
      <x v="408"/>
    </i>
    <i>
      <x v="272"/>
    </i>
    <i>
      <x v="453"/>
    </i>
    <i>
      <x v="436"/>
    </i>
    <i>
      <x v="440"/>
    </i>
    <i>
      <x v="444"/>
    </i>
    <i>
      <x v="776"/>
    </i>
    <i>
      <x v="217"/>
    </i>
    <i>
      <x v="659"/>
    </i>
    <i>
      <x v="665"/>
    </i>
    <i>
      <x v="721"/>
    </i>
    <i>
      <x v="139"/>
    </i>
    <i>
      <x v="469"/>
    </i>
    <i>
      <x v="532"/>
    </i>
    <i>
      <x v="407"/>
    </i>
    <i>
      <x v="727"/>
    </i>
    <i>
      <x v="479"/>
    </i>
    <i>
      <x v="405"/>
    </i>
    <i>
      <x v="412"/>
    </i>
    <i>
      <x v="599"/>
    </i>
    <i>
      <x v="82"/>
    </i>
    <i>
      <x v="255"/>
    </i>
    <i>
      <x v="534"/>
    </i>
    <i>
      <x v="353"/>
    </i>
    <i>
      <x v="452"/>
    </i>
    <i>
      <x v="106"/>
    </i>
    <i>
      <x v="352"/>
    </i>
    <i>
      <x v="140"/>
    </i>
    <i>
      <x v="445"/>
    </i>
    <i>
      <x v="72"/>
    </i>
    <i>
      <x v="280"/>
    </i>
    <i>
      <x v="526"/>
    </i>
    <i>
      <x v="443"/>
    </i>
    <i>
      <x v="468"/>
    </i>
    <i>
      <x v="552"/>
    </i>
    <i>
      <x v="523"/>
    </i>
    <i>
      <x v="423"/>
    </i>
    <i>
      <x v="331"/>
    </i>
    <i>
      <x v="446"/>
    </i>
    <i>
      <x v="470"/>
    </i>
    <i>
      <x v="481"/>
    </i>
    <i>
      <x v="415"/>
    </i>
    <i>
      <x v="506"/>
    </i>
    <i>
      <x v="92"/>
    </i>
    <i>
      <x v="300"/>
    </i>
    <i>
      <x v="472"/>
    </i>
    <i>
      <x v="344"/>
    </i>
    <i>
      <x v="485"/>
    </i>
    <i>
      <x v="232"/>
    </i>
    <i>
      <x v="593"/>
    </i>
    <i>
      <x v="416"/>
    </i>
    <i>
      <x v="750"/>
    </i>
    <i>
      <x v="438"/>
    </i>
    <i>
      <x v="757"/>
    </i>
    <i>
      <x v="382"/>
    </i>
    <i>
      <x v="667"/>
    </i>
    <i>
      <x v="555"/>
    </i>
    <i>
      <x v="71"/>
    </i>
    <i>
      <x v="561"/>
    </i>
    <i>
      <x v="592"/>
    </i>
    <i>
      <x v="743"/>
    </i>
    <i>
      <x v="381"/>
    </i>
    <i>
      <x v="595"/>
    </i>
    <i>
      <x v="490"/>
    </i>
    <i>
      <x v="425"/>
    </i>
    <i>
      <x v="437"/>
    </i>
    <i>
      <x v="105"/>
    </i>
    <i>
      <x v="36"/>
    </i>
    <i>
      <x v="528"/>
    </i>
    <i>
      <x v="780"/>
    </i>
    <i>
      <x v="369"/>
    </i>
    <i>
      <x v="380"/>
    </i>
    <i>
      <x v="286"/>
    </i>
    <i>
      <x v="210"/>
    </i>
    <i>
      <x v="103"/>
    </i>
    <i>
      <x v="563"/>
    </i>
    <i>
      <x v="298"/>
    </i>
    <i>
      <x v="779"/>
    </i>
    <i>
      <x v="694"/>
    </i>
    <i>
      <x v="241"/>
    </i>
    <i>
      <x v="145"/>
    </i>
    <i>
      <x v="360"/>
    </i>
    <i>
      <x v="275"/>
    </i>
    <i>
      <x v="600"/>
    </i>
    <i>
      <x v="368"/>
    </i>
    <i>
      <x v="439"/>
    </i>
    <i>
      <x v="212"/>
    </i>
    <i>
      <x v="379"/>
    </i>
    <i>
      <x v="765"/>
    </i>
    <i>
      <x v="553"/>
    </i>
    <i>
      <x v="414"/>
    </i>
    <i>
      <x v="291"/>
    </i>
    <i>
      <x v="723"/>
    </i>
    <i>
      <x v="141"/>
    </i>
    <i>
      <x v="554"/>
    </i>
    <i>
      <x v="28"/>
    </i>
    <i>
      <x v="221"/>
    </i>
    <i>
      <x v="343"/>
    </i>
    <i>
      <x v="243"/>
    </i>
    <i>
      <x v="90"/>
    </i>
    <i>
      <x v="390"/>
    </i>
    <i>
      <x v="117"/>
    </i>
    <i>
      <x v="248"/>
    </i>
    <i>
      <x v="699"/>
    </i>
    <i>
      <x v="273"/>
    </i>
    <i>
      <x v="572"/>
    </i>
    <i>
      <x v="562"/>
    </i>
    <i>
      <x v="351"/>
    </i>
    <i>
      <x v="225"/>
    </i>
    <i>
      <x v="465"/>
    </i>
    <i>
      <x v="176"/>
    </i>
    <i>
      <x v="284"/>
    </i>
    <i>
      <x v="276"/>
    </i>
    <i>
      <x v="489"/>
    </i>
    <i>
      <x v="471"/>
    </i>
    <i>
      <x v="729"/>
    </i>
    <i>
      <x v="151"/>
    </i>
    <i>
      <x v="539"/>
    </i>
    <i>
      <x v="341"/>
    </i>
    <i>
      <x v="334"/>
    </i>
    <i>
      <x v="571"/>
    </i>
    <i>
      <x v="51"/>
    </i>
    <i>
      <x v="677"/>
    </i>
    <i>
      <x v="142"/>
    </i>
    <i>
      <x v="178"/>
    </i>
    <i>
      <x v="104"/>
    </i>
    <i>
      <x v="420"/>
    </i>
    <i>
      <x v="406"/>
    </i>
    <i>
      <x v="596"/>
    </i>
    <i>
      <x v="749"/>
    </i>
    <i>
      <x v="80"/>
    </i>
    <i>
      <x v="560"/>
    </i>
    <i>
      <x v="283"/>
    </i>
    <i>
      <x v="524"/>
    </i>
    <i>
      <x v="185"/>
    </i>
    <i>
      <x v="386"/>
    </i>
    <i>
      <x v="500"/>
    </i>
    <i>
      <x v="758"/>
    </i>
    <i>
      <x v="761"/>
    </i>
    <i>
      <x v="208"/>
    </i>
    <i>
      <x v="424"/>
    </i>
    <i>
      <x v="559"/>
    </i>
    <i>
      <x v="573"/>
    </i>
    <i>
      <x v="373"/>
    </i>
    <i>
      <x v="594"/>
    </i>
    <i>
      <x v="484"/>
    </i>
    <i>
      <x v="473"/>
    </i>
    <i>
      <x v="198"/>
    </i>
    <i>
      <x v="759"/>
    </i>
    <i>
      <x v="602"/>
    </i>
    <i>
      <x v="657"/>
    </i>
    <i>
      <x v="388"/>
    </i>
    <i>
      <x v="442"/>
    </i>
    <i>
      <x v="282"/>
    </i>
    <i>
      <x v="70"/>
    </i>
    <i>
      <x v="367"/>
    </i>
    <i>
      <x v="167"/>
    </i>
    <i>
      <x v="658"/>
    </i>
    <i>
      <x v="435"/>
    </i>
    <i>
      <x v="247"/>
    </i>
    <i>
      <x v="274"/>
    </i>
    <i>
      <x v="20"/>
    </i>
    <i>
      <x v="719"/>
    </i>
    <i>
      <x v="518"/>
    </i>
    <i>
      <x v="715"/>
    </i>
    <i>
      <x v="612"/>
    </i>
    <i>
      <x v="317"/>
    </i>
    <i>
      <x v="557"/>
    </i>
    <i>
      <x v="55"/>
    </i>
    <i>
      <x v="603"/>
    </i>
    <i>
      <x v="295"/>
    </i>
    <i>
      <x v="656"/>
    </i>
    <i>
      <x v="725"/>
    </i>
    <i>
      <x v="148"/>
    </i>
    <i>
      <x v="363"/>
    </i>
    <i>
      <x v="240"/>
    </i>
    <i>
      <x v="259"/>
    </i>
    <i>
      <x v="271"/>
    </i>
    <i>
      <x v="91"/>
    </i>
    <i>
      <x v="716"/>
    </i>
    <i>
      <x v="10"/>
    </i>
    <i>
      <x v="617"/>
    </i>
    <i>
      <x v="447"/>
    </i>
    <i>
      <x v="119"/>
    </i>
    <i>
      <x v="84"/>
    </i>
    <i>
      <x v="215"/>
    </i>
    <i>
      <x v="144"/>
    </i>
    <i>
      <x v="493"/>
    </i>
    <i>
      <x v="525"/>
    </i>
    <i>
      <x v="138"/>
    </i>
    <i>
      <x v="143"/>
    </i>
    <i>
      <x v="115"/>
    </i>
    <i>
      <x v="3"/>
    </i>
    <i>
      <x v="330"/>
    </i>
    <i>
      <x v="785"/>
    </i>
    <i>
      <x v="68"/>
    </i>
    <i>
      <x v="73"/>
    </i>
    <i>
      <x v="245"/>
    </i>
    <i>
      <x v="496"/>
    </i>
    <i>
      <x v="356"/>
    </i>
    <i>
      <x v="348"/>
    </i>
    <i>
      <x v="328"/>
    </i>
    <i>
      <x v="231"/>
    </i>
    <i>
      <x v="89"/>
    </i>
    <i>
      <x v="78"/>
    </i>
    <i>
      <x v="114"/>
    </i>
    <i>
      <x v="254"/>
    </i>
    <i>
      <x v="391"/>
    </i>
    <i>
      <x v="166"/>
    </i>
    <i>
      <x v="387"/>
    </i>
    <i>
      <x v="56"/>
    </i>
    <i>
      <x v="122"/>
    </i>
    <i>
      <x v="222"/>
    </i>
    <i>
      <x v="495"/>
    </i>
    <i>
      <x v="605"/>
    </i>
    <i>
      <x v="292"/>
    </i>
    <i>
      <x v="474"/>
    </i>
    <i>
      <x v="519"/>
    </i>
    <i>
      <x v="466"/>
    </i>
    <i>
      <x v="574"/>
    </i>
    <i>
      <x v="129"/>
    </i>
    <i>
      <x v="299"/>
    </i>
    <i>
      <x v="116"/>
    </i>
    <i>
      <x v="543"/>
    </i>
    <i>
      <x v="339"/>
    </i>
    <i>
      <x v="429"/>
    </i>
    <i>
      <x v="642"/>
    </i>
    <i>
      <x v="585"/>
    </i>
    <i>
      <x v="216"/>
    </i>
    <i>
      <x v="246"/>
    </i>
    <i>
      <x v="459"/>
    </i>
    <i>
      <x v="535"/>
    </i>
    <i>
      <x v="492"/>
    </i>
    <i>
      <x v="498"/>
    </i>
    <i>
      <x v="730"/>
    </i>
    <i>
      <x v="781"/>
    </i>
    <i>
      <x v="708"/>
    </i>
    <i>
      <x v="389"/>
    </i>
    <i>
      <x v="120"/>
    </i>
    <i>
      <x v="69"/>
    </i>
    <i>
      <x v="503"/>
    </i>
    <i>
      <x v="77"/>
    </i>
    <i>
      <x v="520"/>
    </i>
    <i>
      <x v="514"/>
    </i>
    <i>
      <x v="227"/>
    </i>
    <i>
      <x v="205"/>
    </i>
    <i>
      <x v="23"/>
    </i>
    <i>
      <x v="258"/>
    </i>
    <i>
      <x v="540"/>
    </i>
    <i>
      <x v="342"/>
    </i>
    <i>
      <x v="635"/>
    </i>
    <i>
      <x v="223"/>
    </i>
    <i>
      <x v="587"/>
    </i>
    <i>
      <x v="706"/>
    </i>
    <i>
      <x v="169"/>
    </i>
    <i>
      <x v="753"/>
    </i>
    <i>
      <x v="762"/>
    </i>
    <i>
      <x v="698"/>
    </i>
    <i>
      <x v="290"/>
    </i>
    <i>
      <x v="441"/>
    </i>
    <i>
      <x v="226"/>
    </i>
    <i>
      <x v="433"/>
    </i>
    <i>
      <x v="604"/>
    </i>
    <i>
      <x v="426"/>
    </i>
    <i>
      <x v="784"/>
    </i>
    <i>
      <x v="683"/>
    </i>
    <i>
      <x v="211"/>
    </i>
    <i>
      <x v="564"/>
    </i>
    <i>
      <x v="338"/>
    </i>
    <i>
      <x v="203"/>
    </i>
    <i>
      <x v="478"/>
    </i>
    <i>
      <x v="252"/>
    </i>
    <i>
      <x v="21"/>
    </i>
    <i>
      <x v="631"/>
    </i>
    <i>
      <x v="737"/>
    </i>
    <i>
      <x v="482"/>
    </i>
    <i>
      <x v="488"/>
    </i>
    <i>
      <x v="265"/>
    </i>
    <i>
      <x v="289"/>
    </i>
    <i>
      <x v="449"/>
    </i>
    <i>
      <x v="296"/>
    </i>
    <i>
      <x v="372"/>
    </i>
    <i>
      <x v="112"/>
    </i>
    <i>
      <x v="428"/>
    </i>
    <i>
      <x v="502"/>
    </i>
    <i>
      <x v="591"/>
    </i>
    <i>
      <x v="549"/>
    </i>
    <i>
      <x v="522"/>
    </i>
    <i>
      <x v="199"/>
    </i>
    <i>
      <x v="582"/>
    </i>
    <i>
      <x v="126"/>
    </i>
    <i>
      <x v="310"/>
    </i>
    <i>
      <x v="108"/>
    </i>
    <i>
      <x v="22"/>
    </i>
    <i>
      <x v="12"/>
    </i>
    <i>
      <x v="580"/>
    </i>
    <i>
      <x v="118"/>
    </i>
    <i>
      <x v="630"/>
    </i>
    <i>
      <x v="318"/>
    </i>
    <i>
      <x v="783"/>
    </i>
    <i>
      <x v="189"/>
    </i>
    <i>
      <x v="186"/>
    </i>
    <i>
      <x v="349"/>
    </i>
    <i>
      <x v="18"/>
    </i>
    <i>
      <x v="754"/>
    </i>
    <i>
      <x v="59"/>
    </i>
    <i>
      <x v="35"/>
    </i>
    <i>
      <x v="149"/>
    </i>
    <i>
      <x v="726"/>
    </i>
    <i>
      <x v="264"/>
    </i>
    <i>
      <x v="499"/>
    </i>
    <i>
      <x v="735"/>
    </i>
    <i>
      <x v="323"/>
    </i>
    <i>
      <x v="213"/>
    </i>
    <i>
      <x v="601"/>
    </i>
    <i>
      <x v="718"/>
    </i>
    <i>
      <x v="301"/>
    </i>
    <i>
      <x v="728"/>
    </i>
    <i>
      <x v="53"/>
    </i>
    <i>
      <x v="43"/>
    </i>
    <i>
      <x v="616"/>
    </i>
    <i>
      <x v="146"/>
    </i>
    <i>
      <x v="507"/>
    </i>
    <i>
      <x v="24"/>
    </i>
    <i>
      <x v="218"/>
    </i>
    <i>
      <x v="467"/>
    </i>
    <i>
      <x v="384"/>
    </i>
    <i>
      <x v="741"/>
    </i>
    <i>
      <x v="19"/>
    </i>
    <i>
      <x v="536"/>
    </i>
    <i>
      <x v="576"/>
    </i>
    <i>
      <x v="74"/>
    </i>
    <i>
      <x v="693"/>
    </i>
    <i>
      <x v="250"/>
    </i>
    <i>
      <x v="566"/>
    </i>
    <i>
      <x v="477"/>
    </i>
    <i>
      <x v="234"/>
    </i>
    <i>
      <x v="207"/>
    </i>
    <i>
      <x v="782"/>
    </i>
    <i>
      <x v="262"/>
    </i>
    <i>
      <x v="45"/>
    </i>
    <i>
      <x v="632"/>
    </i>
    <i>
      <x v="705"/>
    </i>
    <i>
      <x v="326"/>
    </i>
    <i>
      <x v="427"/>
    </i>
    <i>
      <x v="83"/>
    </i>
    <i>
      <x v="111"/>
    </i>
    <i>
      <x v="464"/>
    </i>
    <i>
      <x v="354"/>
    </i>
    <i>
      <x v="161"/>
    </i>
    <i>
      <x v="285"/>
    </i>
    <i>
      <x v="505"/>
    </i>
    <i>
      <x v="622"/>
    </i>
    <i>
      <x v="94"/>
    </i>
    <i>
      <x v="312"/>
    </i>
    <i>
      <x v="242"/>
    </i>
    <i>
      <x v="125"/>
    </i>
    <i>
      <x v="64"/>
    </i>
    <i>
      <x v="791"/>
    </i>
    <i>
      <x v="244"/>
    </i>
    <i>
      <x v="598"/>
    </i>
    <i>
      <x v="670"/>
    </i>
    <i>
      <x v="375"/>
    </i>
    <i>
      <x v="159"/>
    </i>
    <i>
      <x v="565"/>
    </i>
    <i>
      <x v="578"/>
    </i>
    <i>
      <x v="597"/>
    </i>
    <i>
      <x v="579"/>
    </i>
    <i>
      <x v="619"/>
    </i>
    <i>
      <x v="652"/>
    </i>
    <i>
      <x v="281"/>
    </i>
    <i>
      <x v="156"/>
    </i>
    <i>
      <x v="253"/>
    </i>
    <i>
      <x v="14"/>
    </i>
    <i>
      <x v="611"/>
    </i>
    <i>
      <x v="303"/>
    </i>
    <i>
      <x v="504"/>
    </i>
    <i>
      <x v="257"/>
    </i>
    <i>
      <x v="374"/>
    </i>
    <i>
      <x v="60"/>
    </i>
    <i>
      <x v="128"/>
    </i>
    <i>
      <x v="65"/>
    </i>
    <i>
      <x v="37"/>
    </i>
    <i>
      <x v="403"/>
    </i>
    <i>
      <x v="75"/>
    </i>
    <i>
      <x v="558"/>
    </i>
    <i>
      <x v="491"/>
    </i>
    <i>
      <x v="720"/>
    </i>
    <i>
      <x v="287"/>
    </i>
    <i>
      <x v="1"/>
    </i>
    <i>
      <x v="2"/>
    </i>
    <i>
      <x v="396"/>
    </i>
    <i>
      <x v="130"/>
    </i>
    <i>
      <x v="320"/>
    </i>
    <i>
      <x v="358"/>
    </i>
    <i>
      <x v="96"/>
    </i>
    <i>
      <x v="588"/>
    </i>
    <i>
      <x v="545"/>
    </i>
    <i>
      <x v="411"/>
    </i>
    <i>
      <x v="451"/>
    </i>
    <i>
      <x v="590"/>
    </i>
    <i>
      <x v="347"/>
    </i>
    <i>
      <x v="340"/>
    </i>
    <i>
      <x v="5"/>
    </i>
    <i>
      <x v="581"/>
    </i>
    <i>
      <x v="50"/>
    </i>
    <i>
      <x v="307"/>
    </i>
    <i>
      <x v="701"/>
    </i>
    <i>
      <x v="194"/>
    </i>
    <i>
      <x v="158"/>
    </i>
    <i>
      <x v="486"/>
    </i>
    <i>
      <x v="637"/>
    </i>
    <i>
      <x v="510"/>
    </i>
    <i>
      <x v="134"/>
    </i>
    <i>
      <x v="607"/>
    </i>
    <i>
      <x v="521"/>
    </i>
    <i>
      <x v="121"/>
    </i>
    <i>
      <x v="621"/>
    </i>
    <i>
      <x v="81"/>
    </i>
    <i>
      <x v="137"/>
    </i>
    <i>
      <x v="306"/>
    </i>
    <i>
      <x v="697"/>
    </i>
    <i>
      <x v="689"/>
    </i>
    <i>
      <x v="675"/>
    </i>
    <i>
      <x v="548"/>
    </i>
    <i>
      <x v="346"/>
    </i>
    <i>
      <x v="39"/>
    </i>
    <i>
      <x v="365"/>
    </i>
    <i>
      <x v="395"/>
    </i>
    <i>
      <x v="392"/>
    </i>
    <i>
      <x v="627"/>
    </i>
    <i>
      <x v="748"/>
    </i>
    <i>
      <x v="690"/>
    </i>
    <i>
      <x v="319"/>
    </i>
    <i>
      <x v="463"/>
    </i>
    <i>
      <x v="44"/>
    </i>
    <i>
      <x v="734"/>
    </i>
    <i>
      <x v="475"/>
    </i>
    <i>
      <x v="731"/>
    </i>
    <i>
      <x v="707"/>
    </i>
    <i>
      <x v="355"/>
    </i>
    <i>
      <x v="614"/>
    </i>
    <i>
      <x v="615"/>
    </i>
    <i>
      <x v="606"/>
    </i>
    <i>
      <x v="263"/>
    </i>
    <i>
      <x v="332"/>
    </i>
    <i>
      <x v="175"/>
    </i>
    <i>
      <x v="710"/>
    </i>
    <i>
      <x v="544"/>
    </i>
    <i>
      <x v="609"/>
    </i>
    <i>
      <x v="302"/>
    </i>
    <i>
      <x v="538"/>
    </i>
    <i>
      <x v="421"/>
    </i>
    <i>
      <x v="450"/>
    </i>
    <i>
      <x v="278"/>
    </i>
    <i>
      <x v="494"/>
    </i>
    <i>
      <x v="316"/>
    </i>
    <i>
      <x v="508"/>
    </i>
    <i>
      <x v="204"/>
    </i>
    <i>
      <x v="267"/>
    </i>
    <i>
      <x v="662"/>
    </i>
    <i>
      <x v="196"/>
    </i>
    <i>
      <x v="66"/>
    </i>
    <i>
      <x v="618"/>
    </i>
    <i>
      <x v="712"/>
    </i>
    <i>
      <x v="13"/>
    </i>
    <i>
      <x v="25"/>
    </i>
    <i>
      <x v="480"/>
    </i>
    <i>
      <x v="650"/>
    </i>
    <i>
      <x v="268"/>
    </i>
    <i>
      <x v="636"/>
    </i>
    <i>
      <x v="324"/>
    </i>
    <i>
      <x v="575"/>
    </i>
    <i>
      <x v="751"/>
    </i>
    <i>
      <x v="11"/>
    </i>
    <i>
      <x v="236"/>
    </i>
    <i>
      <x v="584"/>
    </i>
    <i>
      <x v="288"/>
    </i>
    <i>
      <x v="233"/>
    </i>
    <i>
      <x v="764"/>
    </i>
    <i>
      <x v="63"/>
    </i>
    <i>
      <x v="378"/>
    </i>
    <i>
      <x v="625"/>
    </i>
    <i>
      <x v="643"/>
    </i>
    <i>
      <x v="546"/>
    </i>
    <i>
      <x v="163"/>
    </i>
    <i>
      <x v="107"/>
    </i>
    <i>
      <x v="768"/>
    </i>
    <i>
      <x/>
    </i>
    <i>
      <x v="364"/>
    </i>
    <i>
      <x v="17"/>
    </i>
    <i>
      <x v="551"/>
    </i>
    <i>
      <x v="458"/>
    </i>
    <i>
      <x v="220"/>
    </i>
    <i>
      <x v="487"/>
    </i>
    <i>
      <x v="742"/>
    </i>
    <i>
      <x v="109"/>
    </i>
    <i>
      <x v="192"/>
    </i>
    <i>
      <x v="649"/>
    </i>
    <i>
      <x v="663"/>
    </i>
    <i>
      <x v="180"/>
    </i>
    <i>
      <x v="620"/>
    </i>
    <i>
      <x v="770"/>
    </i>
    <i>
      <x v="9"/>
    </i>
    <i>
      <x v="399"/>
    </i>
    <i>
      <x v="736"/>
    </i>
    <i>
      <x v="434"/>
    </i>
    <i>
      <x v="305"/>
    </i>
    <i>
      <x v="191"/>
    </i>
    <i>
      <x v="409"/>
    </i>
    <i>
      <x v="613"/>
    </i>
    <i>
      <x v="183"/>
    </i>
    <i>
      <x v="567"/>
    </i>
    <i>
      <x v="724"/>
    </i>
    <i>
      <x v="766"/>
    </i>
    <i>
      <x v="461"/>
    </i>
    <i>
      <x v="756"/>
    </i>
    <i>
      <x v="277"/>
    </i>
    <i>
      <x v="86"/>
    </i>
    <i>
      <x v="745"/>
    </i>
    <i>
      <x v="345"/>
    </i>
    <i>
      <x v="54"/>
    </i>
    <i>
      <x v="188"/>
    </i>
    <i>
      <x v="200"/>
    </i>
    <i>
      <x v="516"/>
    </i>
    <i>
      <x v="49"/>
    </i>
    <i>
      <x v="738"/>
    </i>
    <i>
      <x v="370"/>
    </i>
    <i>
      <x v="16"/>
    </i>
    <i>
      <x v="184"/>
    </i>
    <i>
      <x v="608"/>
    </i>
    <i>
      <x v="61"/>
    </i>
    <i>
      <x v="206"/>
    </i>
    <i>
      <x v="647"/>
    </i>
    <i>
      <x v="34"/>
    </i>
    <i>
      <x v="448"/>
    </i>
    <i>
      <x v="33"/>
    </i>
    <i>
      <x v="497"/>
    </i>
    <i>
      <x v="786"/>
    </i>
    <i>
      <x v="527"/>
    </i>
    <i>
      <x v="182"/>
    </i>
    <i>
      <x v="152"/>
    </i>
    <i>
      <x v="251"/>
    </i>
    <i>
      <x v="52"/>
    </i>
    <i>
      <x v="359"/>
    </i>
    <i>
      <x v="93"/>
    </i>
    <i>
      <x v="623"/>
    </i>
    <i>
      <x v="201"/>
    </i>
    <i>
      <x v="733"/>
    </i>
    <i>
      <x v="48"/>
    </i>
    <i>
      <x v="410"/>
    </i>
    <i>
      <x v="322"/>
    </i>
    <i>
      <x v="517"/>
    </i>
    <i>
      <x v="309"/>
    </i>
    <i>
      <x v="700"/>
    </i>
    <i>
      <x v="31"/>
    </i>
    <i>
      <x v="30"/>
    </i>
    <i>
      <x v="325"/>
    </i>
    <i>
      <x v="110"/>
    </i>
    <i>
      <x v="772"/>
    </i>
    <i>
      <x v="279"/>
    </i>
    <i>
      <x v="235"/>
    </i>
    <i>
      <x v="228"/>
    </i>
    <i>
      <x v="709"/>
    </i>
    <i>
      <x v="269"/>
    </i>
    <i>
      <x v="393"/>
    </i>
    <i>
      <x v="666"/>
    </i>
    <i>
      <x v="515"/>
    </i>
    <i>
      <x v="193"/>
    </i>
    <i>
      <x v="569"/>
    </i>
    <i>
      <x v="308"/>
    </i>
    <i>
      <x v="568"/>
    </i>
    <i>
      <x v="397"/>
    </i>
    <i>
      <x v="404"/>
    </i>
    <i>
      <x v="311"/>
    </i>
    <i>
      <x v="456"/>
    </i>
    <i>
      <x v="314"/>
    </i>
    <i>
      <x v="171"/>
    </i>
    <i>
      <x v="771"/>
    </i>
    <i>
      <x v="209"/>
    </i>
    <i>
      <x v="577"/>
    </i>
    <i>
      <x v="385"/>
    </i>
    <i>
      <x v="162"/>
    </i>
    <i>
      <x v="7"/>
    </i>
    <i>
      <x v="261"/>
    </i>
    <i>
      <x v="58"/>
    </i>
    <i>
      <x v="337"/>
    </i>
    <i>
      <x v="646"/>
    </i>
    <i>
      <x v="377"/>
    </i>
    <i>
      <x v="29"/>
    </i>
    <i>
      <x v="676"/>
    </i>
    <i>
      <x v="769"/>
    </i>
    <i>
      <x v="476"/>
    </i>
    <i>
      <x v="541"/>
    </i>
    <i>
      <x v="153"/>
    </i>
    <i>
      <x v="740"/>
    </i>
    <i>
      <x v="634"/>
    </i>
    <i>
      <x v="179"/>
    </i>
    <i>
      <x v="101"/>
    </i>
    <i>
      <x v="6"/>
    </i>
    <i>
      <x v="655"/>
    </i>
    <i>
      <x v="641"/>
    </i>
    <i>
      <x v="648"/>
    </i>
    <i>
      <x v="512"/>
    </i>
    <i>
      <x v="398"/>
    </i>
    <i>
      <x v="703"/>
    </i>
    <i>
      <x v="702"/>
    </i>
    <i>
      <x v="547"/>
    </i>
    <i>
      <x v="633"/>
    </i>
    <i>
      <x v="583"/>
    </i>
    <i>
      <x v="100"/>
    </i>
    <i>
      <x v="669"/>
    </i>
    <i>
      <x v="483"/>
    </i>
    <i>
      <x v="99"/>
    </i>
    <i>
      <x v="645"/>
    </i>
    <i>
      <x v="787"/>
    </i>
    <i>
      <x v="747"/>
    </i>
    <i>
      <x v="537"/>
    </i>
    <i>
      <x v="266"/>
    </i>
    <i>
      <x v="570"/>
    </i>
    <i>
      <x v="321"/>
    </i>
    <i>
      <x v="202"/>
    </i>
    <i>
      <x v="773"/>
    </i>
    <i>
      <x v="256"/>
    </i>
    <i>
      <x v="644"/>
    </i>
    <i>
      <x v="775"/>
    </i>
    <i>
      <x v="739"/>
    </i>
    <i>
      <x v="462"/>
    </i>
    <i>
      <x v="219"/>
    </i>
    <i>
      <x v="610"/>
    </i>
    <i>
      <x v="686"/>
    </i>
    <i>
      <x v="668"/>
    </i>
    <i>
      <x v="752"/>
    </i>
    <i>
      <x v="38"/>
    </i>
    <i>
      <x v="170"/>
    </i>
    <i>
      <x v="629"/>
    </i>
    <i>
      <x v="95"/>
    </i>
    <i>
      <x v="136"/>
    </i>
    <i>
      <x v="297"/>
    </i>
    <i>
      <x v="181"/>
    </i>
    <i>
      <x v="509"/>
    </i>
    <i>
      <x v="660"/>
    </i>
    <i>
      <x v="150"/>
    </i>
    <i>
      <x v="15"/>
    </i>
    <i>
      <x v="401"/>
    </i>
    <i>
      <x v="586"/>
    </i>
    <i>
      <x v="76"/>
    </i>
    <i>
      <x v="88"/>
    </i>
    <i>
      <x v="628"/>
    </i>
    <i>
      <x v="127"/>
    </i>
    <i>
      <x v="674"/>
    </i>
    <i>
      <x v="294"/>
    </i>
    <i>
      <x v="293"/>
    </i>
    <i>
      <x v="376"/>
    </i>
    <i>
      <x v="366"/>
    </i>
    <i>
      <x v="778"/>
    </i>
    <i>
      <x v="638"/>
    </i>
    <i>
      <x v="327"/>
    </i>
    <i>
      <x v="704"/>
    </i>
    <i>
      <x v="371"/>
    </i>
    <i>
      <x v="160"/>
    </i>
    <i>
      <x v="654"/>
    </i>
    <i>
      <x v="651"/>
    </i>
    <i>
      <x v="336"/>
    </i>
    <i>
      <x v="124"/>
    </i>
    <i>
      <x v="237"/>
    </i>
    <i>
      <x v="767"/>
    </i>
    <i>
      <x v="333"/>
    </i>
    <i>
      <x v="47"/>
    </i>
    <i>
      <x v="746"/>
    </i>
    <i>
      <x v="673"/>
    </i>
    <i>
      <x v="270"/>
    </i>
    <i>
      <x v="755"/>
    </i>
    <i>
      <x v="529"/>
    </i>
    <i>
      <x v="132"/>
    </i>
    <i>
      <x v="460"/>
    </i>
    <i>
      <x v="511"/>
    </i>
    <i>
      <x v="190"/>
    </i>
    <i>
      <x v="315"/>
    </i>
    <i>
      <x v="57"/>
    </i>
    <i>
      <x v="455"/>
    </i>
    <i>
      <x v="639"/>
    </i>
    <i>
      <x v="402"/>
    </i>
    <i>
      <x v="85"/>
    </i>
    <i>
      <x v="197"/>
    </i>
    <i>
      <x v="774"/>
    </i>
    <i>
      <x v="260"/>
    </i>
    <i>
      <x v="147"/>
    </i>
    <i>
      <x v="713"/>
    </i>
    <i>
      <x v="711"/>
    </i>
    <i>
      <x v="155"/>
    </i>
    <i>
      <x v="26"/>
    </i>
    <i>
      <x v="32"/>
    </i>
    <i>
      <x v="135"/>
    </i>
    <i>
      <x v="97"/>
    </i>
    <i>
      <x v="131"/>
    </i>
    <i>
      <x v="87"/>
    </i>
    <i>
      <x v="394"/>
    </i>
    <i>
      <x v="238"/>
    </i>
    <i>
      <x v="691"/>
    </i>
    <i>
      <x v="8"/>
    </i>
    <i>
      <x v="249"/>
    </i>
    <i>
      <x v="777"/>
    </i>
    <i>
      <x v="224"/>
    </i>
    <i>
      <x v="133"/>
    </i>
    <i>
      <x v="313"/>
    </i>
    <i>
      <x v="164"/>
    </i>
    <i>
      <x v="173"/>
    </i>
    <i>
      <x v="335"/>
    </i>
    <i>
      <x v="40"/>
    </i>
    <i>
      <x v="763"/>
    </i>
    <i>
      <x v="174"/>
    </i>
    <i>
      <x v="165"/>
    </i>
    <i>
      <x v="62"/>
    </i>
    <i>
      <x v="67"/>
    </i>
    <i>
      <x v="792"/>
    </i>
    <i>
      <x v="790"/>
    </i>
    <i>
      <x v="679"/>
    </i>
    <i>
      <x v="542"/>
    </i>
    <i>
      <x v="685"/>
    </i>
    <i>
      <x v="688"/>
    </i>
    <i>
      <x v="788"/>
    </i>
    <i>
      <x v="681"/>
    </i>
    <i>
      <x v="672"/>
    </i>
    <i>
      <x v="714"/>
    </i>
    <i>
      <x v="732"/>
    </i>
    <i>
      <x v="589"/>
    </i>
    <i>
      <x v="550"/>
    </i>
    <i>
      <x v="640"/>
    </i>
    <i>
      <x v="684"/>
    </i>
    <i>
      <x v="687"/>
    </i>
    <i>
      <x v="682"/>
    </i>
    <i>
      <x v="678"/>
    </i>
    <i>
      <x v="624"/>
    </i>
    <i>
      <x v="653"/>
    </i>
    <i>
      <x v="671"/>
    </i>
    <i>
      <x v="680"/>
    </i>
    <i>
      <x v="744"/>
    </i>
    <i>
      <x v="661"/>
    </i>
    <i>
      <x v="626"/>
    </i>
    <i>
      <x v="304"/>
    </i>
    <i>
      <x v="329"/>
    </i>
    <i>
      <x v="417"/>
    </i>
    <i>
      <x v="418"/>
    </i>
    <i>
      <x v="454"/>
    </i>
    <i>
      <x v="383"/>
    </i>
    <i>
      <x v="457"/>
    </i>
    <i>
      <x v="501"/>
    </i>
    <i>
      <x v="400"/>
    </i>
    <i>
      <x v="430"/>
    </i>
    <i>
      <x v="27"/>
    </i>
    <i>
      <x v="42"/>
    </i>
    <i>
      <x v="98"/>
    </i>
    <i>
      <x v="123"/>
    </i>
    <i>
      <x v="157"/>
    </i>
    <i>
      <x v="229"/>
    </i>
    <i>
      <x v="168"/>
    </i>
    <i>
      <x v="239"/>
    </i>
    <i>
      <x v="154"/>
    </i>
    <i>
      <x v="172"/>
    </i>
    <i>
      <x v="195"/>
    </i>
    <i>
      <x v="214"/>
    </i>
    <i>
      <x v="187"/>
    </i>
    <i>
      <x v="4"/>
    </i>
    <i>
      <x v="41"/>
    </i>
    <i>
      <x v="46"/>
    </i>
  </rowItems>
  <colItems count="1">
    <i/>
  </colItems>
  <dataFields count="1">
    <dataField fld="0" subtotal="count" baseField="0" baseItem="0"/>
  </dataFields>
  <pivotHierarchies count="79">
    <pivotHierarchy multipleItemSelectionAllowed="1" dragToData="1"/>
    <pivotHierarchy dragToData="1"/>
    <pivotHierarchy dragToData="1"/>
    <pivotHierarchy dragToData="1"/>
    <pivotHierarchy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1" type="valueLessThanOrEqual" id="5" iMeasureHier="63">
      <autoFilter ref="A1">
        <filterColumn colId="0">
          <customFilters>
            <customFilter operator="lessThanOrEqual" val="0.8"/>
          </customFilters>
        </filterColumn>
      </autoFilter>
    </filter>
  </filters>
  <rowHierarchiesUsage count="1">
    <rowHierarchyUsage hierarchyUsage="1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im_Product]"/>
        <x15:activeTabTopLevelEntity name="[fct_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8B98EE-6055-4F95-B25E-F6ACF84CC7B8}" name="Товары/АВССуммарайз" cacheId="44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12" rowHeaderCaption="Product Category">
  <location ref="A14:C18" firstHeaderRow="0" firstDataRow="1" firstDataCol="1"/>
  <pivotFields count="3">
    <pivotField dataField="1" showAll="0"/>
    <pivotField dataField="1" showAll="0"/>
    <pivotField axis="axisRow" showAll="0">
      <items count="5">
        <item x="0"/>
        <item x="1"/>
        <item x="2"/>
        <item h="1" m="1" x="3"/>
        <item t="default"/>
      </items>
    </pivotField>
  </pivotFields>
  <rowFields count="1">
    <field x="2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рная выручка" fld="1" baseField="1" baseItem="0" numFmtId="166"/>
    <dataField name="Кол-во товаров" fld="0" subtotal="count" baseField="1" baseItem="0"/>
  </dataFields>
  <formats count="2">
    <format dxfId="1">
      <pivotArea collapsedLevelsAreSubtotals="1" fieldPosition="0">
        <references count="2">
          <reference field="4294967294" count="1" selected="0">
            <x v="0"/>
          </reference>
          <reference field="2" count="0"/>
        </references>
      </pivotArea>
    </format>
    <format dxfId="0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74FB4A-B4CE-4A27-9AA0-582FF2F07E4E}" name="Товары/Выручка" cacheId="23" applyNumberFormats="0" applyBorderFormats="0" applyFontFormats="0" applyPatternFormats="0" applyAlignmentFormats="0" applyWidthHeightFormats="1" dataCaption="Значения" tag="56c30480-9e49-4748-b233-f440034f29b9" updatedVersion="8" minRefreshableVersion="3" useAutoFormatting="1" subtotalHiddenItems="1" rowGrandTotals="0" itemPrintTitles="1" createdVersion="8" indent="0" outline="1" outlineData="1" multipleFieldFilters="0" rowHeaderCaption="StockCode">
  <location ref="E1:G3813" firstHeaderRow="0" firstDataRow="1" firstDataCol="1"/>
  <pivotFields count="9">
    <pivotField axis="axisRow" allDrilled="1" subtotalTop="0" showAll="0" measureFilter="1" sortType="descending" defaultSubtotal="0" defaultAttributeDrillState="1">
      <items count="381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dataField="1" subtotalTop="0" showAll="0" defaultSubtotal="0"/>
    <pivotField allDrilled="1" subtotalTop="0" showAll="0" dataSourceSort="1" defaultSubtotal="0"/>
    <pivotField subtotalTop="0" showAll="0" dataSourceSort="1" defaultSubtotal="0"/>
    <pivotField subtotalTop="0" showAll="0" dataSourceSort="1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3812">
    <i>
      <x v="3802"/>
    </i>
    <i>
      <x v="1305"/>
    </i>
    <i>
      <x v="2460"/>
    </i>
    <i>
      <x v="3309"/>
    </i>
    <i>
      <x v="2658"/>
    </i>
    <i>
      <x v="3293"/>
    </i>
    <i>
      <x v="2015"/>
    </i>
    <i>
      <x v="3808"/>
    </i>
    <i>
      <x v="3810"/>
    </i>
    <i>
      <x v="1937"/>
    </i>
    <i>
      <x v="1001"/>
    </i>
    <i>
      <x v="3130"/>
    </i>
    <i>
      <x v="2815"/>
    </i>
    <i>
      <x v="1379"/>
    </i>
    <i>
      <x v="1104"/>
    </i>
    <i>
      <x v="2134"/>
    </i>
    <i>
      <x v="1274"/>
    </i>
    <i>
      <x v="2051"/>
    </i>
    <i>
      <x v="384"/>
    </i>
    <i>
      <x v="2120"/>
    </i>
    <i>
      <x v="1588"/>
    </i>
    <i>
      <x v="1819"/>
    </i>
    <i>
      <x v="170"/>
    </i>
    <i>
      <x v="2837"/>
    </i>
    <i>
      <x v="1085"/>
    </i>
    <i>
      <x v="1029"/>
    </i>
    <i>
      <x v="1770"/>
    </i>
    <i>
      <x v="1027"/>
    </i>
    <i>
      <x v="3295"/>
    </i>
    <i>
      <x v="1348"/>
    </i>
    <i>
      <x v="2093"/>
    </i>
    <i>
      <x v="903"/>
    </i>
    <i>
      <x v="1594"/>
    </i>
    <i>
      <x v="2047"/>
    </i>
    <i>
      <x v="1349"/>
    </i>
    <i>
      <x v="1247"/>
    </i>
    <i>
      <x v="1567"/>
    </i>
    <i>
      <x v="2191"/>
    </i>
    <i>
      <x v="1293"/>
    </i>
    <i>
      <x v="1338"/>
    </i>
    <i>
      <x v="3294"/>
    </i>
    <i>
      <x v="146"/>
    </i>
    <i>
      <x v="2049"/>
    </i>
    <i>
      <x v="1593"/>
    </i>
    <i>
      <x v="407"/>
    </i>
    <i>
      <x v="2904"/>
    </i>
    <i>
      <x v="892"/>
    </i>
    <i>
      <x v="1534"/>
    </i>
    <i>
      <x v="3169"/>
    </i>
    <i>
      <x v="1500"/>
    </i>
    <i>
      <x v="1820"/>
    </i>
    <i>
      <x v="2683"/>
    </i>
    <i>
      <x v="409"/>
    </i>
    <i>
      <x v="2022"/>
    </i>
    <i>
      <x v="679"/>
    </i>
    <i>
      <x v="1026"/>
    </i>
    <i>
      <x v="1590"/>
    </i>
    <i>
      <x v="1220"/>
    </i>
    <i>
      <x v="2687"/>
    </i>
    <i>
      <x v="1051"/>
    </i>
    <i>
      <x v="767"/>
    </i>
    <i>
      <x v="2686"/>
    </i>
    <i>
      <x v="2180"/>
    </i>
    <i>
      <x v="19"/>
    </i>
    <i>
      <x v="2091"/>
    </i>
    <i>
      <x v="1096"/>
    </i>
    <i>
      <x v="768"/>
    </i>
    <i>
      <x v="901"/>
    </i>
    <i>
      <x v="2835"/>
    </i>
    <i>
      <x v="163"/>
    </i>
    <i>
      <x v="681"/>
    </i>
    <i>
      <x v="1052"/>
    </i>
    <i>
      <x v="1565"/>
    </i>
    <i>
      <x v="1005"/>
    </i>
    <i>
      <x v="3276"/>
    </i>
    <i>
      <x v="1271"/>
    </i>
    <i>
      <x v="172"/>
    </i>
    <i>
      <x v="3211"/>
    </i>
    <i>
      <x v="2861"/>
    </i>
    <i>
      <x v="2690"/>
    </i>
    <i>
      <x v="162"/>
    </i>
    <i>
      <x v="2050"/>
    </i>
    <i>
      <x v="2839"/>
    </i>
    <i>
      <x v="169"/>
    </i>
    <i>
      <x v="173"/>
    </i>
    <i>
      <x v="1501"/>
    </i>
    <i>
      <x v="633"/>
    </i>
    <i>
      <x v="2057"/>
    </i>
    <i>
      <x v="839"/>
    </i>
    <i>
      <x v="434"/>
    </i>
    <i>
      <x v="900"/>
    </i>
    <i>
      <x v="401"/>
    </i>
    <i>
      <x v="2054"/>
    </i>
    <i>
      <x v="1527"/>
    </i>
    <i>
      <x v="1595"/>
    </i>
    <i>
      <x v="2718"/>
    </i>
    <i>
      <x v="611"/>
    </i>
    <i>
      <x v="1378"/>
    </i>
    <i>
      <x v="1222"/>
    </i>
    <i>
      <x v="3209"/>
    </i>
    <i>
      <x v="1346"/>
    </i>
    <i>
      <x v="1828"/>
    </i>
    <i>
      <x v="12"/>
    </i>
    <i>
      <x v="2838"/>
    </i>
    <i>
      <x v="265"/>
    </i>
    <i>
      <x v="171"/>
    </i>
    <i>
      <x v="1270"/>
    </i>
    <i>
      <x v="362"/>
    </i>
    <i>
      <x v="1699"/>
    </i>
    <i>
      <x v="1561"/>
    </i>
    <i>
      <x v="1726"/>
    </i>
    <i>
      <x v="614"/>
    </i>
    <i>
      <x v="1566"/>
    </i>
    <i>
      <x v="1272"/>
    </i>
    <i>
      <x v="992"/>
    </i>
    <i>
      <x v="1273"/>
    </i>
    <i>
      <x v="782"/>
    </i>
    <i>
      <x v="2847"/>
    </i>
    <i>
      <x v="2088"/>
    </i>
    <i>
      <x v="1369"/>
    </i>
    <i>
      <x v="18"/>
    </i>
    <i>
      <x v="3210"/>
    </i>
    <i>
      <x v="167"/>
    </i>
    <i>
      <x v="1495"/>
    </i>
    <i>
      <x v="1852"/>
    </i>
    <i>
      <x v="3195"/>
    </i>
    <i>
      <x v="2872"/>
    </i>
    <i>
      <x v="2137"/>
    </i>
    <i>
      <x v="448"/>
    </i>
    <i>
      <x v="2862"/>
    </i>
    <i>
      <x v="3340"/>
    </i>
    <i>
      <x v="2149"/>
    </i>
    <i>
      <x v="1267"/>
    </i>
    <i>
      <x v="2836"/>
    </i>
    <i>
      <x v="999"/>
    </i>
    <i>
      <x v="1761"/>
    </i>
    <i>
      <x v="1619"/>
    </i>
    <i>
      <x v="1727"/>
    </i>
    <i>
      <x v="1710"/>
    </i>
    <i>
      <x v="2685"/>
    </i>
    <i>
      <x v="2048"/>
    </i>
    <i>
      <x v="1383"/>
    </i>
    <i>
      <x v="998"/>
    </i>
    <i>
      <x v="1496"/>
    </i>
    <i>
      <x v="1728"/>
    </i>
    <i>
      <x v="902"/>
    </i>
    <i>
      <x v="2179"/>
    </i>
    <i>
      <x v="1493"/>
    </i>
    <i>
      <x v="2871"/>
    </i>
    <i>
      <x v="283"/>
    </i>
    <i>
      <x v="1801"/>
    </i>
    <i>
      <x v="3791"/>
    </i>
    <i>
      <x v="1080"/>
    </i>
    <i>
      <x v="1930"/>
    </i>
    <i>
      <x v="1425"/>
    </i>
    <i>
      <x v="634"/>
    </i>
    <i>
      <x v="2192"/>
    </i>
    <i>
      <x v="2055"/>
    </i>
    <i>
      <x v="1431"/>
    </i>
    <i>
      <x v="1427"/>
    </i>
    <i>
      <x v="1957"/>
    </i>
    <i>
      <x v="2164"/>
    </i>
    <i>
      <x v="1643"/>
    </i>
    <i>
      <x v="2659"/>
    </i>
    <i>
      <x v="2849"/>
    </i>
    <i>
      <x v="1028"/>
    </i>
    <i>
      <x v="1376"/>
    </i>
    <i>
      <x v="1309"/>
    </i>
    <i>
      <x v="180"/>
    </i>
    <i>
      <x v="179"/>
    </i>
    <i>
      <x v="783"/>
    </i>
    <i>
      <x v="1479"/>
    </i>
    <i>
      <x v="168"/>
    </i>
    <i>
      <x v="802"/>
    </i>
    <i>
      <x v="1095"/>
    </i>
    <i>
      <x v="1441"/>
    </i>
    <i>
      <x v="1306"/>
    </i>
    <i>
      <x v="1060"/>
    </i>
    <i>
      <x v="2023"/>
    </i>
    <i>
      <x v="925"/>
    </i>
    <i>
      <x v="2671"/>
    </i>
    <i>
      <x v="2688"/>
    </i>
    <i>
      <x v="1169"/>
    </i>
    <i>
      <x v="1098"/>
    </i>
    <i>
      <x v="1069"/>
    </i>
    <i>
      <x v="581"/>
    </i>
    <i>
      <x v="1002"/>
    </i>
    <i>
      <x v="1100"/>
    </i>
    <i>
      <x v="2136"/>
    </i>
    <i>
      <x v="908"/>
    </i>
    <i>
      <x v="2401"/>
    </i>
    <i>
      <x v="1560"/>
    </i>
    <i>
      <x v="438"/>
    </i>
    <i>
      <x v="1597"/>
    </i>
    <i>
      <x v="612"/>
    </i>
    <i>
      <x v="1248"/>
    </i>
    <i>
      <x v="437"/>
    </i>
    <i>
      <x v="959"/>
    </i>
    <i>
      <x v="511"/>
    </i>
    <i>
      <x v="347"/>
    </i>
    <i>
      <x v="3215"/>
    </i>
    <i>
      <x v="1477"/>
    </i>
    <i>
      <x v="1443"/>
    </i>
    <i>
      <x v="2019"/>
    </i>
    <i>
      <x v="1295"/>
    </i>
    <i>
      <x v="1530"/>
    </i>
    <i>
      <x v="3792"/>
    </i>
    <i>
      <x v="161"/>
    </i>
    <i>
      <x v="1847"/>
    </i>
    <i>
      <x v="3260"/>
    </i>
    <i>
      <x v="2717"/>
    </i>
    <i>
      <x v="3208"/>
    </i>
    <i>
      <x v="1488"/>
    </i>
    <i>
      <x v="1709"/>
    </i>
    <i>
      <x v="1601"/>
    </i>
    <i>
      <x v="803"/>
    </i>
    <i>
      <x v="870"/>
    </i>
    <i>
      <x v="3055"/>
    </i>
    <i>
      <x v="2670"/>
    </i>
    <i>
      <x v="2056"/>
    </i>
    <i>
      <x v="1851"/>
    </i>
    <i>
      <x v="1078"/>
    </i>
    <i>
      <x v="891"/>
    </i>
    <i>
      <x v="3170"/>
    </i>
    <i>
      <x v="2684"/>
    </i>
    <i>
      <x v="2402"/>
    </i>
    <i>
      <x v="1829"/>
    </i>
    <i>
      <x v="1442"/>
    </i>
    <i>
      <x v="439"/>
    </i>
    <i>
      <x v="1429"/>
    </i>
    <i>
      <x v="1504"/>
    </i>
    <i>
      <x v="1492"/>
    </i>
    <i>
      <x v="2020"/>
    </i>
    <i>
      <x v="142"/>
    </i>
    <i>
      <x v="1929"/>
    </i>
    <i>
      <x v="1656"/>
    </i>
    <i>
      <x v="1558"/>
    </i>
    <i>
      <x v="1490"/>
    </i>
    <i>
      <x v="1524"/>
    </i>
    <i>
      <x v="1428"/>
    </i>
    <i>
      <x v="1633"/>
    </i>
    <i>
      <x v="496"/>
    </i>
    <i>
      <x v="1701"/>
    </i>
    <i>
      <x v="1434"/>
    </i>
    <i>
      <x v="651"/>
    </i>
    <i>
      <x v="1707"/>
    </i>
    <i>
      <x v="1055"/>
    </i>
    <i>
      <x v="1433"/>
    </i>
    <i>
      <x v="2024"/>
    </i>
    <i>
      <x v="1837"/>
    </i>
    <i>
      <x v="1337"/>
    </i>
    <i>
      <x v="2546"/>
    </i>
    <i>
      <x v="1812"/>
    </i>
    <i>
      <x v="406"/>
    </i>
    <i>
      <x v="2909"/>
    </i>
    <i>
      <x v="3339"/>
    </i>
    <i>
      <x v="390"/>
    </i>
    <i>
      <x v="2155"/>
    </i>
    <i>
      <x v="1616"/>
    </i>
    <i>
      <x v="1825"/>
    </i>
    <i>
      <x v="3204"/>
    </i>
    <i>
      <x v="2154"/>
    </i>
    <i>
      <x v="284"/>
    </i>
    <i>
      <x v="1933"/>
    </i>
    <i>
      <x v="2681"/>
    </i>
    <i>
      <x v="1596"/>
    </i>
    <i>
      <x v="1638"/>
    </i>
    <i>
      <x v="1626"/>
    </i>
    <i>
      <x v="1848"/>
    </i>
    <i>
      <x v="1503"/>
    </i>
    <i>
      <x v="2266"/>
    </i>
    <i>
      <x v="2158"/>
    </i>
    <i>
      <x v="2846"/>
    </i>
    <i>
      <x v="868"/>
    </i>
    <i>
      <x v="3168"/>
    </i>
    <i>
      <x v="1807"/>
    </i>
    <i>
      <x v="2102"/>
    </i>
    <i>
      <x v="1058"/>
    </i>
    <i>
      <x v="1522"/>
    </i>
    <i>
      <x v="2358"/>
    </i>
    <i>
      <x v="1659"/>
    </i>
    <i>
      <x v="1935"/>
    </i>
    <i>
      <x v="1931"/>
    </i>
    <i>
      <x v="321"/>
    </i>
    <i>
      <x v="2910"/>
    </i>
    <i>
      <x v="613"/>
    </i>
    <i>
      <x v="2317"/>
    </i>
    <i>
      <x v="2157"/>
    </i>
    <i>
      <x v="2359"/>
    </i>
    <i>
      <x v="2709"/>
    </i>
    <i>
      <x v="435"/>
    </i>
    <i>
      <x v="432"/>
    </i>
    <i>
      <x v="1635"/>
    </i>
    <i>
      <x v="2744"/>
    </i>
    <i>
      <x v="1099"/>
    </i>
    <i>
      <x v="3188"/>
    </i>
    <i>
      <x v="1592"/>
    </i>
    <i>
      <x v="2911"/>
    </i>
    <i>
      <x v="1668"/>
    </i>
    <i>
      <x v="1525"/>
    </i>
    <i>
      <x v="1535"/>
    </i>
    <i>
      <x v="1769"/>
    </i>
    <i>
      <x v="372"/>
    </i>
    <i>
      <x v="1487"/>
    </i>
    <i>
      <x v="1800"/>
    </i>
    <i>
      <x v="790"/>
    </i>
    <i>
      <x v="1365"/>
    </i>
    <i>
      <x v="1244"/>
    </i>
    <i>
      <x v="1827"/>
    </i>
    <i>
      <x v="383"/>
    </i>
    <i>
      <x v="2086"/>
    </i>
    <i>
      <x v="1430"/>
    </i>
    <i>
      <x v="1081"/>
    </i>
    <i>
      <x v="1865"/>
    </i>
    <i>
      <x v="886"/>
    </i>
    <i>
      <x v="2052"/>
    </i>
    <i>
      <x v="2680"/>
    </i>
    <i>
      <x v="463"/>
    </i>
    <i>
      <x v="2915"/>
    </i>
    <i>
      <x v="3171"/>
    </i>
    <i>
      <x v="447"/>
    </i>
    <i>
      <x v="1850"/>
    </i>
    <i>
      <x v="918"/>
    </i>
    <i>
      <x v="1617"/>
    </i>
    <i>
      <x v="1458"/>
    </i>
    <i>
      <x v="1498"/>
    </i>
    <i>
      <x v="716"/>
    </i>
    <i>
      <x v="1259"/>
    </i>
    <i>
      <x v="1269"/>
    </i>
    <i>
      <x v="3099"/>
    </i>
    <i>
      <x v="1608"/>
    </i>
    <i>
      <x v="2214"/>
    </i>
    <i>
      <x v="2863"/>
    </i>
    <i>
      <x v="403"/>
    </i>
    <i>
      <x v="1936"/>
    </i>
    <i>
      <x v="281"/>
    </i>
    <i>
      <x v="1086"/>
    </i>
    <i>
      <x v="1502"/>
    </i>
    <i>
      <x v="1505"/>
    </i>
    <i>
      <x v="1363"/>
    </i>
    <i>
      <x v="1426"/>
    </i>
    <i>
      <x v="1634"/>
    </i>
    <i>
      <x v="799"/>
    </i>
    <i>
      <x v="1698"/>
    </i>
    <i>
      <x v="717"/>
    </i>
    <i>
      <x v="1810"/>
    </i>
    <i>
      <x v="1508"/>
    </i>
    <i>
      <x v="464"/>
    </i>
    <i>
      <x v="2084"/>
    </i>
    <i>
      <x v="1382"/>
    </i>
    <i>
      <x v="2156"/>
    </i>
    <i>
      <x v="889"/>
    </i>
    <i>
      <x v="1531"/>
    </i>
    <i>
      <x v="3794"/>
    </i>
    <i>
      <x v="1226"/>
    </i>
    <i>
      <x v="1806"/>
    </i>
    <i>
      <x v="2063"/>
    </i>
    <i>
      <x v="2367"/>
    </i>
    <i>
      <x v="1702"/>
    </i>
    <i>
      <x v="2119"/>
    </i>
    <i>
      <x v="2129"/>
    </i>
    <i>
      <x v="1079"/>
    </i>
    <i>
      <x v="896"/>
    </i>
    <i>
      <x v="859"/>
    </i>
    <i>
      <x v="400"/>
    </i>
    <i>
      <x v="355"/>
    </i>
    <i>
      <x v="2100"/>
    </i>
    <i>
      <x v="1024"/>
    </i>
    <i>
      <x v="1703"/>
    </i>
    <i>
      <x v="3214"/>
    </i>
    <i>
      <x v="462"/>
    </i>
    <i>
      <x v="1189"/>
    </i>
    <i>
      <x v="503"/>
    </i>
    <i>
      <x v="1958"/>
    </i>
    <i>
      <x v="1453"/>
    </i>
    <i>
      <x v="1953"/>
    </i>
    <i>
      <x v="3187"/>
    </i>
    <i>
      <x v="2777"/>
    </i>
    <i>
      <x v="2365"/>
    </i>
    <i>
      <x v="720"/>
    </i>
    <i>
      <x v="2133"/>
    </i>
    <i>
      <x v="1491"/>
    </i>
    <i>
      <x v="1803"/>
    </i>
    <i>
      <x v="1866"/>
    </i>
    <i>
      <x v="2077"/>
    </i>
    <i>
      <x v="2673"/>
    </i>
    <i>
      <x v="2305"/>
    </i>
    <i>
      <x v="2094"/>
    </i>
    <i>
      <x v="1536"/>
    </i>
    <i>
      <x v="639"/>
    </i>
    <i>
      <x v="853"/>
    </i>
    <i>
      <x v="3201"/>
    </i>
    <i>
      <x v="2018"/>
    </i>
    <i>
      <x v="867"/>
    </i>
    <i>
      <x v="2830"/>
    </i>
    <i>
      <x v="166"/>
    </i>
    <i>
      <x v="3205"/>
    </i>
    <i>
      <x v="1384"/>
    </i>
    <i>
      <x v="373"/>
    </i>
    <i>
      <x v="2147"/>
    </i>
    <i>
      <x v="1053"/>
    </i>
    <i>
      <x v="2377"/>
    </i>
    <i>
      <x v="2037"/>
    </i>
    <i>
      <x v="139"/>
    </i>
    <i>
      <x v="2394"/>
    </i>
    <i>
      <x v="1983"/>
    </i>
    <i>
      <x v="1506"/>
    </i>
    <i>
      <x v="1651"/>
    </i>
    <i>
      <x v="1838"/>
    </i>
    <i>
      <x v="2143"/>
    </i>
    <i>
      <x v="2021"/>
    </i>
    <i>
      <x v="1197"/>
    </i>
    <i>
      <x v="1756"/>
    </i>
    <i>
      <x v="1062"/>
    </i>
    <i>
      <x v="389"/>
    </i>
    <i>
      <x v="542"/>
    </i>
    <i>
      <x v="907"/>
    </i>
    <i>
      <x v="1690"/>
    </i>
    <i>
      <x v="2041"/>
    </i>
    <i>
      <x v="718"/>
    </i>
    <i>
      <x v="923"/>
    </i>
    <i>
      <x v="1967"/>
    </i>
    <i>
      <x v="391"/>
    </i>
    <i>
      <x v="719"/>
    </i>
    <i>
      <x v="721"/>
    </i>
    <i>
      <x v="2655"/>
    </i>
    <i>
      <x v="76"/>
    </i>
    <i>
      <x v="1258"/>
    </i>
    <i>
      <x v="2350"/>
    </i>
    <i>
      <x v="1082"/>
    </i>
    <i>
      <x v="641"/>
    </i>
    <i>
      <x v="2682"/>
    </i>
    <i>
      <x v="2132"/>
    </i>
    <i>
      <x v="2148"/>
    </i>
    <i>
      <x v="1650"/>
    </i>
    <i>
      <x v="1457"/>
    </i>
    <i>
      <x v="1908"/>
    </i>
    <i>
      <x v="1061"/>
    </i>
    <i>
      <x v="2003"/>
    </i>
    <i>
      <x v="1962"/>
    </i>
    <i>
      <x v="1830"/>
    </i>
    <i>
      <x v="2310"/>
    </i>
    <i>
      <x v="1113"/>
    </i>
    <i>
      <x v="1618"/>
    </i>
    <i>
      <x v="1660"/>
    </i>
    <i>
      <x v="1646"/>
    </i>
    <i>
      <x v="1607"/>
    </i>
    <i>
      <x v="1257"/>
    </i>
    <i>
      <x v="1467"/>
    </i>
    <i>
      <x v="2053"/>
    </i>
    <i>
      <x v="2697"/>
    </i>
    <i>
      <x v="452"/>
    </i>
    <i>
      <x v="1517"/>
    </i>
    <i>
      <x v="1767"/>
    </i>
    <i>
      <x v="1700"/>
    </i>
    <i>
      <x v="1003"/>
    </i>
    <i>
      <x v="1345"/>
    </i>
    <i>
      <x v="1300"/>
    </i>
    <i>
      <x v="1366"/>
    </i>
    <i>
      <x v="650"/>
    </i>
    <i>
      <x v="1662"/>
    </i>
    <i>
      <x v="2355"/>
    </i>
    <i>
      <x v="1975"/>
    </i>
    <i>
      <x v="1311"/>
    </i>
    <i>
      <x v="2026"/>
    </i>
    <i>
      <x v="1982"/>
    </i>
    <i>
      <x v="1343"/>
    </i>
    <i>
      <x v="2007"/>
    </i>
    <i>
      <x v="2403"/>
    </i>
    <i>
      <x v="1823"/>
    </i>
    <i>
      <x v="1764"/>
    </i>
    <i>
      <x v="1192"/>
    </i>
    <i>
      <x v="1984"/>
    </i>
    <i>
      <x v="1691"/>
    </i>
    <i>
      <x v="1708"/>
    </i>
    <i>
      <x v="1241"/>
    </i>
    <i>
      <x v="2318"/>
    </i>
    <i>
      <x v="405"/>
    </i>
    <i>
      <x v="1857"/>
    </i>
    <i>
      <x v="1035"/>
    </i>
    <i>
      <x v="1191"/>
    </i>
    <i>
      <x v="1494"/>
    </i>
    <i>
      <x v="1711"/>
    </i>
    <i>
      <x v="1981"/>
    </i>
    <i>
      <x v="1639"/>
    </i>
    <i>
      <x v="1648"/>
    </i>
    <i>
      <x v="1533"/>
    </i>
    <i>
      <x v="2103"/>
    </i>
    <i>
      <x v="1557"/>
    </i>
    <i>
      <x v="1759"/>
    </i>
    <i>
      <x v="840"/>
    </i>
    <i>
      <x v="2006"/>
    </i>
    <i>
      <x v="579"/>
    </i>
    <i>
      <x v="399"/>
    </i>
    <i>
      <x v="2014"/>
    </i>
    <i>
      <x v="2011"/>
    </i>
    <i>
      <x v="1196"/>
    </i>
    <i>
      <x v="2566"/>
    </i>
    <i>
      <x v="2224"/>
    </i>
    <i>
      <x v="358"/>
    </i>
    <i>
      <x v="1260"/>
    </i>
    <i>
      <x v="784"/>
    </i>
    <i>
      <x v="2082"/>
    </i>
    <i>
      <x v="2131"/>
    </i>
    <i>
      <x v="2046"/>
    </i>
    <i>
      <x v="1712"/>
    </i>
    <i>
      <x v="1647"/>
    </i>
    <i>
      <x v="2150"/>
    </i>
    <i>
      <x v="1195"/>
    </i>
    <i>
      <x v="885"/>
    </i>
    <i>
      <x v="1817"/>
    </i>
    <i>
      <x v="1167"/>
    </i>
    <i>
      <x v="1507"/>
    </i>
    <i>
      <x v="904"/>
    </i>
    <i>
      <x v="2146"/>
    </i>
    <i>
      <x v="2380"/>
    </i>
    <i>
      <x v="905"/>
    </i>
    <i>
      <x v="1054"/>
    </i>
    <i>
      <x v="2393"/>
    </i>
    <i>
      <x v="2882"/>
    </i>
    <i>
      <x v="1025"/>
    </i>
    <i>
      <x v="909"/>
    </i>
    <i>
      <x v="1615"/>
    </i>
    <i>
      <x v="1868"/>
    </i>
    <i>
      <x v="2187"/>
    </i>
    <i>
      <x v="375"/>
    </i>
    <i>
      <x v="2327"/>
    </i>
    <i>
      <x v="350"/>
    </i>
    <i>
      <x v="319"/>
    </i>
    <i>
      <x v="549"/>
    </i>
    <i>
      <x v="858"/>
    </i>
    <i>
      <x v="2378"/>
    </i>
    <i>
      <x v="2379"/>
    </i>
    <i>
      <x v="1423"/>
    </i>
    <i>
      <x v="2216"/>
    </i>
    <i>
      <x v="20"/>
    </i>
    <i>
      <x v="2008"/>
    </i>
    <i>
      <x v="2033"/>
    </i>
    <i>
      <x v="2869"/>
    </i>
    <i>
      <x v="644"/>
    </i>
    <i>
      <x v="1140"/>
    </i>
    <i>
      <x v="2392"/>
    </i>
    <i>
      <x v="140"/>
    </i>
    <i>
      <x v="2122"/>
    </i>
    <i>
      <x v="2382"/>
    </i>
    <i>
      <x v="290"/>
    </i>
    <i>
      <x v="1516"/>
    </i>
    <i>
      <x v="997"/>
    </i>
    <i>
      <x v="2089"/>
    </i>
    <i>
      <x v="2025"/>
    </i>
    <i>
      <x v="2841"/>
    </i>
    <i>
      <x v="1589"/>
    </i>
    <i>
      <x v="1612"/>
    </i>
    <i>
      <x v="1381"/>
    </i>
    <i>
      <x v="1478"/>
    </i>
    <i>
      <x v="3261"/>
    </i>
    <i>
      <x v="2678"/>
    </i>
    <i>
      <x v="1190"/>
    </i>
    <i>
      <x v="1677"/>
    </i>
    <i>
      <x v="1499"/>
    </i>
    <i>
      <x v="1642"/>
    </i>
    <i>
      <x v="835"/>
    </i>
    <i>
      <x v="2121"/>
    </i>
    <i>
      <x v="1299"/>
    </i>
    <i>
      <x v="2231"/>
    </i>
    <i>
      <x v="2017"/>
    </i>
    <i>
      <x v="2115"/>
    </i>
    <i>
      <x v="2840"/>
    </i>
    <i>
      <x v="286"/>
    </i>
    <i>
      <x v="2145"/>
    </i>
    <i>
      <x v="2012"/>
    </i>
    <i>
      <x v="1961"/>
    </i>
    <i>
      <x v="1798"/>
    </i>
    <i>
      <x v="906"/>
    </i>
    <i>
      <x v="2016"/>
    </i>
    <i>
      <x v="3200"/>
    </i>
    <i>
      <x v="884"/>
    </i>
    <i>
      <x v="1802"/>
    </i>
    <i>
      <x v="2354"/>
    </i>
    <i>
      <x v="1004"/>
    </i>
    <i>
      <x v="2124"/>
    </i>
    <i>
      <x v="1497"/>
    </i>
    <i>
      <x v="287"/>
    </i>
    <i>
      <x v="2185"/>
    </i>
    <i>
      <x v="1221"/>
    </i>
    <i>
      <x v="29"/>
    </i>
    <i>
      <x v="3027"/>
    </i>
    <i>
      <x v="1760"/>
    </i>
    <i>
      <x v="621"/>
    </i>
    <i>
      <x v="871"/>
    </i>
    <i>
      <x v="1906"/>
    </i>
    <i>
      <x v="1591"/>
    </i>
    <i>
      <x v="2085"/>
    </i>
    <i>
      <x v="1562"/>
    </i>
    <i>
      <x v="282"/>
    </i>
    <i>
      <x v="1529"/>
    </i>
    <i>
      <x v="976"/>
    </i>
    <i>
      <x v="1942"/>
    </i>
    <i>
      <x v="1665"/>
    </i>
    <i>
      <x v="1869"/>
    </i>
    <i>
      <x v="1993"/>
    </i>
    <i>
      <x v="1424"/>
    </i>
    <i>
      <x v="2935"/>
    </i>
    <i>
      <x v="144"/>
    </i>
    <i>
      <x v="1959"/>
    </i>
    <i>
      <x v="2745"/>
    </i>
    <i>
      <x v="3265"/>
    </i>
    <i>
      <x v="856"/>
    </i>
    <i>
      <x v="1519"/>
    </i>
    <i>
      <x v="2311"/>
    </i>
    <i>
      <x v="1468"/>
    </i>
    <i>
      <x v="2142"/>
    </i>
    <i>
      <x v="1704"/>
    </i>
    <i>
      <x v="2101"/>
    </i>
    <i>
      <x v="2042"/>
    </i>
    <i>
      <x v="2043"/>
    </i>
    <i>
      <x v="1867"/>
    </i>
    <i>
      <x v="1450"/>
    </i>
    <i>
      <x v="1367"/>
    </i>
    <i>
      <x v="1757"/>
    </i>
    <i>
      <x v="2176"/>
    </i>
    <i>
      <x v="369"/>
    </i>
    <i>
      <x v="1934"/>
    </i>
    <i>
      <x v="744"/>
    </i>
    <i>
      <x v="1124"/>
    </i>
    <i>
      <x v="2739"/>
    </i>
    <i>
      <x v="1811"/>
    </i>
    <i>
      <x v="1313"/>
    </i>
    <i>
      <x v="1751"/>
    </i>
    <i>
      <x v="1978"/>
    </i>
    <i>
      <x v="1816"/>
    </i>
    <i>
      <x v="1370"/>
    </i>
    <i>
      <x v="1979"/>
    </i>
    <i>
      <x v="138"/>
    </i>
    <i>
      <x v="3061"/>
    </i>
    <i>
      <x v="1170"/>
    </i>
    <i>
      <x v="1044"/>
    </i>
    <i>
      <x v="2381"/>
    </i>
    <i>
      <x v="1059"/>
    </i>
    <i>
      <x v="1839"/>
    </i>
    <i>
      <x v="755"/>
    </i>
    <i>
      <x v="325"/>
    </i>
    <i>
      <x v="1905"/>
    </i>
    <i>
      <x v="1032"/>
    </i>
    <i>
      <x v="2376"/>
    </i>
    <i>
      <x v="1127"/>
    </i>
    <i>
      <x v="1451"/>
    </i>
    <i>
      <x v="780"/>
    </i>
    <i>
      <x v="1888"/>
    </i>
    <i>
      <x v="1605"/>
    </i>
    <i>
      <x v="2099"/>
    </i>
    <i>
      <x v="2556"/>
    </i>
    <i>
      <x v="1980"/>
    </i>
    <i>
      <x v="1960"/>
    </i>
    <i>
      <x v="453"/>
    </i>
    <i>
      <x v="1705"/>
    </i>
    <i>
      <x v="1673"/>
    </i>
    <i>
      <x v="364"/>
    </i>
    <i>
      <x v="1242"/>
    </i>
    <i>
      <x v="2366"/>
    </i>
    <i>
      <x v="454"/>
    </i>
    <i>
      <x v="2135"/>
    </i>
    <i>
      <x v="1945"/>
    </i>
    <i>
      <x v="778"/>
    </i>
    <i>
      <x v="1976"/>
    </i>
    <i>
      <x v="635"/>
    </i>
    <i>
      <x v="1102"/>
    </i>
    <i>
      <x v="1944"/>
    </i>
    <i>
      <x v="465"/>
    </i>
    <i>
      <x v="710"/>
    </i>
    <i>
      <x v="2031"/>
    </i>
    <i>
      <x v="1917"/>
    </i>
    <i>
      <x v="1118"/>
    </i>
    <i>
      <x v="1716"/>
    </i>
    <i>
      <x v="638"/>
    </i>
    <i>
      <x v="869"/>
    </i>
    <i>
      <x v="1526"/>
    </i>
    <i>
      <x v="1870"/>
    </i>
    <i>
      <x v="1786"/>
    </i>
    <i>
      <x v="3269"/>
    </i>
    <i>
      <x v="2321"/>
    </i>
    <i>
      <x v="2040"/>
    </i>
    <i>
      <x v="1266"/>
    </i>
    <i>
      <x v="1938"/>
    </i>
    <i>
      <x v="1347"/>
    </i>
    <i>
      <x v="2130"/>
    </i>
    <i>
      <x v="1137"/>
    </i>
    <i>
      <x v="2058"/>
    </i>
    <i>
      <x v="1676"/>
    </i>
    <i>
      <x v="971"/>
    </i>
    <i>
      <x v="3328"/>
    </i>
    <i>
      <x v="3182"/>
    </i>
    <i>
      <x v="1606"/>
    </i>
    <i>
      <x v="1240"/>
    </i>
    <i>
      <x v="618"/>
    </i>
    <i>
      <x v="1768"/>
    </i>
    <i>
      <x v="2168"/>
    </i>
    <i>
      <x v="1664"/>
    </i>
    <i>
      <x v="165"/>
    </i>
    <i>
      <x v="1087"/>
    </i>
    <i>
      <x v="1537"/>
    </i>
    <i>
      <x v="922"/>
    </i>
    <i>
      <x v="938"/>
    </i>
    <i>
      <x v="743"/>
    </i>
    <i>
      <x v="1556"/>
    </i>
    <i>
      <x v="2189"/>
    </i>
    <i>
      <x v="2038"/>
    </i>
    <i>
      <x v="754"/>
    </i>
    <i>
      <x v="1627"/>
    </i>
    <i>
      <x v="449"/>
    </i>
    <i>
      <x v="777"/>
    </i>
    <i>
      <x v="2080"/>
    </i>
    <i>
      <x v="2844"/>
    </i>
    <i>
      <x v="980"/>
    </i>
    <i>
      <x v="1317"/>
    </i>
    <i>
      <x v="2186"/>
    </i>
    <i>
      <x v="2660"/>
    </i>
    <i>
      <x v="2253"/>
    </i>
    <i>
      <x v="665"/>
    </i>
    <i>
      <x v="2215"/>
    </i>
    <i>
      <x v="2932"/>
    </i>
    <i>
      <x v="546"/>
    </i>
    <i>
      <x v="599"/>
    </i>
    <i>
      <x v="1194"/>
    </i>
    <i>
      <x v="2360"/>
    </i>
    <i>
      <x v="1918"/>
    </i>
    <i>
      <x v="2005"/>
    </i>
    <i>
      <x v="2190"/>
    </i>
    <i>
      <x v="620"/>
    </i>
    <i>
      <x v="1871"/>
    </i>
    <i>
      <x v="1205"/>
    </i>
    <i>
      <x v="1649"/>
    </i>
    <i>
      <x v="2087"/>
    </i>
    <i>
      <x v="580"/>
    </i>
    <i>
      <x v="948"/>
    </i>
    <i>
      <x v="2866"/>
    </i>
    <i>
      <x v="1523"/>
    </i>
    <i>
      <x v="2786"/>
    </i>
    <i>
      <x v="939"/>
    </i>
    <i>
      <x v="1436"/>
    </i>
    <i>
      <x v="1555"/>
    </i>
    <i>
      <x v="1314"/>
    </i>
    <i>
      <x v="994"/>
    </i>
    <i>
      <x v="1074"/>
    </i>
    <i>
      <x v="2222"/>
    </i>
    <i>
      <x v="1717"/>
    </i>
    <i>
      <x v="1821"/>
    </i>
    <i>
      <x v="1341"/>
    </i>
    <i>
      <x v="1440"/>
    </i>
    <i>
      <x v="1141"/>
    </i>
    <i>
      <x v="2144"/>
    </i>
    <i>
      <x v="1826"/>
    </i>
    <i>
      <x v="1312"/>
    </i>
    <i>
      <x v="3180"/>
    </i>
    <i>
      <x v="1909"/>
    </i>
    <i>
      <x v="851"/>
    </i>
    <i>
      <x v="1094"/>
    </i>
    <i>
      <x v="1613"/>
    </i>
    <i>
      <x v="2220"/>
    </i>
    <i>
      <x v="2078"/>
    </i>
    <i>
      <x v="1891"/>
    </i>
    <i>
      <x v="1907"/>
    </i>
    <i>
      <x v="285"/>
    </i>
    <i>
      <x v="1252"/>
    </i>
    <i>
      <x v="382"/>
    </i>
    <i>
      <x v="1368"/>
    </i>
    <i>
      <x v="2178"/>
    </i>
    <i>
      <x v="2766"/>
    </i>
    <i>
      <x v="368"/>
    </i>
    <i>
      <x v="2159"/>
    </i>
    <i>
      <x v="1344"/>
    </i>
    <i>
      <x v="1645"/>
    </i>
    <i>
      <x v="543"/>
    </i>
    <i>
      <x v="652"/>
    </i>
    <i>
      <x v="2182"/>
    </i>
    <i>
      <x v="451"/>
    </i>
    <i>
      <x v="183"/>
    </i>
    <i>
      <x v="2286"/>
    </i>
    <i>
      <x v="227"/>
    </i>
    <i>
      <x v="1831"/>
    </i>
    <i>
      <x v="1437"/>
    </i>
    <i>
      <x v="2165"/>
    </i>
    <i>
      <x v="1674"/>
    </i>
    <i>
      <x v="1476"/>
    </i>
    <i>
      <x v="2217"/>
    </i>
    <i>
      <x v="2090"/>
    </i>
    <i>
      <x v="1753"/>
    </i>
    <i>
      <x v="1755"/>
    </i>
    <i>
      <x v="814"/>
    </i>
    <i>
      <x v="1464"/>
    </i>
    <i>
      <x v="1805"/>
    </i>
    <i>
      <x v="753"/>
    </i>
    <i>
      <x v="3371"/>
    </i>
    <i>
      <x v="2079"/>
    </i>
    <i>
      <x v="1515"/>
    </i>
    <i>
      <x v="46"/>
    </i>
    <i>
      <x v="424"/>
    </i>
    <i>
      <x v="565"/>
    </i>
    <i>
      <x v="1224"/>
    </i>
    <i>
      <x v="683"/>
    </i>
    <i>
      <x v="1766"/>
    </i>
    <i>
      <x v="1644"/>
    </i>
    <i>
      <x v="895"/>
    </i>
    <i>
      <x v="993"/>
    </i>
    <i>
      <x v="3360"/>
    </i>
    <i>
      <x v="1849"/>
    </i>
    <i>
      <x v="2463"/>
    </i>
    <i>
      <x v="2059"/>
    </i>
    <i>
      <x v="2656"/>
    </i>
    <i>
      <x v="2966"/>
    </i>
    <i>
      <x v="1912"/>
    </i>
    <i>
      <x v="1824"/>
    </i>
    <i>
      <x v="1706"/>
    </i>
    <i>
      <x v="495"/>
    </i>
    <i>
      <x v="1641"/>
    </i>
    <i>
      <x v="2126"/>
    </i>
    <i>
      <x v="2181"/>
    </i>
    <i>
      <x v="924"/>
    </i>
    <i>
      <x v="366"/>
    </i>
    <i>
      <x v="936"/>
    </i>
    <i>
      <x v="2254"/>
    </i>
    <i>
      <x v="2060"/>
    </i>
    <i>
      <x v="1246"/>
    </i>
    <i>
      <x v="1308"/>
    </i>
    <i>
      <x v="2328"/>
    </i>
    <i>
      <x v="1661"/>
    </i>
    <i>
      <x v="1790"/>
    </i>
    <i>
      <x v="2044"/>
    </i>
    <i>
      <x v="1355"/>
    </i>
    <i>
      <x v="987"/>
    </i>
    <i>
      <x v="1268"/>
    </i>
    <i>
      <x v="3364"/>
    </i>
    <i>
      <x v="2679"/>
    </i>
    <i>
      <x v="622"/>
    </i>
    <i>
      <x v="654"/>
    </i>
    <i>
      <x v="1629"/>
    </i>
    <i>
      <x v="1658"/>
    </i>
    <i>
      <x v="2223"/>
    </i>
    <i>
      <x v="1822"/>
    </i>
    <i>
      <x v="1129"/>
    </i>
    <i>
      <x v="363"/>
    </i>
    <i>
      <x v="1785"/>
    </i>
    <i>
      <x v="2039"/>
    </i>
    <i>
      <x v="1103"/>
    </i>
    <i>
      <x v="2106"/>
    </i>
    <i>
      <x v="1996"/>
    </i>
    <i>
      <x v="1640"/>
    </i>
    <i>
      <x v="2177"/>
    </i>
    <i>
      <x v="1687"/>
    </i>
    <i>
      <x v="1833"/>
    </i>
    <i>
      <x v="1950"/>
    </i>
    <i>
      <x v="1179"/>
    </i>
    <i>
      <x v="931"/>
    </i>
    <i>
      <x v="2234"/>
    </i>
    <i>
      <x v="228"/>
    </i>
    <i>
      <x v="2169"/>
    </i>
    <i>
      <x v="2013"/>
    </i>
    <i>
      <x v="3098"/>
    </i>
    <i>
      <x v="1174"/>
    </i>
    <i>
      <x v="2313"/>
    </i>
    <i>
      <x v="450"/>
    </i>
    <i>
      <x v="1787"/>
    </i>
    <i>
      <x v="2128"/>
    </i>
    <i>
      <x v="2761"/>
    </i>
    <i>
      <x v="1604"/>
    </i>
    <i>
      <x v="2104"/>
    </i>
    <i>
      <x v="815"/>
    </i>
    <i>
      <x v="1559"/>
    </i>
    <i>
      <x v="1570"/>
    </i>
    <i>
      <x v="963"/>
    </i>
    <i>
      <x v="1528"/>
    </i>
    <i>
      <x v="795"/>
    </i>
    <i>
      <x v="1315"/>
    </i>
    <i>
      <x v="1043"/>
    </i>
    <i>
      <x v="1223"/>
    </i>
    <i>
      <x v="1995"/>
    </i>
    <i>
      <x v="1762"/>
    </i>
    <i>
      <x v="1455"/>
    </i>
    <i>
      <x v="1657"/>
    </i>
    <i>
      <x v="1138"/>
    </i>
    <i>
      <x v="2540"/>
    </i>
    <i>
      <x v="1910"/>
    </i>
    <i>
      <x v="308"/>
    </i>
    <i>
      <x v="1694"/>
    </i>
    <i>
      <x v="1568"/>
    </i>
    <i>
      <x v="1697"/>
    </i>
    <i>
      <x v="1083"/>
    </i>
    <i>
      <x v="1253"/>
    </i>
    <i>
      <x v="1669"/>
    </i>
    <i>
      <x v="623"/>
    </i>
    <i>
      <x v="2738"/>
    </i>
    <i>
      <x v="1686"/>
    </i>
    <i>
      <x v="2979"/>
    </i>
    <i>
      <x v="1793"/>
    </i>
    <i>
      <x v="1482"/>
    </i>
    <i>
      <x v="769"/>
    </i>
    <i>
      <x v="1797"/>
    </i>
    <i>
      <x v="1250"/>
    </i>
    <i>
      <x v="979"/>
    </i>
    <i>
      <x v="589"/>
    </i>
    <i>
      <x v="346"/>
    </i>
    <i>
      <x v="2251"/>
    </i>
    <i>
      <x v="2453"/>
    </i>
    <i>
      <x v="766"/>
    </i>
    <i>
      <x v="1538"/>
    </i>
    <i>
      <x v="648"/>
    </i>
    <i>
      <x v="2152"/>
    </i>
    <i>
      <x v="1540"/>
    </i>
    <i>
      <x v="990"/>
    </i>
    <i>
      <x v="361"/>
    </i>
    <i>
      <x v="2199"/>
    </i>
    <i>
      <x v="881"/>
    </i>
    <i>
      <x v="1120"/>
    </i>
    <i>
      <x v="2188"/>
    </i>
    <i>
      <x v="3274"/>
    </i>
    <i>
      <x v="1262"/>
    </i>
    <i>
      <x v="2867"/>
    </i>
    <i>
      <x v="857"/>
    </i>
    <i>
      <x v="2233"/>
    </i>
    <i>
      <x v="1671"/>
    </i>
    <i>
      <x v="1446"/>
    </i>
    <i>
      <x v="2105"/>
    </i>
    <i>
      <x v="1610"/>
    </i>
    <i>
      <x v="1675"/>
    </i>
    <i>
      <x v="1319"/>
    </i>
    <i>
      <x v="505"/>
    </i>
    <i>
      <x v="2227"/>
    </i>
    <i>
      <x v="1799"/>
    </i>
    <i>
      <x v="1076"/>
    </i>
    <i>
      <x v="289"/>
    </i>
    <i>
      <x v="3065"/>
    </i>
    <i>
      <x v="3186"/>
    </i>
    <i>
      <x v="9"/>
    </i>
    <i>
      <x v="1885"/>
    </i>
    <i>
      <x v="1322"/>
    </i>
    <i>
      <x v="1904"/>
    </i>
    <i>
      <x v="294"/>
    </i>
    <i>
      <x v="1178"/>
    </i>
    <i>
      <x v="2322"/>
    </i>
    <i>
      <x v="1713"/>
    </i>
    <i>
      <x v="2264"/>
    </i>
    <i>
      <x v="2263"/>
    </i>
    <i>
      <x v="2591"/>
    </i>
    <i>
      <x v="985"/>
    </i>
    <i>
      <x v="619"/>
    </i>
    <i>
      <x v="2228"/>
    </i>
    <i>
      <x v="2239"/>
    </i>
    <i>
      <x v="1422"/>
    </i>
    <i>
      <x v="1307"/>
    </i>
    <i>
      <x v="742"/>
    </i>
    <i>
      <x v="288"/>
    </i>
    <i>
      <x v="43"/>
    </i>
    <i>
      <x v="2045"/>
    </i>
    <i>
      <x v="1693"/>
    </i>
    <i>
      <x v="1603"/>
    </i>
    <i>
      <x v="1362"/>
    </i>
    <i>
      <x v="2203"/>
    </i>
    <i>
      <x v="3172"/>
    </i>
    <i>
      <x v="928"/>
    </i>
    <i>
      <x v="1886"/>
    </i>
    <i>
      <x v="1323"/>
    </i>
    <i>
      <x v="2166"/>
    </i>
    <i>
      <x v="2196"/>
    </i>
    <i>
      <x v="3361"/>
    </i>
    <i>
      <x v="1092"/>
    </i>
    <i>
      <x v="3267"/>
    </i>
    <i>
      <x v="1977"/>
    </i>
    <i>
      <x v="817"/>
    </i>
    <i>
      <x v="874"/>
    </i>
    <i>
      <x v="2098"/>
    </i>
    <i>
      <x v="1774"/>
    </i>
    <i>
      <x v="1842"/>
    </i>
    <i>
      <x v="2615"/>
    </i>
    <i>
      <x v="343"/>
    </i>
    <i>
      <x v="949"/>
    </i>
    <i>
      <x v="1946"/>
    </i>
    <i>
      <x v="1932"/>
    </i>
    <i>
      <x v="2162"/>
    </i>
    <i>
      <x v="935"/>
    </i>
    <i>
      <x v="607"/>
    </i>
    <i>
      <x v="2265"/>
    </i>
    <i>
      <x v="1473"/>
    </i>
    <i>
      <x v="2325"/>
    </i>
    <i>
      <x v="1357"/>
    </i>
    <i>
      <x v="2565"/>
    </i>
    <i>
      <x v="806"/>
    </i>
    <i>
      <x v="2230"/>
    </i>
    <i>
      <x v="8"/>
    </i>
    <i>
      <x v="326"/>
    </i>
    <i>
      <x v="1447"/>
    </i>
    <i>
      <x v="878"/>
    </i>
    <i>
      <x v="2138"/>
    </i>
    <i>
      <x v="1877"/>
    </i>
    <i>
      <x v="1444"/>
    </i>
    <i>
      <x v="1630"/>
    </i>
    <i>
      <x v="1887"/>
    </i>
    <i>
      <x v="3252"/>
    </i>
    <i>
      <x v="2271"/>
    </i>
    <i>
      <x v="1249"/>
    </i>
    <i>
      <x v="860"/>
    </i>
    <i>
      <x v="1265"/>
    </i>
    <i>
      <x v="1572"/>
    </i>
    <i>
      <x v="1036"/>
    </i>
    <i>
      <x v="667"/>
    </i>
    <i>
      <x v="1599"/>
    </i>
    <i>
      <x v="458"/>
    </i>
    <i>
      <x v="1022"/>
    </i>
    <i>
      <x v="2202"/>
    </i>
    <i>
      <x v="1780"/>
    </i>
    <i>
      <x v="2845"/>
    </i>
    <i>
      <x v="2737"/>
    </i>
    <i>
      <x v="1461"/>
    </i>
    <i>
      <x v="1863"/>
    </i>
    <i>
      <x v="1832"/>
    </i>
    <i>
      <x v="2010"/>
    </i>
    <i>
      <x v="2061"/>
    </i>
    <i>
      <x v="1919"/>
    </i>
    <i>
      <x v="2597"/>
    </i>
    <i>
      <x v="1385"/>
    </i>
    <i>
      <x v="1041"/>
    </i>
    <i>
      <x v="2567"/>
    </i>
    <i>
      <x v="1752"/>
    </i>
    <i>
      <x v="2906"/>
    </i>
    <i>
      <x v="1375"/>
    </i>
    <i>
      <x v="926"/>
    </i>
    <i>
      <x v="1067"/>
    </i>
    <i>
      <x v="757"/>
    </i>
    <i>
      <x v="1902"/>
    </i>
    <i>
      <x v="181"/>
    </i>
    <i>
      <x v="2097"/>
    </i>
    <i>
      <x v="2081"/>
    </i>
    <i>
      <x v="626"/>
    </i>
    <i>
      <x v="1855"/>
    </i>
    <i>
      <x v="2001"/>
    </i>
    <i>
      <x v="1600"/>
    </i>
    <i>
      <x v="974"/>
    </i>
    <i>
      <x v="2151"/>
    </i>
    <i>
      <x v="1611"/>
    </i>
    <i>
      <x v="670"/>
    </i>
    <i>
      <x v="1465"/>
    </i>
    <i>
      <x v="1614"/>
    </i>
    <i>
      <x v="972"/>
    </i>
    <i>
      <x v="1725"/>
    </i>
    <i>
      <x v="1695"/>
    </i>
    <i>
      <x v="1815"/>
    </i>
    <i>
      <x v="2075"/>
    </i>
    <i>
      <x v="1795"/>
    </i>
    <i>
      <x v="2127"/>
    </i>
    <i>
      <x v="2314"/>
    </i>
    <i>
      <x v="1016"/>
    </i>
    <i>
      <x v="2653"/>
    </i>
    <i>
      <x v="2324"/>
    </i>
    <i>
      <x v="847"/>
    </i>
    <i>
      <x v="1296"/>
    </i>
    <i>
      <x v="1667"/>
    </i>
    <i>
      <x v="137"/>
    </i>
    <i>
      <x v="995"/>
    </i>
    <i>
      <x v="3131"/>
    </i>
    <i>
      <x v="1654"/>
    </i>
    <i>
      <x v="1474"/>
    </i>
    <i>
      <x v="1030"/>
    </i>
    <i>
      <x v="2108"/>
    </i>
    <i>
      <x v="2692"/>
    </i>
    <i>
      <x v="1758"/>
    </i>
    <i>
      <x v="1818"/>
    </i>
    <i>
      <x v="2125"/>
    </i>
    <i>
      <x v="1721"/>
    </i>
    <i>
      <x v="680"/>
    </i>
    <i>
      <x v="2194"/>
    </i>
    <i>
      <x v="2353"/>
    </i>
    <i>
      <x v="1256"/>
    </i>
    <i>
      <x v="1380"/>
    </i>
    <i>
      <x v="2114"/>
    </i>
    <i>
      <x v="666"/>
    </i>
    <i>
      <x v="1792"/>
    </i>
    <i>
      <x v="1093"/>
    </i>
    <i>
      <x v="1788"/>
    </i>
    <i>
      <x v="2193"/>
    </i>
    <i>
      <x v="2760"/>
    </i>
    <i>
      <x v="2981"/>
    </i>
    <i>
      <x v="1452"/>
    </i>
    <i>
      <x v="2563"/>
    </i>
    <i>
      <x v="1928"/>
    </i>
    <i>
      <x v="1356"/>
    </i>
    <i>
      <x v="13"/>
    </i>
    <i>
      <x v="1994"/>
    </i>
    <i>
      <x v="2864"/>
    </i>
    <i>
      <x v="1921"/>
    </i>
    <i>
      <x v="893"/>
    </i>
    <i>
      <x v="1791"/>
    </i>
    <i>
      <x v="298"/>
    </i>
    <i>
      <x v="2206"/>
    </i>
    <i>
      <x v="1206"/>
    </i>
    <i>
      <x v="2076"/>
    </i>
    <i>
      <x v="2083"/>
    </i>
    <i>
      <x v="1186"/>
    </i>
    <i>
      <x v="1688"/>
    </i>
    <i>
      <x v="1294"/>
    </i>
    <i>
      <x v="1510"/>
    </i>
    <i>
      <x v="3185"/>
    </i>
    <i>
      <x v="1106"/>
    </i>
    <i>
      <x v="416"/>
    </i>
    <i>
      <x v="1947"/>
    </i>
    <i>
      <x v="2764"/>
    </i>
    <i>
      <x v="1090"/>
    </i>
    <i>
      <x v="2004"/>
    </i>
    <i>
      <x v="277"/>
    </i>
    <i>
      <x v="640"/>
    </i>
    <i>
      <x v="1466"/>
    </i>
    <i>
      <x v="2315"/>
    </i>
    <i>
      <x v="3273"/>
    </i>
    <i>
      <x v="51"/>
    </i>
    <i>
      <x v="2261"/>
    </i>
    <i>
      <x v="342"/>
    </i>
    <i>
      <x v="2221"/>
    </i>
    <i>
      <x v="2464"/>
    </i>
    <i>
      <x v="22"/>
    </i>
    <i>
      <x v="293"/>
    </i>
    <i>
      <x v="946"/>
    </i>
    <i>
      <x v="2195"/>
    </i>
    <i>
      <x v="1409"/>
    </i>
    <i>
      <x v="1105"/>
    </i>
    <i>
      <x v="1943"/>
    </i>
    <i>
      <x v="2349"/>
    </i>
    <i>
      <x v="1720"/>
    </i>
    <i>
      <x v="2705"/>
    </i>
    <i>
      <x v="2765"/>
    </i>
    <i>
      <x v="934"/>
    </i>
    <i>
      <x v="852"/>
    </i>
    <i>
      <x v="1125"/>
    </i>
    <i>
      <x v="1310"/>
    </i>
    <i>
      <x v="1804"/>
    </i>
    <i>
      <x v="649"/>
    </i>
    <i>
      <x v="2210"/>
    </i>
    <i>
      <x v="1580"/>
    </i>
    <i>
      <x v="320"/>
    </i>
    <i>
      <x v="855"/>
    </i>
    <i>
      <x v="1521"/>
    </i>
    <i>
      <x v="752"/>
    </i>
    <i>
      <x v="24"/>
    </i>
    <i>
      <x v="655"/>
    </i>
    <i>
      <x v="1334"/>
    </i>
    <i>
      <x v="17"/>
    </i>
    <i>
      <x v="1128"/>
    </i>
    <i>
      <x v="1997"/>
    </i>
    <i>
      <x v="1107"/>
    </i>
    <i>
      <x v="2009"/>
    </i>
    <i>
      <x v="367"/>
    </i>
    <i>
      <x v="1411"/>
    </i>
    <i>
      <x v="3245"/>
    </i>
    <i>
      <x v="834"/>
    </i>
    <i>
      <x v="455"/>
    </i>
    <i>
      <x v="3248"/>
    </i>
    <i>
      <x v="2153"/>
    </i>
    <i>
      <x v="1913"/>
    </i>
    <i>
      <x v="330"/>
    </i>
    <i>
      <x v="1696"/>
    </i>
    <i>
      <x v="1578"/>
    </i>
    <i>
      <x v="1435"/>
    </i>
    <i>
      <x v="2661"/>
    </i>
    <i>
      <x v="582"/>
    </i>
    <i>
      <x v="2940"/>
    </i>
    <i>
      <x v="1034"/>
    </i>
    <i>
      <x v="331"/>
    </i>
    <i>
      <x v="1208"/>
    </i>
    <i>
      <x v="877"/>
    </i>
    <i>
      <x v="1948"/>
    </i>
    <i>
      <x v="1714"/>
    </i>
    <i>
      <x v="662"/>
    </i>
    <i>
      <x v="2204"/>
    </i>
    <i>
      <x v="2226"/>
    </i>
    <i>
      <x v="816"/>
    </i>
    <i>
      <x v="276"/>
    </i>
    <i>
      <x v="1951"/>
    </i>
    <i>
      <x v="292"/>
    </i>
    <i>
      <x v="3183"/>
    </i>
    <i>
      <x v="2092"/>
    </i>
    <i>
      <x v="2030"/>
    </i>
    <i>
      <x v="506"/>
    </i>
    <i>
      <x v="1971"/>
    </i>
    <i>
      <x v="3184"/>
    </i>
    <i>
      <x v="663"/>
    </i>
    <i>
      <x v="841"/>
    </i>
    <i>
      <x v="1402"/>
    </i>
    <i>
      <x v="3216"/>
    </i>
    <i>
      <x v="1926"/>
    </i>
    <i>
      <x v="1418"/>
    </i>
    <i>
      <x v="3256"/>
    </i>
    <i>
      <x v="955"/>
    </i>
    <i>
      <x v="1845"/>
    </i>
    <i>
      <x v="1130"/>
    </i>
    <i>
      <x v="1794"/>
    </i>
    <i>
      <x v="1680"/>
    </i>
    <i>
      <x v="2062"/>
    </i>
    <i>
      <x v="894"/>
    </i>
    <i>
      <x v="1542"/>
    </i>
    <i>
      <x v="2552"/>
    </i>
    <i>
      <x v="2691"/>
    </i>
    <i>
      <x v="645"/>
    </i>
    <i>
      <x v="1655"/>
    </i>
    <i>
      <x v="47"/>
    </i>
    <i>
      <x v="429"/>
    </i>
    <i>
      <x v="2200"/>
    </i>
    <i>
      <x v="1225"/>
    </i>
    <i>
      <x v="1301"/>
    </i>
    <i>
      <x v="1773"/>
    </i>
    <i>
      <x v="1228"/>
    </i>
    <i>
      <x v="2198"/>
    </i>
    <i>
      <x v="991"/>
    </i>
    <i>
      <x v="21"/>
    </i>
    <i>
      <x v="657"/>
    </i>
    <i>
      <x v="658"/>
    </i>
    <i>
      <x v="2329"/>
    </i>
    <i>
      <x v="2110"/>
    </i>
    <i>
      <x v="1358"/>
    </i>
    <i>
      <x v="3326"/>
    </i>
    <i>
      <x v="3062"/>
    </i>
    <i>
      <x v="1715"/>
    </i>
    <i>
      <x v="927"/>
    </i>
    <i>
      <x v="365"/>
    </i>
    <i>
      <x v="2308"/>
    </i>
    <i>
      <x v="2113"/>
    </i>
    <i>
      <x v="1070"/>
    </i>
    <i>
      <x v="2184"/>
    </i>
    <i>
      <x v="3244"/>
    </i>
    <i>
      <x v="1180"/>
    </i>
    <i>
      <x v="1263"/>
    </i>
    <i>
      <x v="1065"/>
    </i>
    <i>
      <x v="1353"/>
    </i>
    <i>
      <x v="2536"/>
    </i>
    <i>
      <x v="2218"/>
    </i>
    <i>
      <x v="1663"/>
    </i>
    <i>
      <x v="1327"/>
    </i>
    <i>
      <x v="1834"/>
    </i>
    <i>
      <x v="1352"/>
    </i>
    <i>
      <x v="2590"/>
    </i>
    <i>
      <x v="746"/>
    </i>
    <i>
      <x v="2116"/>
    </i>
    <i>
      <x v="1075"/>
    </i>
    <i>
      <x v="2065"/>
    </i>
    <i>
      <x v="2123"/>
    </i>
    <i>
      <x v="428"/>
    </i>
    <i>
      <x v="1010"/>
    </i>
    <i>
      <x v="1539"/>
    </i>
    <i>
      <x v="1187"/>
    </i>
    <i>
      <x v="2287"/>
    </i>
    <i>
      <x v="1354"/>
    </i>
    <i>
      <x v="1808"/>
    </i>
    <i>
      <x v="1199"/>
    </i>
    <i>
      <x v="553"/>
    </i>
    <i>
      <x v="111"/>
    </i>
    <i>
      <x v="2074"/>
    </i>
    <i>
      <x v="1282"/>
    </i>
    <i>
      <x v="1331"/>
    </i>
    <i>
      <x v="684"/>
    </i>
    <i>
      <x v="919"/>
    </i>
    <i>
      <x v="2612"/>
    </i>
    <i>
      <x v="2201"/>
    </i>
    <i>
      <x v="1544"/>
    </i>
    <i>
      <x v="1316"/>
    </i>
    <i>
      <x v="636"/>
    </i>
    <i>
      <x v="2899"/>
    </i>
    <i>
      <x v="1114"/>
    </i>
    <i>
      <x v="1371"/>
    </i>
    <i>
      <x v="1456"/>
    </i>
    <i>
      <x v="629"/>
    </i>
    <i>
      <x v="3392"/>
    </i>
    <i>
      <x v="1000"/>
    </i>
    <i>
      <x v="890"/>
    </i>
    <i>
      <x v="1207"/>
    </i>
    <i>
      <x v="776"/>
    </i>
    <i>
      <x v="3190"/>
    </i>
    <i>
      <x v="1682"/>
    </i>
    <i>
      <x v="1543"/>
    </i>
    <i>
      <x v="2348"/>
    </i>
    <i>
      <x v="130"/>
    </i>
    <i>
      <x v="296"/>
    </i>
    <i>
      <x v="1841"/>
    </i>
    <i>
      <x v="1472"/>
    </i>
    <i>
      <x v="7"/>
    </i>
    <i>
      <x v="1212"/>
    </i>
    <i>
      <x v="3097"/>
    </i>
    <i>
      <x v="876"/>
    </i>
    <i>
      <x v="1084"/>
    </i>
    <i>
      <x v="1351"/>
    </i>
    <i>
      <x v="1598"/>
    </i>
    <i>
      <x v="2107"/>
    </i>
    <i>
      <x v="423"/>
    </i>
    <i>
      <x v="2096"/>
    </i>
    <i>
      <x v="1692"/>
    </i>
    <i>
      <x v="3263"/>
    </i>
    <i>
      <x v="3134"/>
    </i>
    <i>
      <x v="1405"/>
    </i>
    <i>
      <x v="1637"/>
    </i>
    <i>
      <x v="133"/>
    </i>
    <i>
      <x v="516"/>
    </i>
    <i>
      <x v="1463"/>
    </i>
    <i>
      <x v="1350"/>
    </i>
    <i>
      <x v="524"/>
    </i>
    <i>
      <x v="1765"/>
    </i>
    <i>
      <x v="2352"/>
    </i>
    <i>
      <x v="1844"/>
    </i>
    <i>
      <x v="2111"/>
    </i>
    <i>
      <x v="804"/>
    </i>
    <i>
      <x v="1181"/>
    </i>
    <i>
      <x v="1666"/>
    </i>
    <i>
      <x v="2170"/>
    </i>
    <i>
      <x v="2553"/>
    </i>
    <i>
      <x v="2383"/>
    </i>
    <i>
      <x v="2973"/>
    </i>
    <i>
      <x v="2219"/>
    </i>
    <i>
      <x v="2534"/>
    </i>
    <i>
      <x v="504"/>
    </i>
    <i>
      <x v="832"/>
    </i>
    <i>
      <x v="1110"/>
    </i>
    <i>
      <x v="677"/>
    </i>
    <i>
      <x v="587"/>
    </i>
    <i>
      <x v="606"/>
    </i>
    <i>
      <x v="1532"/>
    </i>
    <i>
      <x v="1890"/>
    </i>
    <i>
      <x v="2197"/>
    </i>
    <i>
      <x v="1581"/>
    </i>
    <i>
      <x v="745"/>
    </i>
    <i>
      <x v="3089"/>
    </i>
    <i>
      <x v="2295"/>
    </i>
    <i>
      <x v="854"/>
    </i>
    <i>
      <x v="2865"/>
    </i>
    <i>
      <x v="14"/>
    </i>
    <i>
      <x v="1564"/>
    </i>
    <i>
      <x v="1939"/>
    </i>
    <i>
      <x v="3304"/>
    </i>
    <i>
      <x v="1342"/>
    </i>
    <i>
      <x v="678"/>
    </i>
    <i>
      <x v="415"/>
    </i>
    <i>
      <x v="2095"/>
    </i>
    <i>
      <x v="3270"/>
    </i>
    <i>
      <x v="1809"/>
    </i>
    <i>
      <x v="2351"/>
    </i>
    <i>
      <x v="1089"/>
    </i>
    <i>
      <x v="23"/>
    </i>
    <i>
      <x v="1200"/>
    </i>
    <i>
      <x v="627"/>
    </i>
    <i>
      <x v="1782"/>
    </i>
    <i>
      <x v="1339"/>
    </i>
    <i>
      <x v="562"/>
    </i>
    <i>
      <x v="2953"/>
    </i>
    <i>
      <x v="1835"/>
    </i>
    <i>
      <x v="2693"/>
    </i>
    <i>
      <x v="1582"/>
    </i>
    <i>
      <x v="1449"/>
    </i>
    <i>
      <x v="525"/>
    </i>
    <i>
      <x v="1406"/>
    </i>
    <i>
      <x v="2842"/>
    </i>
    <i>
      <x v="1318"/>
    </i>
    <i>
      <x v="1775"/>
    </i>
    <i>
      <x v="1954"/>
    </i>
    <i>
      <x v="1968"/>
    </i>
    <i>
      <x v="1911"/>
    </i>
    <i>
      <x v="575"/>
    </i>
    <i>
      <x v="1325"/>
    </i>
    <i>
      <x v="965"/>
    </i>
    <i>
      <x v="1896"/>
    </i>
    <i>
      <x v="3086"/>
    </i>
    <i>
      <x v="642"/>
    </i>
    <i>
      <x v="2759"/>
    </i>
    <i>
      <x v="2208"/>
    </i>
    <i>
      <x v="631"/>
    </i>
    <i>
      <x v="544"/>
    </i>
    <i>
      <x v="1545"/>
    </i>
    <i>
      <x v="978"/>
    </i>
    <i>
      <x v="986"/>
    </i>
    <i>
      <x v="1602"/>
    </i>
    <i>
      <x v="1193"/>
    </i>
    <i>
      <x v="345"/>
    </i>
    <i>
      <x v="1255"/>
    </i>
    <i>
      <x v="374"/>
    </i>
    <i>
      <x v="1481"/>
    </i>
    <i>
      <x v="824"/>
    </i>
    <i>
      <x v="2241"/>
    </i>
    <i>
      <x v="2370"/>
    </i>
    <i>
      <x v="1859"/>
    </i>
    <i>
      <x v="3403"/>
    </i>
    <i>
      <x v="1198"/>
    </i>
    <i>
      <x v="1584"/>
    </i>
    <i>
      <x v="2069"/>
    </i>
    <i>
      <x v="3412"/>
    </i>
    <i>
      <x v="1771"/>
    </i>
    <i>
      <x v="2294"/>
    </i>
    <i>
      <x v="1916"/>
    </i>
    <i>
      <x v="323"/>
    </i>
    <i>
      <x v="1621"/>
    </i>
    <i>
      <x v="732"/>
    </i>
    <i>
      <x v="673"/>
    </i>
    <i>
      <x v="1303"/>
    </i>
    <i>
      <x v="1283"/>
    </i>
    <i>
      <x v="933"/>
    </i>
    <i>
      <x v="1777"/>
    </i>
    <i>
      <x v="988"/>
    </i>
    <i>
      <x v="1772"/>
    </i>
    <i>
      <x v="1188"/>
    </i>
    <i>
      <x v="682"/>
    </i>
    <i>
      <x v="456"/>
    </i>
    <i>
      <x v="2362"/>
    </i>
    <i>
      <x v="1520"/>
    </i>
    <i>
      <x v="1609"/>
    </i>
    <i>
      <x v="1254"/>
    </i>
    <i>
      <x v="3370"/>
    </i>
    <i>
      <x v="822"/>
    </i>
    <i>
      <x v="2232"/>
    </i>
    <i>
      <x v="1776"/>
    </i>
    <i>
      <x v="408"/>
    </i>
    <i>
      <x v="2205"/>
    </i>
    <i>
      <x v="2564"/>
    </i>
    <i>
      <x v="3519"/>
    </i>
    <i>
      <x v="947"/>
    </i>
    <i>
      <x v="418"/>
    </i>
    <i>
      <x v="1554"/>
    </i>
    <i>
      <x v="3386"/>
    </i>
    <i>
      <x v="338"/>
    </i>
    <i>
      <x v="685"/>
    </i>
    <i>
      <x v="1321"/>
    </i>
    <i>
      <x v="805"/>
    </i>
    <i>
      <x v="1204"/>
    </i>
    <i>
      <x v="849"/>
    </i>
    <i>
      <x v="563"/>
    </i>
    <i>
      <x v="574"/>
    </i>
    <i>
      <x v="1261"/>
    </i>
    <i>
      <x v="674"/>
    </i>
    <i>
      <x v="2859"/>
    </i>
    <i>
      <x v="879"/>
    </i>
    <i>
      <x v="1858"/>
    </i>
    <i>
      <x v="1778"/>
    </i>
    <i>
      <x v="354"/>
    </i>
    <i>
      <x v="2647"/>
    </i>
    <i>
      <x v="1925"/>
    </i>
    <i>
      <x v="3272"/>
    </i>
    <i>
      <x v="433"/>
    </i>
    <i>
      <x v="880"/>
    </i>
    <i>
      <x v="875"/>
    </i>
    <i>
      <x v="3302"/>
    </i>
    <i>
      <x v="2649"/>
    </i>
    <i>
      <x v="2335"/>
    </i>
    <i>
      <x v="1445"/>
    </i>
    <i>
      <x v="1924"/>
    </i>
    <i>
      <x v="1836"/>
    </i>
    <i>
      <x v="1920"/>
    </i>
    <i>
      <x v="1469"/>
    </i>
    <i>
      <x v="2707"/>
    </i>
    <i>
      <x v="467"/>
    </i>
    <i>
      <x v="989"/>
    </i>
    <i>
      <x v="1324"/>
    </i>
    <i>
      <x v="1987"/>
    </i>
    <i>
      <x v="1475"/>
    </i>
    <i>
      <x v="1231"/>
    </i>
    <i>
      <x v="2771"/>
    </i>
    <i>
      <x v="1042"/>
    </i>
    <i>
      <x v="3327"/>
    </i>
    <i>
      <x v="2363"/>
    </i>
    <i>
      <x v="1779"/>
    </i>
    <i>
      <x v="1484"/>
    </i>
    <i>
      <x v="1448"/>
    </i>
    <i>
      <x v="1209"/>
    </i>
    <i>
      <x v="1991"/>
    </i>
    <i>
      <x v="2843"/>
    </i>
    <i>
      <x v="2405"/>
    </i>
    <i>
      <x v="2848"/>
    </i>
    <i>
      <x v="1579"/>
    </i>
    <i>
      <x v="2755"/>
    </i>
    <i>
      <x v="1462"/>
    </i>
    <i>
      <x v="1298"/>
    </i>
    <i>
      <x v="842"/>
    </i>
    <i>
      <x v="1077"/>
    </i>
    <i>
      <x v="1883"/>
    </i>
    <i>
      <x v="2270"/>
    </i>
    <i>
      <x v="1789"/>
    </i>
    <i>
      <x v="932"/>
    </i>
    <i>
      <x v="996"/>
    </i>
    <i>
      <x v="1335"/>
    </i>
    <i>
      <x v="1622"/>
    </i>
    <i>
      <x v="344"/>
    </i>
    <i>
      <x v="1781"/>
    </i>
    <i>
      <x v="1897"/>
    </i>
    <i>
      <x v="2073"/>
    </i>
    <i>
      <x v="686"/>
    </i>
    <i>
      <x v="2258"/>
    </i>
    <i>
      <x v="3254"/>
    </i>
    <i>
      <x v="295"/>
    </i>
    <i>
      <x v="2347"/>
    </i>
    <i>
      <x v="774"/>
    </i>
    <i>
      <x v="339"/>
    </i>
    <i>
      <x v="1784"/>
    </i>
    <i>
      <x v="1624"/>
    </i>
    <i>
      <x v="2245"/>
    </i>
    <i>
      <x v="2902"/>
    </i>
    <i>
      <x v="2332"/>
    </i>
    <i>
      <x v="2339"/>
    </i>
    <i>
      <x v="2109"/>
    </i>
    <i>
      <x v="1227"/>
    </i>
    <i>
      <x v="1548"/>
    </i>
    <i>
      <x v="1576"/>
    </i>
    <i>
      <x v="2389"/>
    </i>
    <i>
      <x v="216"/>
    </i>
    <i>
      <x v="2331"/>
    </i>
    <i>
      <x v="791"/>
    </i>
    <i>
      <x v="1546"/>
    </i>
    <i>
      <x v="792"/>
    </i>
    <i>
      <x v="1219"/>
    </i>
    <i>
      <x v="2229"/>
    </i>
    <i>
      <x v="274"/>
    </i>
    <i>
      <x v="3298"/>
    </i>
    <i>
      <x v="1214"/>
    </i>
    <i>
      <x v="3253"/>
    </i>
    <i>
      <x v="1374"/>
    </i>
    <i>
      <x v="327"/>
    </i>
    <i>
      <x v="737"/>
    </i>
    <i>
      <x v="915"/>
    </i>
    <i>
      <x v="1264"/>
    </i>
    <i>
      <x v="554"/>
    </i>
    <i>
      <x v="1783"/>
    </i>
    <i>
      <x v="2330"/>
    </i>
    <i>
      <x v="1454"/>
    </i>
    <i>
      <x v="1009"/>
    </i>
    <i>
      <x v="3141"/>
    </i>
    <i>
      <x v="1328"/>
    </i>
    <i>
      <x v="3342"/>
    </i>
    <i>
      <x v="1066"/>
    </i>
    <i>
      <x v="1064"/>
    </i>
    <i>
      <x v="1414"/>
    </i>
    <i>
      <x v="3285"/>
    </i>
    <i>
      <x v="2667"/>
    </i>
    <i>
      <x v="833"/>
    </i>
    <i>
      <x v="1117"/>
    </i>
    <i>
      <x v="1679"/>
    </i>
    <i>
      <x v="3167"/>
    </i>
    <i>
      <x v="2666"/>
    </i>
    <i>
      <x v="1480"/>
    </i>
    <i>
      <x v="813"/>
    </i>
    <i>
      <x v="2334"/>
    </i>
    <i>
      <x v="975"/>
    </i>
    <i>
      <x v="2238"/>
    </i>
    <i>
      <x v="930"/>
    </i>
    <i>
      <x v="602"/>
    </i>
    <i>
      <x v="1856"/>
    </i>
    <i>
      <x v="1681"/>
    </i>
    <i>
      <x v="2337"/>
    </i>
    <i>
      <x v="1625"/>
    </i>
    <i>
      <x v="1235"/>
    </i>
    <i>
      <x v="2207"/>
    </i>
    <i>
      <x v="2260"/>
    </i>
    <i>
      <x v="1326"/>
    </i>
    <i>
      <x v="3306"/>
    </i>
    <i>
      <x v="3314"/>
    </i>
    <i>
      <x v="1843"/>
    </i>
    <i>
      <x v="3251"/>
    </i>
    <i>
      <x v="1683"/>
    </i>
    <i>
      <x v="1126"/>
    </i>
    <i>
      <x v="828"/>
    </i>
    <i>
      <x v="733"/>
    </i>
    <i>
      <x v="1203"/>
    </i>
    <i>
      <x v="1940"/>
    </i>
    <i>
      <x v="2259"/>
    </i>
    <i>
      <x v="1652"/>
    </i>
    <i>
      <x v="1952"/>
    </i>
    <i>
      <x v="605"/>
    </i>
    <i>
      <x v="937"/>
    </i>
    <i>
      <x v="444"/>
    </i>
    <i>
      <x v="2923"/>
    </i>
    <i>
      <x v="2694"/>
    </i>
    <i>
      <x v="2183"/>
    </i>
    <i>
      <x v="1483"/>
    </i>
    <i>
      <x v="1142"/>
    </i>
    <i>
      <x v="485"/>
    </i>
    <i>
      <x v="1037"/>
    </i>
    <i>
      <x v="2498"/>
    </i>
    <i>
      <x v="823"/>
    </i>
    <i>
      <x v="1889"/>
    </i>
    <i>
      <x v="3247"/>
    </i>
    <i>
      <x v="1182"/>
    </i>
    <i>
      <x v="550"/>
    </i>
    <i>
      <x v="2340"/>
    </i>
    <i>
      <x v="2167"/>
    </i>
    <i>
      <x v="1854"/>
    </i>
    <i>
      <x v="266"/>
    </i>
    <i>
      <x v="2922"/>
    </i>
    <i>
      <x v="1320"/>
    </i>
    <i>
      <x v="1097"/>
    </i>
    <i>
      <x v="600"/>
    </i>
    <i>
      <x v="917"/>
    </i>
    <i>
      <x v="1063"/>
    </i>
    <i>
      <x v="31"/>
    </i>
    <i>
      <x v="2163"/>
    </i>
    <i>
      <x v="981"/>
    </i>
    <i>
      <x v="68"/>
    </i>
    <i>
      <x v="628"/>
    </i>
    <i>
      <x v="2246"/>
    </i>
    <i>
      <x v="1072"/>
    </i>
    <i>
      <x v="3367"/>
    </i>
    <i>
      <x v="1672"/>
    </i>
    <i>
      <x v="2814"/>
    </i>
    <i>
      <x v="825"/>
    </i>
    <i>
      <x v="1285"/>
    </i>
    <i>
      <x v="943"/>
    </i>
    <i>
      <x v="1941"/>
    </i>
    <i>
      <x v="1006"/>
    </i>
    <i>
      <x v="800"/>
    </i>
    <i>
      <x v="1722"/>
    </i>
    <i>
      <x v="280"/>
    </i>
    <i>
      <x v="809"/>
    </i>
    <i>
      <x v="1134"/>
    </i>
    <i>
      <x v="726"/>
    </i>
    <i>
      <x v="16"/>
    </i>
    <i>
      <x v="2369"/>
    </i>
    <i>
      <x v="2960"/>
    </i>
    <i>
      <x v="1485"/>
    </i>
    <i>
      <x v="1547"/>
    </i>
    <i>
      <x v="3303"/>
    </i>
    <i>
      <x v="279"/>
    </i>
    <i>
      <x v="412"/>
    </i>
    <i>
      <x v="2277"/>
    </i>
    <i>
      <x v="2002"/>
    </i>
    <i>
      <x v="1541"/>
    </i>
    <i>
      <x v="1340"/>
    </i>
    <i>
      <x v="2368"/>
    </i>
    <i>
      <x v="675"/>
    </i>
    <i>
      <x v="517"/>
    </i>
    <i>
      <x v="1956"/>
    </i>
    <i>
      <x v="421"/>
    </i>
    <i>
      <x v="1175"/>
    </i>
    <i>
      <x v="2285"/>
    </i>
    <i>
      <x v="2770"/>
    </i>
    <i>
      <x v="603"/>
    </i>
    <i>
      <x v="1013"/>
    </i>
    <i>
      <x v="1970"/>
    </i>
    <i>
      <x v="1563"/>
    </i>
    <i>
      <x v="2117"/>
    </i>
    <i>
      <x v="518"/>
    </i>
    <i>
      <x v="2357"/>
    </i>
    <i>
      <x v="3413"/>
    </i>
    <i>
      <x v="984"/>
    </i>
    <i>
      <x v="2341"/>
    </i>
    <i>
      <x v="6"/>
    </i>
    <i>
      <x v="1139"/>
    </i>
    <i>
      <x v="703"/>
    </i>
    <i>
      <x v="254"/>
    </i>
    <i>
      <x v="2501"/>
    </i>
    <i>
      <x v="2474"/>
    </i>
    <i>
      <x v="217"/>
    </i>
    <i>
      <x v="2212"/>
    </i>
    <i>
      <x v="2342"/>
    </i>
    <i>
      <x v="1377"/>
    </i>
    <i>
      <x v="916"/>
    </i>
    <i>
      <x v="1719"/>
    </i>
    <i>
      <x v="2338"/>
    </i>
    <i>
      <x v="2336"/>
    </i>
    <i>
      <x v="3275"/>
    </i>
    <i>
      <x v="1549"/>
    </i>
    <i>
      <x v="3102"/>
    </i>
    <i>
      <x v="1201"/>
    </i>
    <i>
      <x v="1115"/>
    </i>
    <i>
      <x v="332"/>
    </i>
    <i>
      <x v="1471"/>
    </i>
    <i>
      <x v="2032"/>
    </i>
    <i>
      <x v="548"/>
    </i>
    <i>
      <x v="2939"/>
    </i>
    <i>
      <x v="2652"/>
    </i>
    <i>
      <x v="2706"/>
    </i>
    <i>
      <x v="1143"/>
    </i>
    <i>
      <x v="1415"/>
    </i>
    <i>
      <x v="1116"/>
    </i>
    <i>
      <x v="239"/>
    </i>
    <i>
      <x v="1853"/>
    </i>
    <i>
      <x v="175"/>
    </i>
    <i>
      <x v="2982"/>
    </i>
    <i>
      <x v="1158"/>
    </i>
    <i>
      <x v="3142"/>
    </i>
    <i>
      <x v="3090"/>
    </i>
    <i>
      <x v="2675"/>
    </i>
    <i>
      <x v="730"/>
    </i>
    <i>
      <x v="2364"/>
    </i>
    <i>
      <x v="756"/>
    </i>
    <i>
      <x v="15"/>
    </i>
    <i>
      <x v="1166"/>
    </i>
    <i>
      <x v="2027"/>
    </i>
    <i>
      <x v="3243"/>
    </i>
    <i>
      <x v="1045"/>
    </i>
    <i>
      <x v="2496"/>
    </i>
    <i>
      <x v="1177"/>
    </i>
    <i>
      <x v="182"/>
    </i>
    <i>
      <x v="147"/>
    </i>
    <i>
      <x v="598"/>
    </i>
    <i>
      <x v="1754"/>
    </i>
    <i>
      <x v="729"/>
    </i>
    <i>
      <x v="2028"/>
    </i>
    <i>
      <x v="2240"/>
    </i>
    <i>
      <x v="964"/>
    </i>
    <i>
      <x v="1018"/>
    </i>
    <i>
      <x v="3372"/>
    </i>
    <i>
      <x v="1949"/>
    </i>
    <i>
      <x v="1860"/>
    </i>
    <i>
      <x v="3296"/>
    </i>
    <i>
      <x v="1569"/>
    </i>
    <i>
      <x v="112"/>
    </i>
    <i>
      <x v="98"/>
    </i>
    <i>
      <x v="808"/>
    </i>
    <i>
      <x v="2750"/>
    </i>
    <i>
      <x v="798"/>
    </i>
    <i>
      <x v="2174"/>
    </i>
    <i>
      <x v="2627"/>
    </i>
    <i>
      <x v="2297"/>
    </i>
    <i>
      <x v="872"/>
    </i>
    <i>
      <x v="1862"/>
    </i>
    <i>
      <x v="2592"/>
    </i>
    <i>
      <x v="1395"/>
    </i>
    <i>
      <x v="2943"/>
    </i>
    <i>
      <x v="2356"/>
    </i>
    <i>
      <x v="3322"/>
    </i>
    <i>
      <x v="1033"/>
    </i>
    <i>
      <x v="1021"/>
    </i>
    <i>
      <x v="601"/>
    </i>
    <i>
      <x v="1173"/>
    </i>
    <i>
      <x v="1550"/>
    </i>
    <i>
      <x v="2326"/>
    </i>
    <i>
      <x v="689"/>
    </i>
    <i>
      <x v="1796"/>
    </i>
    <i>
      <x v="1587"/>
    </i>
    <i>
      <x v="691"/>
    </i>
    <i>
      <x v="1628"/>
    </i>
    <i>
      <x v="1678"/>
    </i>
    <i>
      <x v="2954"/>
    </i>
    <i>
      <x v="1148"/>
    </i>
    <i>
      <x v="775"/>
    </i>
    <i>
      <x v="3093"/>
    </i>
    <i>
      <x v="413"/>
    </i>
    <i>
      <x v="422"/>
    </i>
    <i>
      <x v="431"/>
    </i>
    <i>
      <x v="1400"/>
    </i>
    <i>
      <x v="1211"/>
    </i>
    <i>
      <x v="1215"/>
    </i>
    <i>
      <x v="3362"/>
    </i>
    <i>
      <x v="2304"/>
    </i>
    <i>
      <x v="1202"/>
    </i>
    <i>
      <x v="2250"/>
    </i>
    <i>
      <x v="739"/>
    </i>
    <i>
      <x v="557"/>
    </i>
    <i>
      <x v="1236"/>
    </i>
    <i>
      <x v="1438"/>
    </i>
    <i>
      <x v="1551"/>
    </i>
    <i>
      <x v="3268"/>
    </i>
    <i>
      <x v="2068"/>
    </i>
    <i>
      <x v="426"/>
    </i>
    <i>
      <x v="748"/>
    </i>
    <i>
      <x v="983"/>
    </i>
    <i>
      <x v="522"/>
    </i>
    <i>
      <x v="3107"/>
    </i>
    <i>
      <x v="862"/>
    </i>
    <i>
      <x v="3331"/>
    </i>
    <i>
      <x v="827"/>
    </i>
    <i>
      <x v="3369"/>
    </i>
    <i>
      <x v="2952"/>
    </i>
    <i>
      <x v="2858"/>
    </i>
    <i>
      <x v="1574"/>
    </i>
    <i>
      <x v="1020"/>
    </i>
    <i>
      <x v="1412"/>
    </i>
    <i>
      <x v="1724"/>
    </i>
    <i>
      <x v="2936"/>
    </i>
    <i>
      <x v="2387"/>
    </i>
    <i>
      <x v="1071"/>
    </i>
    <i>
      <x v="2375"/>
    </i>
    <i>
      <x v="2549"/>
    </i>
    <i>
      <x v="236"/>
    </i>
    <i>
      <x v="738"/>
    </i>
    <i>
      <x v="11"/>
    </i>
    <i>
      <x v="1172"/>
    </i>
    <i>
      <x v="1150"/>
    </i>
    <i>
      <x v="376"/>
    </i>
    <i>
      <x v="297"/>
    </i>
    <i>
      <x v="1460"/>
    </i>
    <i>
      <x v="1122"/>
    </i>
    <i>
      <x v="1017"/>
    </i>
    <i>
      <x v="699"/>
    </i>
    <i>
      <x v="810"/>
    </i>
    <i>
      <x v="3007"/>
    </i>
    <i>
      <x v="1336"/>
    </i>
    <i>
      <x v="1234"/>
    </i>
    <i>
      <x v="1146"/>
    </i>
    <i>
      <x v="1874"/>
    </i>
    <i>
      <x v="490"/>
    </i>
    <i>
      <x v="2937"/>
    </i>
    <i>
      <x v="1008"/>
    </i>
    <i>
      <x v="3380"/>
    </i>
    <i>
      <x v="883"/>
    </i>
    <i>
      <x v="2772"/>
    </i>
    <i>
      <x v="487"/>
    </i>
    <i>
      <x v="2035"/>
    </i>
    <i>
      <x v="2160"/>
    </i>
    <i>
      <x v="1955"/>
    </i>
    <i>
      <x v="3005"/>
    </i>
    <i>
      <x v="3350"/>
    </i>
    <i>
      <x v="2811"/>
    </i>
    <i>
      <x v="3246"/>
    </i>
    <i>
      <x v="1879"/>
    </i>
    <i>
      <x v="801"/>
    </i>
    <i>
      <x v="1014"/>
    </i>
    <i>
      <x v="1164"/>
    </i>
    <i>
      <x v="2803"/>
    </i>
    <i>
      <x v="2236"/>
    </i>
    <i>
      <x v="1573"/>
    </i>
    <i>
      <x v="1420"/>
    </i>
    <i>
      <x v="3357"/>
    </i>
    <i>
      <x v="2312"/>
    </i>
    <i>
      <x v="3359"/>
    </i>
    <i>
      <x v="1439"/>
    </i>
    <i>
      <x v="397"/>
    </i>
    <i>
      <x v="2345"/>
    </i>
    <i>
      <x v="2171"/>
    </i>
    <i>
      <x v="2343"/>
    </i>
    <i>
      <x v="1233"/>
    </i>
    <i>
      <x v="625"/>
    </i>
    <i>
      <x v="2391"/>
    </i>
    <i>
      <x v="727"/>
    </i>
    <i>
      <x v="2898"/>
    </i>
    <i>
      <x v="1964"/>
    </i>
    <i>
      <x v="474"/>
    </i>
    <i>
      <x v="393"/>
    </i>
    <i>
      <x v="3347"/>
    </i>
    <i>
      <x v="1394"/>
    </i>
    <i>
      <x v="3341"/>
    </i>
    <i>
      <x v="3409"/>
    </i>
    <i>
      <x v="1553"/>
    </i>
    <i>
      <x v="1333"/>
    </i>
    <i>
      <x v="1131"/>
    </i>
    <i>
      <x v="929"/>
    </i>
    <i>
      <x v="3239"/>
    </i>
    <i>
      <x v="1304"/>
    </i>
    <i>
      <x v="3249"/>
    </i>
    <i>
      <x v="1459"/>
    </i>
    <i>
      <x v="2944"/>
    </i>
    <i>
      <x v="1398"/>
    </i>
    <i>
      <x v="349"/>
    </i>
    <i>
      <x v="899"/>
    </i>
    <i>
      <x v="676"/>
    </i>
    <i>
      <x v="1046"/>
    </i>
    <i>
      <x v="2989"/>
    </i>
    <i>
      <x v="1149"/>
    </i>
    <i>
      <x v="3312"/>
    </i>
    <i>
      <x v="637"/>
    </i>
    <i>
      <x v="1989"/>
    </i>
    <i>
      <x v="944"/>
    </i>
    <i>
      <x v="1864"/>
    </i>
    <i>
      <x v="1653"/>
    </i>
    <i>
      <x v="747"/>
    </i>
    <i>
      <x v="2374"/>
    </i>
    <i>
      <x v="2283"/>
    </i>
    <i>
      <x v="3396"/>
    </i>
    <i>
      <x v="1882"/>
    </i>
    <i>
      <x v="3319"/>
    </i>
    <i>
      <x v="1972"/>
    </i>
    <i>
      <x v="94"/>
    </i>
    <i>
      <x v="484"/>
    </i>
    <i>
      <x/>
    </i>
    <i>
      <x v="826"/>
    </i>
    <i>
      <x v="1620"/>
    </i>
    <i>
      <x v="2118"/>
    </i>
    <i>
      <x v="1359"/>
    </i>
    <i>
      <x v="545"/>
    </i>
    <i>
      <x v="1229"/>
    </i>
    <i>
      <x v="3143"/>
    </i>
    <i>
      <x v="2279"/>
    </i>
    <i>
      <x v="2071"/>
    </i>
    <i>
      <x v="1372"/>
    </i>
    <i>
      <x v="1399"/>
    </i>
    <i>
      <x v="1973"/>
    </i>
    <i>
      <x v="178"/>
    </i>
    <i>
      <x v="377"/>
    </i>
    <i>
      <x v="3006"/>
    </i>
    <i>
      <x v="3057"/>
    </i>
    <i>
      <x v="1360"/>
    </i>
    <i>
      <x v="1216"/>
    </i>
    <i>
      <x v="3240"/>
    </i>
    <i>
      <x v="436"/>
    </i>
    <i>
      <x v="1154"/>
    </i>
    <i>
      <x v="1210"/>
    </i>
    <i>
      <x v="700"/>
    </i>
    <i>
      <x v="1278"/>
    </i>
    <i>
      <x v="2161"/>
    </i>
    <i>
      <x v="1012"/>
    </i>
    <i>
      <x v="1160"/>
    </i>
    <i>
      <x v="1963"/>
    </i>
    <i>
      <x v="724"/>
    </i>
    <i>
      <x v="2789"/>
    </i>
    <i>
      <x v="2262"/>
    </i>
    <i>
      <x v="1147"/>
    </i>
    <i>
      <x v="3120"/>
    </i>
    <i>
      <x v="1284"/>
    </i>
    <i>
      <x v="2762"/>
    </i>
    <i>
      <x v="1685"/>
    </i>
    <i>
      <x v="2386"/>
    </i>
    <i>
      <x v="556"/>
    </i>
    <i>
      <x v="3740"/>
    </i>
    <i>
      <x v="1718"/>
    </i>
    <i>
      <x v="1552"/>
    </i>
    <i>
      <x v="299"/>
    </i>
    <i>
      <x v="2346"/>
    </i>
    <i>
      <x v="1586"/>
    </i>
    <i>
      <x v="3054"/>
    </i>
    <i>
      <x v="865"/>
    </i>
    <i>
      <x v="3325"/>
    </i>
    <i>
      <x v="2621"/>
    </i>
    <i>
      <x v="1183"/>
    </i>
    <i>
      <x v="3241"/>
    </i>
    <i>
      <x v="2795"/>
    </i>
    <i>
      <x v="2070"/>
    </i>
    <i>
      <x v="688"/>
    </i>
    <i>
      <x v="2974"/>
    </i>
    <i>
      <x v="945"/>
    </i>
    <i>
      <x v="2794"/>
    </i>
    <i>
      <x v="793"/>
    </i>
    <i>
      <x v="1108"/>
    </i>
    <i>
      <x v="1898"/>
    </i>
    <i>
      <x v="248"/>
    </i>
    <i>
      <x v="3088"/>
    </i>
    <i>
      <x v="694"/>
    </i>
    <i>
      <x v="1923"/>
    </i>
    <i>
      <x v="3064"/>
    </i>
    <i>
      <x v="385"/>
    </i>
    <i>
      <x v="772"/>
    </i>
    <i>
      <x v="486"/>
    </i>
    <i>
      <x v="1390"/>
    </i>
    <i>
      <x v="1840"/>
    </i>
    <i>
      <x v="519"/>
    </i>
    <i>
      <x v="66"/>
    </i>
    <i>
      <x v="360"/>
    </i>
    <i>
      <x v="3264"/>
    </i>
    <i>
      <x v="2806"/>
    </i>
    <i>
      <x v="610"/>
    </i>
    <i>
      <x v="430"/>
    </i>
    <i>
      <x v="158"/>
    </i>
    <i>
      <x v="3282"/>
    </i>
    <i>
      <x v="1969"/>
    </i>
    <i>
      <x v="3031"/>
    </i>
    <i>
      <x v="2036"/>
    </i>
    <i>
      <x v="340"/>
    </i>
    <i>
      <x v="704"/>
    </i>
    <i>
      <x v="65"/>
    </i>
    <i>
      <x v="2533"/>
    </i>
    <i>
      <x v="740"/>
    </i>
    <i>
      <x v="1286"/>
    </i>
    <i>
      <x v="498"/>
    </i>
    <i>
      <x v="3279"/>
    </i>
    <i>
      <x v="1218"/>
    </i>
    <i>
      <x v="687"/>
    </i>
    <i>
      <x v="261"/>
    </i>
    <i>
      <x v="2404"/>
    </i>
    <i>
      <x v="398"/>
    </i>
    <i>
      <x v="2623"/>
    </i>
    <i>
      <x v="1232"/>
    </i>
    <i>
      <x v="3223"/>
    </i>
    <i>
      <x v="977"/>
    </i>
    <i>
      <x v="2461"/>
    </i>
    <i>
      <x v="1049"/>
    </i>
    <i>
      <x v="427"/>
    </i>
    <i>
      <x v="1670"/>
    </i>
    <i>
      <x v="3004"/>
    </i>
    <i>
      <x v="2255"/>
    </i>
    <i>
      <x v="2594"/>
    </i>
    <i>
      <x v="1163"/>
    </i>
    <i>
      <x v="515"/>
    </i>
    <i>
      <x v="2622"/>
    </i>
    <i>
      <x v="466"/>
    </i>
    <i>
      <x v="2575"/>
    </i>
    <i>
      <x v="3151"/>
    </i>
    <i>
      <x v="1489"/>
    </i>
    <i>
      <x v="1410"/>
    </i>
    <i>
      <x v="1111"/>
    </i>
    <i>
      <x v="973"/>
    </i>
    <i>
      <x v="1881"/>
    </i>
    <i>
      <x v="2662"/>
    </i>
    <i>
      <x v="196"/>
    </i>
    <i>
      <x v="3385"/>
    </i>
    <i>
      <x v="671"/>
    </i>
    <i>
      <x v="2371"/>
    </i>
    <i>
      <x v="1332"/>
    </i>
    <i>
      <x v="2307"/>
    </i>
    <i>
      <x v="1486"/>
    </i>
    <i>
      <x v="1623"/>
    </i>
    <i>
      <x v="1330"/>
    </i>
    <i>
      <x v="124"/>
    </i>
    <i>
      <x v="411"/>
    </i>
    <i>
      <x v="2072"/>
    </i>
    <i>
      <x v="1401"/>
    </i>
    <i>
      <x v="1813"/>
    </i>
    <i>
      <x v="1408"/>
    </i>
    <i>
      <x v="1583"/>
    </i>
    <i>
      <x v="779"/>
    </i>
    <i>
      <x v="982"/>
    </i>
    <i>
      <x v="3363"/>
    </i>
    <i>
      <x v="2235"/>
    </i>
    <i>
      <x v="3060"/>
    </i>
    <i>
      <x v="697"/>
    </i>
    <i>
      <x v="87"/>
    </i>
    <i>
      <x v="812"/>
    </i>
    <i>
      <x v="1275"/>
    </i>
    <i>
      <x v="2505"/>
    </i>
    <i>
      <x v="586"/>
    </i>
    <i>
      <x v="3069"/>
    </i>
    <i>
      <x v="3164"/>
    </i>
    <i>
      <x v="3335"/>
    </i>
    <i>
      <x v="2316"/>
    </i>
    <i>
      <x v="329"/>
    </i>
    <i>
      <x v="1281"/>
    </i>
    <i>
      <x v="2281"/>
    </i>
    <i>
      <x v="2874"/>
    </i>
    <i>
      <x v="796"/>
    </i>
    <i>
      <x v="237"/>
    </i>
    <i>
      <x v="2984"/>
    </i>
    <i>
      <x v="2278"/>
    </i>
    <i>
      <x v="2064"/>
    </i>
    <i>
      <x v="2736"/>
    </i>
    <i>
      <x v="570"/>
    </i>
    <i>
      <x v="1876"/>
    </i>
    <i>
      <x v="267"/>
    </i>
    <i>
      <x v="1884"/>
    </i>
    <i>
      <x v="2296"/>
    </i>
    <i>
      <x v="2805"/>
    </i>
    <i>
      <x v="1432"/>
    </i>
    <i>
      <x v="177"/>
    </i>
    <i>
      <x v="1101"/>
    </i>
    <i>
      <x v="848"/>
    </i>
    <i>
      <x v="3012"/>
    </i>
    <i>
      <x v="577"/>
    </i>
    <i>
      <x v="1165"/>
    </i>
    <i>
      <x v="954"/>
    </i>
    <i>
      <x v="731"/>
    </i>
    <i>
      <x v="1396"/>
    </i>
    <i>
      <x v="2252"/>
    </i>
    <i>
      <x v="201"/>
    </i>
    <i>
      <x v="2029"/>
    </i>
    <i>
      <x v="1031"/>
    </i>
    <i>
      <x v="3001"/>
    </i>
    <i>
      <x v="609"/>
    </i>
    <i>
      <x v="1184"/>
    </i>
    <i>
      <x v="3250"/>
    </i>
    <i>
      <x v="404"/>
    </i>
    <i>
      <x v="1875"/>
    </i>
    <i>
      <x v="1302"/>
    </i>
    <i>
      <x v="256"/>
    </i>
    <i>
      <x v="193"/>
    </i>
    <i>
      <x v="941"/>
    </i>
    <i>
      <x v="1391"/>
    </i>
    <i>
      <x v="1251"/>
    </i>
    <i>
      <x v="3356"/>
    </i>
    <i>
      <x v="1136"/>
    </i>
    <i>
      <x v="789"/>
    </i>
    <i>
      <x v="749"/>
    </i>
    <i>
      <x v="2742"/>
    </i>
    <i>
      <x v="2996"/>
    </i>
    <i>
      <x v="1135"/>
    </i>
    <i>
      <x v="2344"/>
    </i>
    <i>
      <x v="1151"/>
    </i>
    <i>
      <x v="394"/>
    </i>
    <i>
      <x v="2547"/>
    </i>
    <i>
      <x v="588"/>
    </i>
    <i>
      <x v="3219"/>
    </i>
    <i>
      <x v="309"/>
    </i>
    <i>
      <x v="1162"/>
    </i>
    <i>
      <x v="1513"/>
    </i>
    <i>
      <x v="80"/>
    </i>
    <i>
      <x v="488"/>
    </i>
    <i>
      <x v="2209"/>
    </i>
    <i>
      <x v="461"/>
    </i>
    <i>
      <x v="1144"/>
    </i>
    <i>
      <x v="661"/>
    </i>
    <i>
      <x v="310"/>
    </i>
    <i>
      <x v="1213"/>
    </i>
    <i>
      <x v="2323"/>
    </i>
    <i>
      <x v="3368"/>
    </i>
    <i>
      <x v="1011"/>
    </i>
    <i>
      <x v="3336"/>
    </i>
    <i>
      <x v="2388"/>
    </i>
    <i>
      <x v="3050"/>
    </i>
    <i>
      <x v="656"/>
    </i>
    <i>
      <x v="1689"/>
    </i>
    <i>
      <x v="1571"/>
    </i>
    <i>
      <x v="3278"/>
    </i>
    <i>
      <x v="3358"/>
    </i>
    <i>
      <x v="231"/>
    </i>
    <i>
      <x v="2361"/>
    </i>
    <i>
      <x v="357"/>
    </i>
    <i>
      <x v="3332"/>
    </i>
    <i>
      <x v="156"/>
    </i>
    <i>
      <x v="1156"/>
    </i>
    <i>
      <x v="2905"/>
    </i>
    <i>
      <x v="469"/>
    </i>
    <i>
      <x v="1684"/>
    </i>
    <i>
      <x v="1873"/>
    </i>
    <i>
      <x v="1974"/>
    </i>
    <i>
      <x v="1230"/>
    </i>
    <i>
      <x v="722"/>
    </i>
    <i>
      <x v="604"/>
    </i>
    <i>
      <x v="476"/>
    </i>
    <i>
      <x v="2632"/>
    </i>
    <i>
      <x v="2280"/>
    </i>
    <i>
      <x v="3321"/>
    </i>
    <i>
      <x v="460"/>
    </i>
    <i>
      <x v="1922"/>
    </i>
    <i>
      <x v="3345"/>
    </i>
    <i>
      <x v="2067"/>
    </i>
    <i>
      <x v="2213"/>
    </i>
    <i>
      <x v="616"/>
    </i>
    <i>
      <x v="1361"/>
    </i>
    <i>
      <x v="1168"/>
    </i>
    <i>
      <x v="3222"/>
    </i>
    <i>
      <x v="2112"/>
    </i>
    <i>
      <x v="2970"/>
    </i>
    <i>
      <x v="440"/>
    </i>
    <i>
      <x v="3242"/>
    </i>
    <i>
      <x v="2714"/>
    </i>
    <i>
      <x v="3140"/>
    </i>
    <i>
      <x v="3217"/>
    </i>
    <i>
      <x v="3346"/>
    </i>
    <i>
      <x v="844"/>
    </i>
    <i>
      <x v="3229"/>
    </i>
    <i>
      <x v="2276"/>
    </i>
    <i>
      <x v="417"/>
    </i>
    <i>
      <x v="3531"/>
    </i>
    <i>
      <x v="712"/>
    </i>
    <i>
      <x v="3376"/>
    </i>
    <i>
      <x v="1927"/>
    </i>
    <i>
      <x v="2282"/>
    </i>
    <i>
      <x v="3174"/>
    </i>
    <i>
      <x v="102"/>
    </i>
    <i>
      <x v="3173"/>
    </i>
    <i>
      <x v="2484"/>
    </i>
    <i>
      <x v="2298"/>
    </i>
    <i>
      <x v="2657"/>
    </i>
    <i>
      <x v="696"/>
    </i>
    <i>
      <x v="2542"/>
    </i>
    <i>
      <x v="2483"/>
    </i>
    <i>
      <x v="82"/>
    </i>
    <i>
      <x v="1763"/>
    </i>
    <i>
      <x v="555"/>
    </i>
    <i>
      <x v="1157"/>
    </i>
    <i>
      <x v="2373"/>
    </i>
    <i>
      <x v="2309"/>
    </i>
    <i>
      <x v="378"/>
    </i>
    <i>
      <x v="3299"/>
    </i>
    <i>
      <x v="2987"/>
    </i>
    <i>
      <x v="942"/>
    </i>
    <i>
      <x v="1389"/>
    </i>
    <i>
      <x v="1899"/>
    </i>
    <i>
      <x v="2225"/>
    </i>
    <i>
      <x v="1373"/>
    </i>
    <i>
      <x v="2997"/>
    </i>
    <i>
      <x v="1585"/>
    </i>
    <i>
      <x v="2854"/>
    </i>
    <i>
      <x v="3286"/>
    </i>
    <i>
      <x v="2450"/>
    </i>
    <i>
      <x v="1397"/>
    </i>
    <i>
      <x v="1417"/>
    </i>
    <i>
      <x v="84"/>
    </i>
    <i>
      <x v="2469"/>
    </i>
    <i>
      <x v="807"/>
    </i>
    <i>
      <x v="473"/>
    </i>
    <i>
      <x v="1988"/>
    </i>
    <i>
      <x v="2778"/>
    </i>
    <i>
      <x v="1577"/>
    </i>
    <i>
      <x v="333"/>
    </i>
    <i>
      <x v="1915"/>
    </i>
    <i>
      <x v="1575"/>
    </i>
    <i>
      <x v="1171"/>
    </i>
    <i>
      <x v="2503"/>
    </i>
    <i>
      <x v="1145"/>
    </i>
    <i>
      <x v="3297"/>
    </i>
    <i>
      <x v="3330"/>
    </i>
    <i>
      <x v="210"/>
    </i>
    <i>
      <x v="1723"/>
    </i>
    <i>
      <x v="3230"/>
    </i>
    <i>
      <x v="2172"/>
    </i>
    <i>
      <x v="3323"/>
    </i>
    <i>
      <x v="3087"/>
    </i>
    <i>
      <x v="2901"/>
    </i>
    <i>
      <x v="190"/>
    </i>
    <i>
      <x v="591"/>
    </i>
    <i>
      <x v="751"/>
    </i>
    <i>
      <x v="1121"/>
    </i>
    <i>
      <x v="1985"/>
    </i>
    <i>
      <x v="2852"/>
    </i>
    <i>
      <x v="3410"/>
    </i>
    <i>
      <x v="1176"/>
    </i>
    <i>
      <x v="898"/>
    </i>
    <i>
      <x v="706"/>
    </i>
    <i>
      <x v="2773"/>
    </i>
    <i>
      <x v="2945"/>
    </i>
    <i>
      <x v="143"/>
    </i>
    <i>
      <x v="341"/>
    </i>
    <i>
      <x v="2856"/>
    </i>
    <i>
      <x v="301"/>
    </i>
    <i>
      <x v="1878"/>
    </i>
    <i>
      <x v="1040"/>
    </i>
    <i>
      <x v="3023"/>
    </i>
    <i>
      <x v="2993"/>
    </i>
    <i>
      <x v="897"/>
    </i>
    <i>
      <x v="2384"/>
    </i>
    <i>
      <x v="750"/>
    </i>
    <i>
      <x v="2857"/>
    </i>
    <i>
      <x v="1966"/>
    </i>
    <i>
      <x v="195"/>
    </i>
    <i>
      <x v="1088"/>
    </i>
    <i>
      <x v="920"/>
    </i>
    <i>
      <x v="968"/>
    </i>
    <i>
      <x v="2291"/>
    </i>
    <i>
      <x v="1901"/>
    </i>
    <i>
      <x v="1392"/>
    </i>
    <i>
      <x v="1387"/>
    </i>
    <i>
      <x v="521"/>
    </i>
    <i>
      <x v="845"/>
    </i>
    <i>
      <x v="2482"/>
    </i>
    <i>
      <x v="2624"/>
    </i>
    <i>
      <x v="690"/>
    </i>
    <i>
      <x v="3381"/>
    </i>
    <i>
      <x v="425"/>
    </i>
    <i>
      <x v="850"/>
    </i>
    <i>
      <x v="590"/>
    </i>
    <i>
      <x v="3091"/>
    </i>
    <i>
      <x v="81"/>
    </i>
    <i>
      <x v="2066"/>
    </i>
    <i>
      <x v="692"/>
    </i>
    <i>
      <x v="1509"/>
    </i>
    <i>
      <x v="2454"/>
    </i>
    <i>
      <x v="1133"/>
    </i>
    <i>
      <x v="664"/>
    </i>
    <i>
      <x v="3758"/>
    </i>
    <i>
      <x v="773"/>
    </i>
    <i>
      <x v="3106"/>
    </i>
    <i>
      <x v="218"/>
    </i>
    <i>
      <x v="2249"/>
    </i>
    <i>
      <x v="3266"/>
    </i>
    <i>
      <x v="608"/>
    </i>
    <i>
      <x v="2385"/>
    </i>
    <i>
      <x v="3289"/>
    </i>
    <i>
      <x v="1091"/>
    </i>
    <i>
      <x v="528"/>
    </i>
    <i>
      <x v="3016"/>
    </i>
    <i>
      <x v="164"/>
    </i>
    <i>
      <x v="160"/>
    </i>
    <i>
      <x v="113"/>
    </i>
    <i>
      <x v="230"/>
    </i>
    <i>
      <x v="3146"/>
    </i>
    <i>
      <x v="1518"/>
    </i>
    <i>
      <x v="2211"/>
    </i>
    <i>
      <x v="536"/>
    </i>
    <i>
      <x v="1393"/>
    </i>
    <i>
      <x v="235"/>
    </i>
    <i>
      <x v="2480"/>
    </i>
    <i>
      <x v="305"/>
    </i>
    <i>
      <x v="1237"/>
    </i>
    <i>
      <x v="337"/>
    </i>
    <i>
      <x v="336"/>
    </i>
    <i>
      <x v="1880"/>
    </i>
    <i>
      <x v="441"/>
    </i>
    <i>
      <x v="2853"/>
    </i>
    <i>
      <x v="99"/>
    </i>
    <i>
      <x v="846"/>
    </i>
    <i>
      <x v="2465"/>
    </i>
    <i>
      <x v="568"/>
    </i>
    <i>
      <x v="3148"/>
    </i>
    <i>
      <x v="3145"/>
    </i>
    <i>
      <x v="3352"/>
    </i>
    <i>
      <x v="2333"/>
    </i>
    <i>
      <x v="335"/>
    </i>
    <i>
      <x v="698"/>
    </i>
    <i>
      <x v="2372"/>
    </i>
    <i>
      <x v="2689"/>
    </i>
    <i>
      <x v="199"/>
    </i>
    <i>
      <x v="1511"/>
    </i>
    <i>
      <x v="1470"/>
    </i>
    <i>
      <x v="134"/>
    </i>
    <i>
      <x v="527"/>
    </i>
    <i>
      <x v="2988"/>
    </i>
    <i>
      <x v="1364"/>
    </i>
    <i>
      <x v="3193"/>
    </i>
    <i>
      <x v="1276"/>
    </i>
    <i>
      <x v="1514"/>
    </i>
    <i>
      <x v="708"/>
    </i>
    <i>
      <x v="660"/>
    </i>
    <i>
      <x v="262"/>
    </i>
    <i>
      <x v="197"/>
    </i>
    <i>
      <x v="3301"/>
    </i>
    <i>
      <x v="2491"/>
    </i>
    <i>
      <x v="117"/>
    </i>
    <i>
      <x v="831"/>
    </i>
    <i>
      <x v="3320"/>
    </i>
    <i>
      <x v="2980"/>
    </i>
    <i>
      <x v="1419"/>
    </i>
    <i>
      <x v="100"/>
    </i>
    <i>
      <x v="1900"/>
    </i>
    <i>
      <x v="2908"/>
    </i>
    <i>
      <x v="2502"/>
    </i>
    <i>
      <x v="3349"/>
    </i>
    <i>
      <x v="1132"/>
    </i>
    <i>
      <x v="3166"/>
    </i>
    <i>
      <x v="1914"/>
    </i>
    <i>
      <x v="159"/>
    </i>
    <i>
      <x v="304"/>
    </i>
    <i>
      <x v="352"/>
    </i>
    <i>
      <x v="2782"/>
    </i>
    <i>
      <x v="3280"/>
    </i>
    <i>
      <x v="786"/>
    </i>
    <i>
      <x v="3003"/>
    </i>
    <i>
      <x v="499"/>
    </i>
    <i>
      <x v="269"/>
    </i>
    <i>
      <x v="2751"/>
    </i>
    <i>
      <x v="2961"/>
    </i>
    <i>
      <x v="194"/>
    </i>
    <i>
      <x v="3741"/>
    </i>
    <i>
      <x v="3646"/>
    </i>
    <i>
      <x v="3334"/>
    </i>
    <i>
      <x v="191"/>
    </i>
    <i>
      <x v="969"/>
    </i>
    <i>
      <x v="379"/>
    </i>
    <i>
      <x v="1047"/>
    </i>
    <i>
      <x v="3394"/>
    </i>
    <i>
      <x v="3577"/>
    </i>
    <i>
      <x v="1287"/>
    </i>
    <i>
      <x v="3092"/>
    </i>
    <i>
      <x v="1119"/>
    </i>
    <i>
      <x v="388"/>
    </i>
    <i>
      <x v="1023"/>
    </i>
    <i>
      <x v="821"/>
    </i>
    <i>
      <x v="659"/>
    </i>
    <i>
      <x v="482"/>
    </i>
    <i>
      <x v="866"/>
    </i>
    <i>
      <x v="3658"/>
    </i>
    <i>
      <x v="2284"/>
    </i>
    <i>
      <x v="2242"/>
    </i>
    <i>
      <x v="3083"/>
    </i>
    <i>
      <x v="1329"/>
    </i>
    <i>
      <x v="229"/>
    </i>
    <i>
      <x v="3389"/>
    </i>
    <i>
      <x v="64"/>
    </i>
    <i>
      <x v="1386"/>
    </i>
    <i>
      <x v="2541"/>
    </i>
    <i>
      <x v="2175"/>
    </i>
    <i>
      <x v="1288"/>
    </i>
    <i>
      <x v="2397"/>
    </i>
    <i>
      <x v="2256"/>
    </i>
    <i>
      <x v="1895"/>
    </i>
    <i>
      <x v="1238"/>
    </i>
    <i>
      <x v="2576"/>
    </i>
    <i>
      <x v="380"/>
    </i>
    <i>
      <x v="3191"/>
    </i>
    <i>
      <x v="108"/>
    </i>
    <i>
      <x v="2643"/>
    </i>
    <i>
      <x v="1152"/>
    </i>
    <i>
      <x v="2451"/>
    </i>
    <i>
      <x v="966"/>
    </i>
    <i>
      <x v="249"/>
    </i>
    <i>
      <x v="2888"/>
    </i>
    <i>
      <x v="3738"/>
    </i>
    <i>
      <x v="1965"/>
    </i>
    <i>
      <x v="3095"/>
    </i>
    <i>
      <x v="1999"/>
    </i>
    <i>
      <x v="3411"/>
    </i>
    <i>
      <x v="535"/>
    </i>
    <i>
      <x v="2173"/>
    </i>
    <i>
      <x v="2467"/>
    </i>
    <i>
      <x v="861"/>
    </i>
    <i>
      <x v="243"/>
    </i>
    <i>
      <x v="3365"/>
    </i>
    <i>
      <x v="863"/>
    </i>
    <i>
      <x v="420"/>
    </i>
    <i>
      <x v="3147"/>
    </i>
    <i>
      <x v="1239"/>
    </i>
    <i>
      <x v="653"/>
    </i>
    <i>
      <x v="35"/>
    </i>
    <i>
      <x v="2625"/>
    </i>
    <i>
      <x v="3657"/>
    </i>
    <i>
      <x v="328"/>
    </i>
    <i>
      <x v="3654"/>
    </i>
    <i>
      <x v="2639"/>
    </i>
    <i>
      <x v="481"/>
    </i>
    <i>
      <x v="79"/>
    </i>
    <i>
      <x v="693"/>
    </i>
    <i>
      <x v="3011"/>
    </i>
    <i>
      <x v="209"/>
    </i>
    <i>
      <x v="913"/>
    </i>
    <i>
      <x v="27"/>
    </i>
    <i>
      <x v="3144"/>
    </i>
    <i>
      <x v="734"/>
    </i>
    <i>
      <x v="2964"/>
    </i>
    <i>
      <x v="2396"/>
    </i>
    <i>
      <x v="1407"/>
    </i>
    <i>
      <x v="1636"/>
    </i>
    <i>
      <x v="1161"/>
    </i>
    <i>
      <x v="302"/>
    </i>
    <i>
      <x v="501"/>
    </i>
    <i>
      <x v="2399"/>
    </i>
    <i>
      <x v="483"/>
    </i>
    <i>
      <x v="2538"/>
    </i>
    <i>
      <x v="513"/>
    </i>
    <i>
      <x v="25"/>
    </i>
    <i>
      <x v="3000"/>
    </i>
    <i>
      <x v="2537"/>
    </i>
    <i>
      <x v="334"/>
    </i>
    <i>
      <x v="2965"/>
    </i>
    <i>
      <x v="3757"/>
    </i>
    <i>
      <x v="244"/>
    </i>
    <i>
      <x v="468"/>
    </i>
    <i>
      <x v="1015"/>
    </i>
    <i>
      <x v="2834"/>
    </i>
    <i>
      <x v="3353"/>
    </i>
    <i>
      <x v="3351"/>
    </i>
    <i>
      <x v="2967"/>
    </i>
    <i>
      <x v="763"/>
    </i>
    <i>
      <x v="303"/>
    </i>
    <i>
      <x v="2579"/>
    </i>
    <i>
      <x v="713"/>
    </i>
    <i>
      <x v="762"/>
    </i>
    <i>
      <x v="2247"/>
    </i>
    <i>
      <x v="2248"/>
    </i>
    <i>
      <x v="443"/>
    </i>
    <i>
      <x v="2788"/>
    </i>
    <i>
      <x v="2468"/>
    </i>
    <i>
      <x v="119"/>
    </i>
    <i>
      <x v="647"/>
    </i>
    <i>
      <x v="1404"/>
    </i>
    <i>
      <x v="2672"/>
    </i>
    <i>
      <x v="3152"/>
    </i>
    <i>
      <x v="2999"/>
    </i>
    <i>
      <x v="573"/>
    </i>
    <i>
      <x v="1872"/>
    </i>
    <i>
      <x v="154"/>
    </i>
    <i>
      <x v="3105"/>
    </i>
    <i>
      <x v="3317"/>
    </i>
    <i>
      <x v="1019"/>
    </i>
    <i>
      <x v="3641"/>
    </i>
    <i>
      <x v="3058"/>
    </i>
    <i>
      <x v="442"/>
    </i>
    <i>
      <x v="2713"/>
    </i>
    <i>
      <x v="1421"/>
    </i>
    <i>
      <x v="402"/>
    </i>
    <i>
      <x v="2726"/>
    </i>
    <i>
      <x v="3158"/>
    </i>
    <i>
      <x v="3397"/>
    </i>
    <i>
      <x v="1903"/>
    </i>
    <i>
      <x v="3405"/>
    </i>
    <i>
      <x v="1155"/>
    </i>
    <i>
      <x v="3176"/>
    </i>
    <i>
      <x v="3002"/>
    </i>
    <i>
      <x v="457"/>
    </i>
    <i>
      <x v="3737"/>
    </i>
    <i>
      <x v="74"/>
    </i>
    <i>
      <x v="3033"/>
    </i>
    <i>
      <x v="3390"/>
    </i>
    <i>
      <x v="1893"/>
    </i>
    <i>
      <x v="2303"/>
    </i>
    <i>
      <x v="3639"/>
    </i>
    <i>
      <x v="2457"/>
    </i>
    <i>
      <x v="3391"/>
    </i>
    <i>
      <x v="1048"/>
    </i>
    <i>
      <x v="3165"/>
    </i>
    <i>
      <x v="561"/>
    </i>
    <i>
      <x v="1007"/>
    </i>
    <i>
      <x v="69"/>
    </i>
    <i>
      <x v="576"/>
    </i>
    <i>
      <x v="67"/>
    </i>
    <i>
      <x v="533"/>
    </i>
    <i>
      <x v="271"/>
    </i>
    <i>
      <x v="313"/>
    </i>
    <i>
      <x v="1109"/>
    </i>
    <i>
      <x v="3659"/>
    </i>
    <i>
      <x v="2741"/>
    </i>
    <i>
      <x v="3125"/>
    </i>
    <i>
      <x v="207"/>
    </i>
    <i>
      <x v="2618"/>
    </i>
    <i>
      <x v="1632"/>
    </i>
    <i>
      <x v="3355"/>
    </i>
    <i>
      <x v="2526"/>
    </i>
    <i>
      <x v="3731"/>
    </i>
    <i>
      <x v="537"/>
    </i>
    <i>
      <x v="3388"/>
    </i>
    <i>
      <x v="2677"/>
    </i>
    <i>
      <x v="2975"/>
    </i>
    <i>
      <x v="838"/>
    </i>
    <i>
      <x v="92"/>
    </i>
    <i>
      <x v="910"/>
    </i>
    <i>
      <x v="2907"/>
    </i>
    <i>
      <x v="2941"/>
    </i>
    <i>
      <x v="584"/>
    </i>
    <i>
      <x v="912"/>
    </i>
    <i>
      <x v="2631"/>
    </i>
    <i>
      <x v="1038"/>
    </i>
    <i>
      <x v="758"/>
    </i>
    <i>
      <x v="2319"/>
    </i>
    <i>
      <x v="118"/>
    </i>
    <i>
      <x v="3009"/>
    </i>
    <i>
      <x v="958"/>
    </i>
    <i>
      <x v="961"/>
    </i>
    <i>
      <x v="1512"/>
    </i>
    <i>
      <x v="2257"/>
    </i>
    <i>
      <x v="2522"/>
    </i>
    <i>
      <x v="1291"/>
    </i>
    <i>
      <x v="787"/>
    </i>
    <i>
      <x v="2267"/>
    </i>
    <i>
      <x v="258"/>
    </i>
    <i>
      <x v="3708"/>
    </i>
    <i>
      <x v="2757"/>
    </i>
    <i>
      <x v="2983"/>
    </i>
    <i>
      <x v="967"/>
    </i>
    <i>
      <x v="3374"/>
    </i>
    <i>
      <x v="2790"/>
    </i>
    <i>
      <x v="2626"/>
    </i>
    <i>
      <x v="122"/>
    </i>
    <i>
      <x v="2520"/>
    </i>
    <i>
      <x v="583"/>
    </i>
    <i>
      <x v="2390"/>
    </i>
    <i>
      <x v="2752"/>
    </i>
    <i>
      <x v="547"/>
    </i>
    <i>
      <x v="2237"/>
    </i>
    <i>
      <x v="30"/>
    </i>
    <i>
      <x v="3227"/>
    </i>
    <i>
      <x v="624"/>
    </i>
    <i>
      <x v="2808"/>
    </i>
    <i>
      <x v="2715"/>
    </i>
    <i>
      <x v="116"/>
    </i>
    <i>
      <x v="2558"/>
    </i>
    <i>
      <x v="109"/>
    </i>
    <i>
      <x v="714"/>
    </i>
    <i>
      <x v="63"/>
    </i>
    <i>
      <x v="212"/>
    </i>
    <i>
      <x v="205"/>
    </i>
    <i>
      <x v="2903"/>
    </i>
    <i>
      <x v="2306"/>
    </i>
    <i>
      <x v="1153"/>
    </i>
    <i>
      <x v="2710"/>
    </i>
    <i>
      <x v="3377"/>
    </i>
    <i>
      <x v="764"/>
    </i>
    <i>
      <x v="53"/>
    </i>
    <i>
      <x v="489"/>
    </i>
    <i>
      <x v="2756"/>
    </i>
    <i>
      <x v="3157"/>
    </i>
    <i>
      <x v="1986"/>
    </i>
    <i>
      <x v="459"/>
    </i>
    <i>
      <x v="145"/>
    </i>
    <i>
      <x v="1388"/>
    </i>
    <i>
      <x v="970"/>
    </i>
    <i>
      <x v="3114"/>
    </i>
    <i>
      <x v="1990"/>
    </i>
    <i>
      <x v="1750"/>
    </i>
    <i>
      <x v="184"/>
    </i>
    <i>
      <x v="819"/>
    </i>
    <i>
      <x v="176"/>
    </i>
    <i>
      <x v="3398"/>
    </i>
    <i>
      <x v="2299"/>
    </i>
    <i>
      <x v="3224"/>
    </i>
    <i>
      <x v="475"/>
    </i>
    <i>
      <x v="2462"/>
    </i>
    <i>
      <x v="200"/>
    </i>
    <i>
      <x v="797"/>
    </i>
    <i>
      <x v="3375"/>
    </i>
    <i>
      <x v="701"/>
    </i>
    <i>
      <x v="508"/>
    </i>
    <i>
      <x v="85"/>
    </i>
    <i>
      <x v="585"/>
    </i>
    <i>
      <x v="3406"/>
    </i>
    <i>
      <x v="470"/>
    </i>
    <i>
      <x v="478"/>
    </i>
    <i>
      <x v="153"/>
    </i>
    <i>
      <x v="3255"/>
    </i>
    <i>
      <x v="3652"/>
    </i>
    <i>
      <x v="2753"/>
    </i>
    <i>
      <x v="2301"/>
    </i>
    <i>
      <x v="3655"/>
    </i>
    <i>
      <x v="3175"/>
    </i>
    <i>
      <x v="3310"/>
    </i>
    <i>
      <x v="3311"/>
    </i>
    <i>
      <x v="3113"/>
    </i>
    <i>
      <x v="2644"/>
    </i>
    <i>
      <x v="28"/>
    </i>
    <i>
      <x v="2821"/>
    </i>
    <i>
      <x v="502"/>
    </i>
    <i>
      <x v="2785"/>
    </i>
    <i>
      <x v="300"/>
    </i>
    <i>
      <x v="2525"/>
    </i>
    <i>
      <x v="3408"/>
    </i>
    <i>
      <x v="594"/>
    </i>
    <i>
      <x v="578"/>
    </i>
    <i>
      <x v="2962"/>
    </i>
    <i>
      <x v="3177"/>
    </i>
    <i>
      <x v="472"/>
    </i>
    <i>
      <x v="541"/>
    </i>
    <i>
      <x v="646"/>
    </i>
    <i>
      <x v="3743"/>
    </i>
    <i>
      <x v="864"/>
    </i>
    <i>
      <x v="2544"/>
    </i>
    <i>
      <x v="3635"/>
    </i>
    <i>
      <x v="1998"/>
    </i>
    <i>
      <x v="1073"/>
    </i>
    <i>
      <x v="3281"/>
    </i>
    <i>
      <x v="125"/>
    </i>
    <i>
      <x v="702"/>
    </i>
    <i>
      <x v="2290"/>
    </i>
    <i>
      <x v="1814"/>
    </i>
    <i>
      <x v="1292"/>
    </i>
    <i>
      <x v="3018"/>
    </i>
    <i>
      <x v="1730"/>
    </i>
    <i>
      <x v="3677"/>
    </i>
    <i>
      <x v="1277"/>
    </i>
    <i>
      <x v="723"/>
    </i>
    <i>
      <x v="414"/>
    </i>
    <i>
      <x v="221"/>
    </i>
    <i>
      <x v="2918"/>
    </i>
    <i>
      <x v="114"/>
    </i>
    <i>
      <x v="3291"/>
    </i>
    <i>
      <x v="3290"/>
    </i>
    <i>
      <x v="1731"/>
    </i>
    <i>
      <x v="2300"/>
    </i>
    <i>
      <x v="2976"/>
    </i>
    <i>
      <x v="2645"/>
    </i>
    <i>
      <x v="1992"/>
    </i>
    <i>
      <x v="315"/>
    </i>
    <i>
      <x v="2730"/>
    </i>
    <i>
      <x v="1050"/>
    </i>
    <i>
      <x v="2400"/>
    </i>
    <i>
      <x v="523"/>
    </i>
    <i>
      <x v="3226"/>
    </i>
    <i>
      <x v="204"/>
    </i>
    <i>
      <x v="2638"/>
    </i>
    <i>
      <x v="62"/>
    </i>
    <i>
      <x v="1892"/>
    </i>
    <i>
      <x v="312"/>
    </i>
    <i>
      <x v="3521"/>
    </i>
    <i>
      <x v="3112"/>
    </i>
    <i>
      <x v="2273"/>
    </i>
    <i>
      <x v="3037"/>
    </i>
    <i>
      <x v="396"/>
    </i>
    <i>
      <x v="150"/>
    </i>
    <i>
      <x v="1279"/>
    </i>
    <i>
      <x v="921"/>
    </i>
    <i>
      <x v="2272"/>
    </i>
    <i>
      <x v="3754"/>
    </i>
    <i>
      <x v="3257"/>
    </i>
    <i>
      <x v="2754"/>
    </i>
    <i>
      <x v="3387"/>
    </i>
    <i>
      <x v="3429"/>
    </i>
    <i>
      <x v="392"/>
    </i>
    <i>
      <x v="1861"/>
    </i>
    <i>
      <x v="3745"/>
    </i>
    <i>
      <x v="950"/>
    </i>
    <i>
      <x v="3650"/>
    </i>
    <i>
      <x v="709"/>
    </i>
    <i>
      <x v="2883"/>
    </i>
    <i>
      <x v="526"/>
    </i>
    <i>
      <x v="592"/>
    </i>
    <i>
      <x v="3035"/>
    </i>
    <i>
      <x v="208"/>
    </i>
    <i>
      <x v="3126"/>
    </i>
    <i>
      <x v="1280"/>
    </i>
    <i>
      <x v="2524"/>
    </i>
    <i>
      <x v="250"/>
    </i>
    <i>
      <x v="2780"/>
    </i>
    <i>
      <x v="540"/>
    </i>
    <i>
      <x v="497"/>
    </i>
    <i>
      <x v="3441"/>
    </i>
    <i>
      <x v="240"/>
    </i>
    <i>
      <x v="198"/>
    </i>
    <i>
      <x v="381"/>
    </i>
    <i>
      <x v="2870"/>
    </i>
    <i>
      <x v="539"/>
    </i>
    <i>
      <x v="3584"/>
    </i>
    <i>
      <x v="632"/>
    </i>
    <i>
      <x v="1743"/>
    </i>
    <i>
      <x v="3739"/>
    </i>
    <i>
      <x v="2727"/>
    </i>
    <i>
      <x v="3128"/>
    </i>
    <i>
      <x v="3032"/>
    </i>
    <i>
      <x v="3156"/>
    </i>
    <i>
      <x v="3680"/>
    </i>
    <i>
      <x v="3653"/>
    </i>
    <i>
      <x v="781"/>
    </i>
    <i>
      <x v="3724"/>
    </i>
    <i>
      <x v="705"/>
    </i>
    <i>
      <x v="3581"/>
    </i>
    <i>
      <x v="37"/>
    </i>
    <i>
      <x v="192"/>
    </i>
    <i>
      <x v="765"/>
    </i>
    <i>
      <x v="1739"/>
    </i>
    <i>
      <x v="3123"/>
    </i>
    <i>
      <x v="3404"/>
    </i>
    <i>
      <x v="888"/>
    </i>
    <i>
      <x v="3024"/>
    </i>
    <i>
      <x v="2664"/>
    </i>
    <i>
      <x v="3742"/>
    </i>
    <i>
      <x v="1416"/>
    </i>
    <i>
      <x v="3366"/>
    </i>
    <i>
      <x v="1741"/>
    </i>
    <i>
      <x v="2606"/>
    </i>
    <i>
      <x v="2676"/>
    </i>
    <i>
      <x v="3709"/>
    </i>
    <i>
      <x v="956"/>
    </i>
    <i>
      <x v="42"/>
    </i>
    <i>
      <x v="529"/>
    </i>
    <i>
      <x v="1185"/>
    </i>
    <i>
      <x v="538"/>
    </i>
    <i>
      <x v="1742"/>
    </i>
    <i>
      <x v="3450"/>
    </i>
    <i>
      <x v="1159"/>
    </i>
    <i>
      <x v="962"/>
    </i>
    <i>
      <x v="2711"/>
    </i>
    <i>
      <x v="3437"/>
    </i>
    <i>
      <x v="3159"/>
    </i>
    <i>
      <x v="115"/>
    </i>
    <i>
      <x v="2458"/>
    </i>
    <i>
      <x v="1745"/>
    </i>
    <i>
      <x v="121"/>
    </i>
    <i>
      <x v="3447"/>
    </i>
    <i>
      <x v="3555"/>
    </i>
    <i>
      <x v="491"/>
    </i>
    <i>
      <x v="3139"/>
    </i>
    <i>
      <x v="1744"/>
    </i>
    <i>
      <x v="2646"/>
    </i>
    <i>
      <x v="3258"/>
    </i>
    <i>
      <x v="3478"/>
    </i>
    <i>
      <x v="314"/>
    </i>
    <i>
      <x v="571"/>
    </i>
    <i>
      <x v="419"/>
    </i>
    <i>
      <x v="811"/>
    </i>
    <i>
      <x v="494"/>
    </i>
    <i>
      <x v="3225"/>
    </i>
    <i>
      <x v="3079"/>
    </i>
    <i>
      <x v="148"/>
    </i>
    <i>
      <x v="3036"/>
    </i>
    <i>
      <x v="2951"/>
    </i>
    <i>
      <x v="829"/>
    </i>
    <i>
      <x v="3206"/>
    </i>
    <i>
      <x v="560"/>
    </i>
    <i>
      <x v="2919"/>
    </i>
    <i>
      <x v="3744"/>
    </i>
    <i>
      <x v="2783"/>
    </i>
    <i>
      <x v="2243"/>
    </i>
    <i>
      <x v="3445"/>
    </i>
    <i>
      <x v="3271"/>
    </i>
    <i>
      <x v="2938"/>
    </i>
    <i>
      <x v="3163"/>
    </i>
    <i>
      <x v="951"/>
    </i>
    <i>
      <x v="3138"/>
    </i>
    <i>
      <x v="3399"/>
    </i>
    <i>
      <x v="3078"/>
    </i>
    <i>
      <x v="3116"/>
    </i>
    <i>
      <x v="1068"/>
    </i>
    <i>
      <x v="760"/>
    </i>
    <i>
      <x v="2807"/>
    </i>
    <i>
      <x v="2595"/>
    </i>
    <i>
      <x v="73"/>
    </i>
    <i>
      <x v="843"/>
    </i>
    <i>
      <x v="3324"/>
    </i>
    <i>
      <x v="1733"/>
    </i>
    <i>
      <x v="3021"/>
    </i>
    <i>
      <x v="500"/>
    </i>
    <i>
      <x v="2931"/>
    </i>
    <i>
      <x v="3805"/>
    </i>
    <i>
      <x v="3395"/>
    </i>
    <i>
      <x v="1631"/>
    </i>
    <i>
      <x v="3730"/>
    </i>
    <i>
      <x v="3026"/>
    </i>
    <i>
      <x v="3070"/>
    </i>
    <i>
      <x v="2506"/>
    </i>
    <i>
      <x v="3136"/>
    </i>
    <i>
      <x v="960"/>
    </i>
    <i>
      <x v="50"/>
    </i>
    <i>
      <x v="1746"/>
    </i>
    <i>
      <x v="3008"/>
    </i>
    <i>
      <x v="2648"/>
    </i>
    <i>
      <x v="316"/>
    </i>
    <i>
      <x v="2833"/>
    </i>
    <i>
      <x v="3178"/>
    </i>
    <i>
      <x v="2700"/>
    </i>
    <i>
      <x v="3556"/>
    </i>
    <i>
      <x v="3338"/>
    </i>
    <i>
      <x v="788"/>
    </i>
    <i>
      <x v="3315"/>
    </i>
    <i>
      <x v="509"/>
    </i>
    <i>
      <x v="3637"/>
    </i>
    <i>
      <x v="3337"/>
    </i>
    <i>
      <x v="3807"/>
    </i>
    <i>
      <x v="3427"/>
    </i>
    <i>
      <x v="3804"/>
    </i>
    <i>
      <x v="593"/>
    </i>
    <i>
      <x v="479"/>
    </i>
    <i>
      <x v="507"/>
    </i>
    <i>
      <x v="2735"/>
    </i>
    <i>
      <x v="2456"/>
    </i>
    <i>
      <x v="3793"/>
    </i>
    <i>
      <x v="1413"/>
    </i>
    <i>
      <x v="741"/>
    </i>
    <i>
      <x v="3583"/>
    </i>
    <i>
      <x v="3723"/>
    </i>
    <i>
      <x v="3756"/>
    </i>
    <i>
      <x v="1290"/>
    </i>
    <i>
      <x v="1732"/>
    </i>
    <i>
      <x v="60"/>
    </i>
    <i>
      <x v="359"/>
    </i>
    <i>
      <x v="3020"/>
    </i>
    <i>
      <x v="531"/>
    </i>
    <i>
      <x v="3232"/>
    </i>
    <i>
      <x v="3068"/>
    </i>
    <i>
      <x v="512"/>
    </i>
    <i>
      <x v="2141"/>
    </i>
    <i>
      <x v="3442"/>
    </i>
    <i>
      <x v="2889"/>
    </i>
    <i>
      <x v="3439"/>
    </i>
    <i>
      <x v="89"/>
    </i>
    <i>
      <x v="2934"/>
    </i>
    <i>
      <x v="2244"/>
    </i>
    <i>
      <x v="3621"/>
    </i>
    <i>
      <x v="3133"/>
    </i>
    <i>
      <x v="2499"/>
    </i>
    <i>
      <x v="2293"/>
    </i>
    <i>
      <x v="3015"/>
    </i>
    <i>
      <x v="2605"/>
    </i>
    <i>
      <x v="514"/>
    </i>
    <i>
      <x v="1245"/>
    </i>
    <i>
      <x v="2978"/>
    </i>
    <i>
      <x v="2320"/>
    </i>
    <i>
      <x v="3096"/>
    </i>
    <i>
      <x v="672"/>
    </i>
    <i>
      <x v="387"/>
    </i>
    <i>
      <x v="3732"/>
    </i>
    <i>
      <x v="3129"/>
    </i>
    <i>
      <x v="3117"/>
    </i>
    <i>
      <x v="2728"/>
    </i>
    <i>
      <x v="559"/>
    </i>
    <i>
      <x v="3329"/>
    </i>
    <i>
      <x v="1297"/>
    </i>
    <i>
      <x v="1735"/>
    </i>
    <i>
      <x v="3800"/>
    </i>
    <i>
      <x v="771"/>
    </i>
    <i>
      <x v="595"/>
    </i>
    <i>
      <x v="2998"/>
    </i>
    <i>
      <x v="3179"/>
    </i>
    <i>
      <x v="3438"/>
    </i>
    <i>
      <x v="2614"/>
    </i>
    <i>
      <x v="370"/>
    </i>
    <i>
      <x v="1736"/>
    </i>
    <i>
      <x v="3713"/>
    </i>
    <i>
      <x v="2972"/>
    </i>
    <i>
      <x v="615"/>
    </i>
    <i>
      <x v="2578"/>
    </i>
    <i>
      <x v="2832"/>
    </i>
    <i>
      <x v="1729"/>
    </i>
    <i>
      <x v="1747"/>
    </i>
    <i>
      <x v="3118"/>
    </i>
    <i>
      <x v="3119"/>
    </i>
    <i>
      <x v="3579"/>
    </i>
    <i>
      <x v="1734"/>
    </i>
    <i>
      <x v="2933"/>
    </i>
    <i>
      <x v="2635"/>
    </i>
    <i>
      <x v="3307"/>
    </i>
    <i>
      <x v="3801"/>
    </i>
    <i>
      <x v="186"/>
    </i>
    <i>
      <x v="530"/>
    </i>
    <i>
      <x v="2875"/>
    </i>
    <i>
      <x v="348"/>
    </i>
    <i>
      <x v="234"/>
    </i>
    <i>
      <x v="952"/>
    </i>
    <i>
      <x v="203"/>
    </i>
    <i>
      <x v="126"/>
    </i>
    <i>
      <x v="233"/>
    </i>
    <i>
      <x v="3667"/>
    </i>
    <i>
      <x v="40"/>
    </i>
    <i>
      <x v="3674"/>
    </i>
    <i>
      <x v="3046"/>
    </i>
    <i>
      <x v="1039"/>
    </i>
    <i>
      <x v="2288"/>
    </i>
    <i>
      <x v="1737"/>
    </i>
    <i>
      <x v="2775"/>
    </i>
    <i>
      <x v="2532"/>
    </i>
    <i>
      <x v="2140"/>
    </i>
    <i>
      <x v="2810"/>
    </i>
    <i>
      <x v="1738"/>
    </i>
    <i>
      <x v="187"/>
    </i>
    <i>
      <x v="3699"/>
    </i>
    <i>
      <x v="770"/>
    </i>
    <i>
      <x v="695"/>
    </i>
    <i>
      <x v="3545"/>
    </i>
    <i>
      <x v="3578"/>
    </i>
    <i>
      <x v="911"/>
    </i>
    <i>
      <x v="2654"/>
    </i>
    <i>
      <x v="3475"/>
    </i>
    <i>
      <x v="2616"/>
    </i>
    <i>
      <x v="2729"/>
    </i>
    <i>
      <x v="2531"/>
    </i>
    <i>
      <x v="224"/>
    </i>
    <i>
      <x v="3755"/>
    </i>
    <i>
      <x v="2702"/>
    </i>
    <i>
      <x v="630"/>
    </i>
    <i>
      <x v="3762"/>
    </i>
    <i>
      <x v="3710"/>
    </i>
    <i>
      <x v="3666"/>
    </i>
    <i>
      <x v="3761"/>
    </i>
    <i>
      <x v="2571"/>
    </i>
    <i>
      <x v="3416"/>
    </i>
    <i>
      <x v="480"/>
    </i>
    <i>
      <x v="2749"/>
    </i>
    <i>
      <x v="558"/>
    </i>
    <i>
      <x v="225"/>
    </i>
    <i>
      <x v="2494"/>
    </i>
    <i>
      <x v="3103"/>
    </i>
    <i>
      <x v="3071"/>
    </i>
    <i>
      <x v="3696"/>
    </i>
    <i>
      <x v="3318"/>
    </i>
    <i>
      <x v="2809"/>
    </i>
    <i>
      <x v="1748"/>
    </i>
    <i>
      <x v="2139"/>
    </i>
    <i>
      <x v="3277"/>
    </i>
    <i>
      <x v="3735"/>
    </i>
    <i>
      <x v="2398"/>
    </i>
    <i>
      <x v="1749"/>
    </i>
    <i>
      <x v="2886"/>
    </i>
    <i>
      <x v="572"/>
    </i>
    <i>
      <x v="2302"/>
    </i>
    <i>
      <x v="2554"/>
    </i>
    <i>
      <x v="3520"/>
    </i>
    <i>
      <x v="3137"/>
    </i>
    <i>
      <x v="3726"/>
    </i>
    <i>
      <x v="3542"/>
    </i>
    <i>
      <x v="3284"/>
    </i>
    <i>
      <x v="3609"/>
    </i>
    <i>
      <x v="2551"/>
    </i>
    <i>
      <x v="238"/>
    </i>
    <i>
      <x v="3675"/>
    </i>
    <i>
      <x v="2292"/>
    </i>
    <i>
      <x v="2548"/>
    </i>
    <i>
      <x v="3656"/>
    </i>
    <i>
      <x v="3594"/>
    </i>
    <i>
      <x v="3423"/>
    </i>
    <i>
      <x v="2968"/>
    </i>
    <i>
      <x v="3588"/>
    </i>
    <i>
      <x v="1"/>
    </i>
    <i>
      <x v="318"/>
    </i>
    <i>
      <x v="3034"/>
    </i>
    <i>
      <x v="356"/>
    </i>
    <i>
      <x v="2930"/>
    </i>
    <i>
      <x v="3707"/>
    </i>
    <i>
      <x v="818"/>
    </i>
    <i>
      <x v="3704"/>
    </i>
    <i>
      <x v="3044"/>
    </i>
    <i>
      <x v="2000"/>
    </i>
    <i>
      <x v="2034"/>
    </i>
    <i>
      <x v="2746"/>
    </i>
    <i>
      <x v="2695"/>
    </i>
    <i>
      <x v="2768"/>
    </i>
    <i>
      <x v="3084"/>
    </i>
    <i>
      <x v="39"/>
    </i>
    <i>
      <x v="3640"/>
    </i>
    <i>
      <x v="3615"/>
    </i>
    <i>
      <x v="2921"/>
    </i>
    <i>
      <x v="213"/>
    </i>
    <i>
      <x v="2650"/>
    </i>
    <i>
      <x v="3155"/>
    </i>
    <i>
      <x v="3424"/>
    </i>
    <i>
      <x v="3567"/>
    </i>
    <i>
      <x v="725"/>
    </i>
    <i>
      <x v="3767"/>
    </i>
    <i>
      <x v="3490"/>
    </i>
    <i>
      <x v="3712"/>
    </i>
    <i>
      <x v="3599"/>
    </i>
    <i>
      <x v="174"/>
    </i>
    <i>
      <x v="3348"/>
    </i>
    <i>
      <x v="477"/>
    </i>
    <i>
      <x v="3595"/>
    </i>
    <i>
      <x v="3586"/>
    </i>
    <i>
      <x v="3292"/>
    </i>
    <i>
      <x v="257"/>
    </i>
    <i>
      <x v="534"/>
    </i>
    <i>
      <x v="2529"/>
    </i>
    <i>
      <x v="95"/>
    </i>
    <i>
      <x v="3316"/>
    </i>
    <i>
      <x v="882"/>
    </i>
    <i>
      <x v="2428"/>
    </i>
    <i>
      <x v="2511"/>
    </i>
    <i>
      <x v="2512"/>
    </i>
    <i>
      <x v="3596"/>
    </i>
    <i>
      <x v="123"/>
    </i>
    <i>
      <x v="259"/>
    </i>
    <i>
      <x v="3444"/>
    </i>
    <i>
      <x v="2395"/>
    </i>
    <i>
      <x v="957"/>
    </i>
    <i>
      <x v="3010"/>
    </i>
    <i>
      <x v="2530"/>
    </i>
    <i>
      <x v="2924"/>
    </i>
    <i>
      <x v="93"/>
    </i>
    <i>
      <x v="214"/>
    </i>
    <i>
      <x v="2797"/>
    </i>
    <i>
      <x v="3481"/>
    </i>
    <i>
      <x v="3202"/>
    </i>
    <i>
      <x v="1740"/>
    </i>
    <i>
      <x v="3728"/>
    </i>
    <i>
      <x v="3532"/>
    </i>
    <i>
      <x v="155"/>
    </i>
    <i>
      <x v="2492"/>
    </i>
    <i>
      <x v="33"/>
    </i>
    <i>
      <x v="2521"/>
    </i>
    <i>
      <x v="3806"/>
    </i>
    <i>
      <x v="532"/>
    </i>
    <i>
      <x v="1289"/>
    </i>
    <i>
      <x v="3428"/>
    </i>
    <i>
      <x v="3554"/>
    </i>
    <i>
      <x v="2415"/>
    </i>
    <i>
      <x v="97"/>
    </i>
    <i>
      <x v="2289"/>
    </i>
    <i>
      <x v="3135"/>
    </i>
    <i>
      <x v="2798"/>
    </i>
    <i>
      <x v="3571"/>
    </i>
    <i>
      <x v="3039"/>
    </i>
    <i>
      <x v="2641"/>
    </i>
    <i>
      <x v="3711"/>
    </i>
    <i>
      <x v="3082"/>
    </i>
    <i>
      <x v="3750"/>
    </i>
    <i>
      <x v="3072"/>
    </i>
    <i>
      <x v="3451"/>
    </i>
    <i>
      <x v="2851"/>
    </i>
    <i>
      <x v="761"/>
    </i>
    <i>
      <x v="3676"/>
    </i>
    <i>
      <x v="794"/>
    </i>
    <i>
      <x v="3489"/>
    </i>
    <i>
      <x v="3638"/>
    </i>
    <i>
      <x v="3691"/>
    </i>
    <i>
      <x v="120"/>
    </i>
    <i>
      <x v="2947"/>
    </i>
    <i>
      <x v="3013"/>
    </i>
    <i>
      <x v="3620"/>
    </i>
    <i>
      <x v="2640"/>
    </i>
    <i>
      <x v="202"/>
    </i>
    <i>
      <x v="3448"/>
    </i>
    <i>
      <x v="2535"/>
    </i>
    <i>
      <x v="2855"/>
    </i>
    <i>
      <x v="3479"/>
    </i>
    <i>
      <x v="3678"/>
    </i>
    <i>
      <x v="260"/>
    </i>
    <i>
      <x v="127"/>
    </i>
    <i>
      <x v="3407"/>
    </i>
    <i>
      <x v="3664"/>
    </i>
    <i>
      <x v="3455"/>
    </i>
    <i>
      <x v="735"/>
    </i>
    <i>
      <x v="2725"/>
    </i>
    <i>
      <x v="2515"/>
    </i>
    <i>
      <x v="2472"/>
    </i>
    <i>
      <x v="255"/>
    </i>
    <i>
      <x v="3589"/>
    </i>
    <i>
      <x v="3196"/>
    </i>
    <i>
      <x v="2900"/>
    </i>
    <i>
      <x v="3670"/>
    </i>
    <i>
      <x v="3613"/>
    </i>
    <i>
      <x v="2949"/>
    </i>
    <i>
      <x v="2269"/>
    </i>
    <i>
      <x v="251"/>
    </i>
    <i>
      <x v="322"/>
    </i>
    <i>
      <x v="2418"/>
    </i>
    <i>
      <x v="3425"/>
    </i>
    <i>
      <x v="2822"/>
    </i>
    <i>
      <x v="2779"/>
    </i>
    <i>
      <x v="223"/>
    </i>
    <i>
      <x v="52"/>
    </i>
    <i>
      <x v="272"/>
    </i>
    <i>
      <x v="3544"/>
    </i>
    <i>
      <x v="940"/>
    </i>
    <i>
      <x v="3591"/>
    </i>
    <i>
      <x v="3608"/>
    </i>
    <i>
      <x v="3132"/>
    </i>
    <i>
      <x v="2545"/>
    </i>
    <i>
      <x v="2493"/>
    </i>
    <i>
      <x v="38"/>
    </i>
    <i>
      <x v="3575"/>
    </i>
    <i>
      <x v="445"/>
    </i>
    <i>
      <x v="129"/>
    </i>
    <i>
      <x v="2721"/>
    </i>
    <i>
      <x v="3679"/>
    </i>
    <i>
      <x v="2893"/>
    </i>
    <i>
      <x v="3162"/>
    </i>
    <i>
      <x v="3610"/>
    </i>
    <i>
      <x v="3593"/>
    </i>
    <i>
      <x v="3661"/>
    </i>
    <i>
      <x v="3197"/>
    </i>
    <i>
      <x v="2767"/>
    </i>
    <i>
      <x v="3104"/>
    </i>
    <i>
      <x v="3501"/>
    </i>
    <i>
      <x v="2577"/>
    </i>
    <i>
      <x v="3414"/>
    </i>
    <i>
      <x v="3561"/>
    </i>
    <i>
      <x v="3612"/>
    </i>
    <i>
      <x v="291"/>
    </i>
    <i>
      <x v="2948"/>
    </i>
    <i>
      <x v="2528"/>
    </i>
    <i>
      <x v="2613"/>
    </i>
    <i>
      <x v="3100"/>
    </i>
    <i>
      <x v="3569"/>
    </i>
    <i>
      <x v="3533"/>
    </i>
    <i>
      <x v="3688"/>
    </i>
    <i>
      <x v="61"/>
    </i>
    <i>
      <x v="215"/>
    </i>
    <i>
      <x v="914"/>
    </i>
    <i>
      <x v="566"/>
    </i>
    <i>
      <x v="3803"/>
    </i>
    <i>
      <x v="2896"/>
    </i>
    <i>
      <x v="3580"/>
    </i>
    <i>
      <x v="83"/>
    </i>
    <i>
      <x v="3384"/>
    </i>
    <i>
      <x v="351"/>
    </i>
    <i>
      <x v="3522"/>
    </i>
    <i>
      <x v="3552"/>
    </i>
    <i>
      <x v="3568"/>
    </i>
    <i>
      <x v="3689"/>
    </i>
    <i>
      <x v="3383"/>
    </i>
    <i>
      <x v="3769"/>
    </i>
    <i>
      <x v="3573"/>
    </i>
    <i>
      <x v="2887"/>
    </i>
    <i>
      <x v="275"/>
    </i>
    <i>
      <x v="2758"/>
    </i>
    <i>
      <x v="3262"/>
    </i>
    <i>
      <x v="3477"/>
    </i>
    <i>
      <x v="3488"/>
    </i>
    <i>
      <x v="86"/>
    </i>
    <i>
      <x v="268"/>
    </i>
    <i>
      <x v="3784"/>
    </i>
    <i>
      <x v="3763"/>
    </i>
    <i>
      <x v="2669"/>
    </i>
    <i>
      <x v="2894"/>
    </i>
    <i>
      <x v="2696"/>
    </i>
    <i>
      <x v="3160"/>
    </i>
    <i>
      <x v="3231"/>
    </i>
    <i>
      <x v="3513"/>
    </i>
    <i>
      <x v="44"/>
    </i>
    <i>
      <x v="32"/>
    </i>
    <i>
      <x v="3598"/>
    </i>
    <i>
      <x v="2619"/>
    </i>
    <i>
      <x v="2827"/>
    </i>
    <i>
      <x v="3733"/>
    </i>
    <i>
      <x v="2957"/>
    </i>
    <i>
      <x v="3452"/>
    </i>
    <i>
      <x v="3378"/>
    </i>
    <i>
      <x v="3642"/>
    </i>
    <i>
      <x v="3725"/>
    </i>
    <i>
      <x v="2890"/>
    </i>
    <i>
      <x v="3415"/>
    </i>
    <i>
      <x v="3647"/>
    </i>
    <i>
      <x v="3122"/>
    </i>
    <i>
      <x v="2831"/>
    </i>
    <i>
      <x v="2527"/>
    </i>
    <i>
      <x v="3636"/>
    </i>
    <i>
      <x v="3457"/>
    </i>
    <i>
      <x v="2560"/>
    </i>
    <i>
      <x v="3115"/>
    </i>
    <i>
      <x v="3503"/>
    </i>
    <i>
      <x v="2513"/>
    </i>
    <i>
      <x v="3022"/>
    </i>
    <i>
      <x v="78"/>
    </i>
    <i>
      <x v="128"/>
    </i>
    <i>
      <x v="3213"/>
    </i>
    <i>
      <x v="232"/>
    </i>
    <i>
      <x v="317"/>
    </i>
    <i>
      <x v="3778"/>
    </i>
    <i>
      <x v="2892"/>
    </i>
    <i>
      <x v="3715"/>
    </i>
    <i>
      <x v="3749"/>
    </i>
    <i>
      <x v="3557"/>
    </i>
    <i>
      <x v="3746"/>
    </i>
    <i>
      <x v="3491"/>
    </i>
    <i>
      <x v="3698"/>
    </i>
    <i>
      <x v="3124"/>
    </i>
    <i>
      <x v="736"/>
    </i>
    <i>
      <x v="3014"/>
    </i>
    <i>
      <x v="2732"/>
    </i>
    <i>
      <x v="3729"/>
    </i>
    <i>
      <x v="2507"/>
    </i>
    <i>
      <x v="2701"/>
    </i>
    <i>
      <x v="3628"/>
    </i>
    <i>
      <x v="3811"/>
    </i>
    <i>
      <x v="1056"/>
    </i>
    <i>
      <x v="2920"/>
    </i>
    <i>
      <x v="2598"/>
    </i>
    <i>
      <x v="3056"/>
    </i>
    <i>
      <x v="3344"/>
    </i>
    <i>
      <x v="2891"/>
    </i>
    <i>
      <x v="241"/>
    </i>
    <i>
      <x v="3760"/>
    </i>
    <i>
      <x v="3562"/>
    </i>
    <i>
      <x v="41"/>
    </i>
    <i>
      <x v="3705"/>
    </i>
    <i>
      <x v="2720"/>
    </i>
    <i>
      <x v="3199"/>
    </i>
    <i>
      <x v="707"/>
    </i>
    <i>
      <x v="3536"/>
    </i>
    <i>
      <x v="3777"/>
    </i>
    <i>
      <x v="3198"/>
    </i>
    <i>
      <x v="3080"/>
    </i>
    <i>
      <x v="3480"/>
    </i>
    <i>
      <x v="3753"/>
    </i>
    <i>
      <x v="2431"/>
    </i>
    <i>
      <x v="887"/>
    </i>
    <i>
      <x v="2796"/>
    </i>
    <i>
      <x v="3748"/>
    </i>
    <i>
      <x v="189"/>
    </i>
    <i>
      <x v="3066"/>
    </i>
    <i>
      <x v="2733"/>
    </i>
    <i>
      <x v="3722"/>
    </i>
    <i>
      <x v="3127"/>
    </i>
    <i>
      <x v="2716"/>
    </i>
    <i>
      <x v="36"/>
    </i>
    <i>
      <x v="3759"/>
    </i>
    <i>
      <x v="2986"/>
    </i>
    <i>
      <x v="2927"/>
    </i>
    <i>
      <x v="3212"/>
    </i>
    <i>
      <x v="3776"/>
    </i>
    <i>
      <x v="596"/>
    </i>
    <i>
      <x v="3734"/>
    </i>
    <i>
      <x v="2607"/>
    </i>
    <i>
      <x v="3422"/>
    </i>
    <i>
      <x v="2634"/>
    </i>
    <i>
      <x v="3495"/>
    </i>
    <i>
      <x v="3512"/>
    </i>
    <i>
      <x v="3019"/>
    </i>
    <i>
      <x v="3456"/>
    </i>
    <i>
      <x v="3052"/>
    </i>
    <i>
      <x v="3543"/>
    </i>
    <i>
      <x v="2731"/>
    </i>
    <i>
      <x v="510"/>
    </i>
    <i>
      <x v="3504"/>
    </i>
    <i>
      <x v="188"/>
    </i>
    <i>
      <x v="3502"/>
    </i>
    <i>
      <x v="2950"/>
    </i>
    <i>
      <x v="2816"/>
    </i>
    <i>
      <x v="211"/>
    </i>
    <i>
      <x v="2895"/>
    </i>
    <i>
      <x v="3435"/>
    </i>
    <i>
      <x v="3484"/>
    </i>
    <i>
      <x v="185"/>
    </i>
    <i>
      <x v="242"/>
    </i>
    <i>
      <x v="2668"/>
    </i>
    <i>
      <x v="151"/>
    </i>
    <i>
      <x v="3590"/>
    </i>
    <i>
      <x v="3764"/>
    </i>
    <i>
      <x v="3771"/>
    </i>
    <i>
      <x v="245"/>
    </i>
    <i>
      <x v="3665"/>
    </i>
    <i>
      <x v="3672"/>
    </i>
    <i>
      <x v="3684"/>
    </i>
    <i>
      <x v="3081"/>
    </i>
    <i>
      <x v="3101"/>
    </i>
    <i>
      <x v="3626"/>
    </i>
    <i>
      <x v="3630"/>
    </i>
    <i>
      <x v="3161"/>
    </i>
    <i>
      <x v="2470"/>
    </i>
    <i>
      <x v="3234"/>
    </i>
    <i>
      <x v="3751"/>
    </i>
    <i>
      <x v="2985"/>
    </i>
    <i>
      <x v="264"/>
    </i>
    <i>
      <x v="2942"/>
    </i>
    <i>
      <x v="3449"/>
    </i>
    <i>
      <x v="77"/>
    </i>
    <i>
      <x v="2637"/>
    </i>
    <i>
      <x v="2609"/>
    </i>
    <i>
      <x v="3770"/>
    </i>
    <i>
      <x v="3779"/>
    </i>
    <i>
      <x v="3697"/>
    </i>
    <i>
      <x v="2408"/>
    </i>
    <i>
      <x v="3551"/>
    </i>
    <i>
      <x v="132"/>
    </i>
    <i>
      <x v="3747"/>
    </i>
    <i>
      <x v="3634"/>
    </i>
    <i>
      <x v="3649"/>
    </i>
    <i>
      <x v="820"/>
    </i>
    <i>
      <x v="353"/>
    </i>
    <i>
      <x v="3496"/>
    </i>
    <i>
      <x v="2928"/>
    </i>
    <i>
      <x v="3421"/>
    </i>
    <i>
      <x v="759"/>
    </i>
    <i>
      <x v="3799"/>
    </i>
    <i>
      <x v="3752"/>
    </i>
    <i>
      <x v="2914"/>
    </i>
    <i>
      <x v="3597"/>
    </i>
    <i>
      <x v="3673"/>
    </i>
    <i>
      <x v="3486"/>
    </i>
    <i>
      <x v="3669"/>
    </i>
    <i>
      <x v="91"/>
    </i>
    <i>
      <x v="3030"/>
    </i>
    <i>
      <x v="3038"/>
    </i>
    <i>
      <x v="2873"/>
    </i>
    <i>
      <x v="3051"/>
    </i>
    <i>
      <x v="3111"/>
    </i>
    <i>
      <x v="3720"/>
    </i>
    <i>
      <x v="551"/>
    </i>
    <i>
      <x v="3073"/>
    </i>
    <i>
      <x v="3236"/>
    </i>
    <i>
      <x v="3436"/>
    </i>
    <i>
      <x v="3535"/>
    </i>
    <i>
      <x v="2427"/>
    </i>
    <i>
      <x v="3629"/>
    </i>
    <i>
      <x v="3373"/>
    </i>
    <i>
      <x v="135"/>
    </i>
    <i>
      <x v="2636"/>
    </i>
    <i>
      <x v="2792"/>
    </i>
    <i>
      <x v="3518"/>
    </i>
    <i>
      <x v="152"/>
    </i>
    <i>
      <x v="3443"/>
    </i>
    <i>
      <x v="2620"/>
    </i>
    <i>
      <x v="2562"/>
    </i>
    <i>
      <x v="1894"/>
    </i>
    <i>
      <x v="2955"/>
    </i>
    <i>
      <x v="1846"/>
    </i>
    <i>
      <x v="220"/>
    </i>
    <i>
      <x v="72"/>
    </i>
    <i>
      <x v="3150"/>
    </i>
    <i>
      <x v="3476"/>
    </i>
    <i>
      <x v="3461"/>
    </i>
    <i>
      <x v="90"/>
    </i>
    <i>
      <x v="3585"/>
    </i>
    <i>
      <x v="131"/>
    </i>
    <i>
      <x v="10"/>
    </i>
    <i>
      <x v="3525"/>
    </i>
    <i>
      <x v="3526"/>
    </i>
    <i>
      <x v="3499"/>
    </i>
    <i>
      <x v="3662"/>
    </i>
    <i>
      <x v="3287"/>
    </i>
    <i>
      <x v="3149"/>
    </i>
    <i>
      <x v="2274"/>
    </i>
    <i>
      <x v="2776"/>
    </i>
    <i>
      <x v="3538"/>
    </i>
    <i>
      <x v="3690"/>
    </i>
    <i>
      <x v="3687"/>
    </i>
    <i>
      <x v="3703"/>
    </i>
    <i>
      <x v="3616"/>
    </i>
    <i>
      <x v="3686"/>
    </i>
    <i>
      <x v="2"/>
    </i>
    <i>
      <x v="2719"/>
    </i>
    <i>
      <x v="3773"/>
    </i>
    <i>
      <x v="3288"/>
    </i>
    <i>
      <x v="3717"/>
    </i>
    <i>
      <x v="3668"/>
    </i>
    <i>
      <x v="2740"/>
    </i>
    <i>
      <x v="3622"/>
    </i>
    <i>
      <x v="3040"/>
    </i>
    <i>
      <x v="2971"/>
    </i>
    <i>
      <x v="492"/>
    </i>
    <i>
      <x v="2518"/>
    </i>
    <i>
      <x v="2633"/>
    </i>
    <i>
      <x v="3534"/>
    </i>
    <i>
      <x v="3053"/>
    </i>
    <i>
      <x v="552"/>
    </i>
    <i>
      <x v="2642"/>
    </i>
    <i>
      <x v="3049"/>
    </i>
    <i>
      <x v="3154"/>
    </i>
    <i>
      <x v="2994"/>
    </i>
    <i>
      <x v="3721"/>
    </i>
    <i>
      <x v="2826"/>
    </i>
    <i>
      <x v="2868"/>
    </i>
    <i>
      <x v="3085"/>
    </i>
    <i>
      <x v="3547"/>
    </i>
    <i>
      <x v="3736"/>
    </i>
    <i>
      <x v="3765"/>
    </i>
    <i>
      <x v="2812"/>
    </i>
    <i>
      <x v="2743"/>
    </i>
    <i>
      <x v="3546"/>
    </i>
    <i>
      <x v="2946"/>
    </i>
    <i>
      <x v="3560"/>
    </i>
    <i>
      <x v="3774"/>
    </i>
    <i>
      <x v="2723"/>
    </i>
    <i>
      <x v="2523"/>
    </i>
    <i>
      <x v="2956"/>
    </i>
    <i>
      <x v="96"/>
    </i>
    <i>
      <x v="2884"/>
    </i>
    <i>
      <x v="3400"/>
    </i>
    <i>
      <x v="3566"/>
    </i>
    <i>
      <x v="3695"/>
    </i>
    <i>
      <x v="2793"/>
    </i>
    <i>
      <x v="3592"/>
    </i>
    <i>
      <x v="3693"/>
    </i>
    <i>
      <x v="3431"/>
    </i>
    <i>
      <x v="3530"/>
    </i>
    <i>
      <x v="3714"/>
    </i>
    <i>
      <x v="3618"/>
    </i>
    <i>
      <x v="3511"/>
    </i>
    <i>
      <x v="3527"/>
    </i>
    <i>
      <x v="226"/>
    </i>
    <i>
      <x v="2823"/>
    </i>
    <i>
      <x v="2824"/>
    </i>
    <i>
      <x v="3121"/>
    </i>
    <i>
      <x v="3469"/>
    </i>
    <i>
      <x v="3458"/>
    </i>
    <i>
      <x v="103"/>
    </i>
    <i>
      <x v="3497"/>
    </i>
    <i>
      <x v="2747"/>
    </i>
    <i>
      <x v="3611"/>
    </i>
    <i>
      <x v="2559"/>
    </i>
    <i>
      <x v="2490"/>
    </i>
    <i>
      <x v="2572"/>
    </i>
    <i>
      <x v="101"/>
    </i>
    <i>
      <x v="3094"/>
    </i>
    <i>
      <x v="3487"/>
    </i>
    <i>
      <x v="253"/>
    </i>
    <i>
      <x v="2433"/>
    </i>
    <i>
      <x v="3221"/>
    </i>
    <i>
      <x v="2604"/>
    </i>
    <i>
      <x v="2573"/>
    </i>
    <i>
      <x v="3682"/>
    </i>
    <i>
      <x v="2489"/>
    </i>
    <i>
      <x v="3685"/>
    </i>
    <i>
      <x v="3727"/>
    </i>
    <i>
      <x v="3498"/>
    </i>
    <i>
      <x v="493"/>
    </i>
    <i>
      <x v="3587"/>
    </i>
    <i>
      <x v="715"/>
    </i>
    <i>
      <x v="3624"/>
    </i>
    <i>
      <x v="3651"/>
    </i>
    <i>
      <x v="3582"/>
    </i>
    <i>
      <x v="3420"/>
    </i>
    <i>
      <x v="785"/>
    </i>
    <i>
      <x v="324"/>
    </i>
    <i>
      <x v="2508"/>
    </i>
    <i>
      <x v="3775"/>
    </i>
    <i>
      <x v="3029"/>
    </i>
    <i>
      <x v="3663"/>
    </i>
    <i>
      <x v="2926"/>
    </i>
    <i>
      <x v="2850"/>
    </i>
    <i>
      <x v="3235"/>
    </i>
    <i>
      <x v="3780"/>
    </i>
    <i>
      <x v="2876"/>
    </i>
    <i>
      <x v="3706"/>
    </i>
    <i>
      <x v="307"/>
    </i>
    <i>
      <x v="3643"/>
    </i>
    <i>
      <x v="3077"/>
    </i>
    <i>
      <x v="3565"/>
    </i>
    <i>
      <x v="3474"/>
    </i>
    <i>
      <x v="105"/>
    </i>
    <i>
      <x v="3067"/>
    </i>
    <i>
      <x v="3426"/>
    </i>
    <i>
      <x v="3783"/>
    </i>
    <i>
      <x v="2990"/>
    </i>
    <i>
      <x v="2417"/>
    </i>
    <i>
      <x v="2438"/>
    </i>
    <i>
      <x v="3313"/>
    </i>
    <i>
      <x v="3220"/>
    </i>
    <i>
      <x v="2817"/>
    </i>
    <i>
      <x v="2459"/>
    </i>
    <i>
      <x v="3017"/>
    </i>
    <i>
      <x v="2479"/>
    </i>
    <i>
      <x v="3523"/>
    </i>
    <i>
      <x v="836"/>
    </i>
    <i>
      <x v="2734"/>
    </i>
    <i>
      <x v="3766"/>
    </i>
    <i>
      <x v="2437"/>
    </i>
    <i>
      <x v="597"/>
    </i>
    <i>
      <x v="3470"/>
    </i>
    <i>
      <x v="3181"/>
    </i>
    <i>
      <x v="2519"/>
    </i>
    <i>
      <x v="3468"/>
    </i>
    <i>
      <x v="3493"/>
    </i>
    <i>
      <x v="3440"/>
    </i>
    <i>
      <x v="3718"/>
    </i>
    <i>
      <x v="3482"/>
    </i>
    <i>
      <x v="3446"/>
    </i>
    <i>
      <x v="2423"/>
    </i>
    <i>
      <x v="3305"/>
    </i>
    <i>
      <x v="3508"/>
    </i>
    <i>
      <x v="3524"/>
    </i>
    <i>
      <x v="3768"/>
    </i>
    <i>
      <x v="3632"/>
    </i>
    <i>
      <x v="3108"/>
    </i>
    <i>
      <x v="222"/>
    </i>
    <i>
      <x v="206"/>
    </i>
    <i>
      <x v="3207"/>
    </i>
    <i>
      <x v="3548"/>
    </i>
    <i>
      <x v="2963"/>
    </i>
    <i>
      <x v="2651"/>
    </i>
    <i>
      <x v="520"/>
    </i>
    <i>
      <x v="3343"/>
    </i>
    <i>
      <x v="2517"/>
    </i>
    <i>
      <x v="2516"/>
    </i>
    <i>
      <x v="3558"/>
    </i>
    <i>
      <x v="3683"/>
    </i>
    <i>
      <x v="2425"/>
    </i>
    <i>
      <x v="3701"/>
    </i>
    <i>
      <x v="3574"/>
    </i>
    <i>
      <x v="3382"/>
    </i>
    <i>
      <x v="3393"/>
    </i>
    <i>
      <x v="1243"/>
    </i>
    <i>
      <x v="3789"/>
    </i>
    <i>
      <x v="3516"/>
    </i>
    <i>
      <x v="3500"/>
    </i>
    <i>
      <x v="3681"/>
    </i>
    <i>
      <x v="2444"/>
    </i>
    <i>
      <x v="2441"/>
    </i>
    <i>
      <x v="311"/>
    </i>
    <i>
      <x v="3485"/>
    </i>
    <i>
      <x v="2959"/>
    </i>
    <i>
      <x v="2912"/>
    </i>
    <i>
      <x v="149"/>
    </i>
    <i>
      <x v="3418"/>
    </i>
    <i>
      <x v="3419"/>
    </i>
    <i>
      <x v="3600"/>
    </i>
    <i>
      <x v="2455"/>
    </i>
    <i>
      <x v="55"/>
    </i>
    <i>
      <x v="3417"/>
    </i>
    <i>
      <x v="75"/>
    </i>
    <i>
      <x v="3631"/>
    </i>
    <i>
      <x v="3782"/>
    </i>
    <i>
      <x v="3483"/>
    </i>
    <i>
      <x v="2917"/>
    </i>
    <i>
      <x v="2420"/>
    </i>
    <i>
      <x v="2406"/>
    </i>
    <i>
      <x v="2445"/>
    </i>
    <i>
      <x v="728"/>
    </i>
    <i>
      <x v="2509"/>
    </i>
    <i>
      <x v="2586"/>
    </i>
    <i>
      <x v="3648"/>
    </i>
    <i>
      <x v="3228"/>
    </i>
    <i>
      <x v="2580"/>
    </i>
    <i>
      <x v="3233"/>
    </i>
    <i>
      <x v="2791"/>
    </i>
    <i>
      <x v="3259"/>
    </i>
    <i>
      <x v="643"/>
    </i>
    <i>
      <x v="569"/>
    </i>
    <i>
      <x v="2603"/>
    </i>
    <i>
      <x v="3110"/>
    </i>
    <i>
      <x v="3505"/>
    </i>
    <i>
      <x v="2486"/>
    </i>
    <i>
      <x v="2774"/>
    </i>
    <i>
      <x v="3529"/>
    </i>
    <i>
      <x v="711"/>
    </i>
    <i>
      <x v="3109"/>
    </i>
    <i>
      <x v="3660"/>
    </i>
    <i>
      <x v="270"/>
    </i>
    <i>
      <x v="3471"/>
    </i>
    <i>
      <x v="3694"/>
    </i>
    <i>
      <x v="3430"/>
    </i>
    <i>
      <x v="3614"/>
    </i>
    <i>
      <x v="2819"/>
    </i>
    <i>
      <x v="2478"/>
    </i>
    <i>
      <x v="2429"/>
    </i>
    <i>
      <x v="2585"/>
    </i>
    <i>
      <x v="3283"/>
    </i>
    <i>
      <x v="3467"/>
    </i>
    <i>
      <x v="2663"/>
    </i>
    <i>
      <x v="2495"/>
    </i>
    <i>
      <x v="371"/>
    </i>
    <i>
      <x v="669"/>
    </i>
    <i>
      <x v="273"/>
    </i>
    <i>
      <x v="3459"/>
    </i>
    <i>
      <x v="3460"/>
    </i>
    <i>
      <x v="386"/>
    </i>
    <i>
      <x v="2583"/>
    </i>
    <i>
      <x v="2443"/>
    </i>
    <i>
      <x v="3796"/>
    </i>
    <i>
      <x v="3625"/>
    </i>
    <i>
      <x v="2497"/>
    </i>
    <i>
      <x v="71"/>
    </i>
    <i>
      <x v="3563"/>
    </i>
    <i>
      <x v="3787"/>
    </i>
    <i>
      <x v="2769"/>
    </i>
    <i>
      <x v="3333"/>
    </i>
    <i>
      <x v="3063"/>
    </i>
    <i>
      <x v="3797"/>
    </i>
    <i>
      <x v="219"/>
    </i>
    <i>
      <x v="2784"/>
    </i>
    <i>
      <x v="3772"/>
    </i>
    <i>
      <x v="3619"/>
    </i>
    <i>
      <x v="3627"/>
    </i>
    <i>
      <x v="2724"/>
    </i>
    <i>
      <x v="2488"/>
    </i>
    <i>
      <x v="3719"/>
    </i>
    <i>
      <x v="3541"/>
    </i>
    <i>
      <x v="3550"/>
    </i>
    <i>
      <x v="2916"/>
    </i>
    <i>
      <x v="2925"/>
    </i>
    <i>
      <x v="3028"/>
    </i>
    <i>
      <x v="2275"/>
    </i>
    <i>
      <x v="107"/>
    </i>
    <i>
      <x v="3466"/>
    </i>
    <i>
      <x v="2424"/>
    </i>
    <i>
      <x v="3510"/>
    </i>
    <i>
      <x v="3509"/>
    </i>
    <i>
      <x v="3238"/>
    </i>
    <i>
      <x v="2977"/>
    </i>
    <i>
      <x v="2435"/>
    </i>
    <i>
      <x v="3702"/>
    </i>
    <i>
      <x v="3473"/>
    </i>
    <i>
      <x v="57"/>
    </i>
    <i>
      <x v="2582"/>
    </i>
    <i>
      <x v="2674"/>
    </i>
    <i>
      <x v="3514"/>
    </i>
    <i>
      <x v="2698"/>
    </i>
    <i>
      <x v="2820"/>
    </i>
    <i>
      <x v="2584"/>
    </i>
    <i>
      <x v="3218"/>
    </i>
    <i>
      <x v="3537"/>
    </i>
    <i>
      <x v="3785"/>
    </i>
    <i>
      <x v="3048"/>
    </i>
    <i>
      <x v="3047"/>
    </i>
    <i>
      <x v="2440"/>
    </i>
    <i>
      <x v="2411"/>
    </i>
    <i>
      <x v="2588"/>
    </i>
    <i>
      <x v="2913"/>
    </i>
    <i>
      <x v="2569"/>
    </i>
    <i>
      <x v="48"/>
    </i>
    <i>
      <x v="2629"/>
    </i>
    <i>
      <x v="110"/>
    </i>
    <i>
      <x v="3798"/>
    </i>
    <i>
      <x v="873"/>
    </i>
    <i>
      <x v="3507"/>
    </i>
    <i>
      <x v="3517"/>
    </i>
    <i>
      <x v="3494"/>
    </i>
    <i>
      <x v="136"/>
    </i>
    <i>
      <x v="3453"/>
    </i>
    <i>
      <x v="2436"/>
    </i>
    <i>
      <x v="2449"/>
    </i>
    <i>
      <x v="2818"/>
    </i>
    <i>
      <x v="104"/>
    </i>
    <i>
      <x v="2860"/>
    </i>
    <i>
      <x v="3692"/>
    </i>
    <i>
      <x v="3454"/>
    </i>
    <i>
      <x v="2992"/>
    </i>
    <i>
      <x v="2995"/>
    </i>
    <i>
      <x v="2602"/>
    </i>
    <i>
      <x v="3790"/>
    </i>
    <i>
      <x v="2561"/>
    </i>
    <i>
      <x v="2510"/>
    </i>
    <i>
      <x v="34"/>
    </i>
    <i>
      <x v="49"/>
    </i>
    <i>
      <x v="2412"/>
    </i>
    <i>
      <x v="2410"/>
    </i>
    <i>
      <x v="2748"/>
    </i>
    <i>
      <x v="2708"/>
    </i>
    <i>
      <x v="3644"/>
    </i>
    <i>
      <x v="3464"/>
    </i>
    <i>
      <x v="2581"/>
    </i>
    <i>
      <x v="2787"/>
    </i>
    <i>
      <x v="45"/>
    </i>
    <i>
      <x v="54"/>
    </i>
    <i>
      <x v="2543"/>
    </i>
    <i>
      <x v="3300"/>
    </i>
    <i>
      <x v="2596"/>
    </i>
    <i>
      <x v="2539"/>
    </i>
    <i>
      <x v="2600"/>
    </i>
    <i>
      <x v="3515"/>
    </i>
    <i>
      <x v="2447"/>
    </i>
    <i>
      <x v="2419"/>
    </i>
    <i>
      <x v="2422"/>
    </i>
    <i>
      <x v="2426"/>
    </i>
    <i>
      <x v="3025"/>
    </i>
    <i>
      <x v="2574"/>
    </i>
    <i>
      <x v="3795"/>
    </i>
    <i>
      <x v="2589"/>
    </i>
    <i>
      <x v="2608"/>
    </i>
    <i>
      <x v="2268"/>
    </i>
    <i>
      <x v="2504"/>
    </i>
    <i>
      <x v="3700"/>
    </i>
    <i>
      <x v="2555"/>
    </i>
    <i>
      <x v="2825"/>
    </i>
    <i>
      <x v="2611"/>
    </i>
    <i>
      <x v="263"/>
    </i>
    <i>
      <x v="3059"/>
    </i>
    <i>
      <x v="3549"/>
    </i>
    <i>
      <x v="3472"/>
    </i>
    <i>
      <x v="3433"/>
    </i>
    <i>
      <x v="3434"/>
    </i>
    <i>
      <x v="59"/>
    </i>
    <i>
      <x v="3617"/>
    </i>
    <i>
      <x v="3042"/>
    </i>
    <i>
      <x v="3671"/>
    </i>
    <i>
      <x v="3572"/>
    </i>
    <i>
      <x v="2610"/>
    </i>
    <i>
      <x v="2763"/>
    </i>
    <i>
      <x v="564"/>
    </i>
    <i>
      <x v="3192"/>
    </i>
    <i>
      <x v="252"/>
    </i>
    <i>
      <x v="668"/>
    </i>
    <i>
      <x v="2416"/>
    </i>
    <i>
      <x v="3153"/>
    </i>
    <i>
      <x v="70"/>
    </i>
    <i>
      <x v="2485"/>
    </i>
    <i>
      <x v="3506"/>
    </i>
    <i>
      <x v="3379"/>
    </i>
    <i>
      <x v="2799"/>
    </i>
    <i>
      <x v="3540"/>
    </i>
    <i>
      <x v="3462"/>
    </i>
    <i>
      <x v="2557"/>
    </i>
    <i>
      <x v="830"/>
    </i>
    <i>
      <x v="58"/>
    </i>
    <i>
      <x v="2704"/>
    </i>
    <i>
      <x v="2434"/>
    </i>
    <i>
      <x v="3604"/>
    </i>
    <i>
      <x v="2722"/>
    </i>
    <i>
      <x v="5"/>
    </i>
    <i>
      <x v="3788"/>
    </i>
    <i>
      <x v="3781"/>
    </i>
    <i>
      <x v="2473"/>
    </i>
    <i>
      <x v="3075"/>
    </i>
    <i>
      <x v="2699"/>
    </i>
    <i>
      <x v="2514"/>
    </i>
    <i>
      <x v="410"/>
    </i>
    <i>
      <x v="4"/>
    </i>
    <i>
      <x v="2409"/>
    </i>
    <i>
      <x v="2587"/>
    </i>
    <i>
      <x v="141"/>
    </i>
    <i>
      <x v="3602"/>
    </i>
    <i>
      <x v="3401"/>
    </i>
    <i>
      <x v="2599"/>
    </i>
    <i>
      <x v="3402"/>
    </i>
    <i>
      <x v="2475"/>
    </i>
    <i>
      <x v="446"/>
    </i>
    <i>
      <x v="2414"/>
    </i>
    <i>
      <x v="3645"/>
    </i>
    <i>
      <x v="3528"/>
    </i>
    <i>
      <x v="2929"/>
    </i>
    <i>
      <x v="2804"/>
    </i>
    <i>
      <x v="2481"/>
    </i>
    <i>
      <x v="2421"/>
    </i>
    <i>
      <x v="2448"/>
    </i>
    <i>
      <x v="2439"/>
    </i>
    <i>
      <x v="3539"/>
    </i>
    <i>
      <x v="3432"/>
    </i>
    <i>
      <x v="2432"/>
    </i>
    <i>
      <x v="2466"/>
    </i>
    <i>
      <x v="837"/>
    </i>
    <i>
      <x v="2829"/>
    </i>
    <i>
      <x v="2593"/>
    </i>
    <i>
      <x v="278"/>
    </i>
    <i>
      <x v="3633"/>
    </i>
    <i>
      <x v="3076"/>
    </i>
    <i>
      <x v="953"/>
    </i>
    <i>
      <x v="3623"/>
    </i>
    <i>
      <x v="2446"/>
    </i>
    <i>
      <x v="3607"/>
    </i>
    <i>
      <x v="3606"/>
    </i>
    <i>
      <x v="3553"/>
    </i>
    <i>
      <x v="3237"/>
    </i>
    <i>
      <x v="2500"/>
    </i>
    <i>
      <x v="3603"/>
    </i>
    <i>
      <x v="3189"/>
    </i>
    <i>
      <x v="2991"/>
    </i>
    <i>
      <x v="2712"/>
    </i>
    <i>
      <x v="2800"/>
    </i>
    <i>
      <x v="2879"/>
    </i>
    <i>
      <x v="3043"/>
    </i>
    <i>
      <x v="2802"/>
    </i>
    <i>
      <x v="1123"/>
    </i>
    <i>
      <x v="157"/>
    </i>
    <i>
      <x v="2630"/>
    </i>
    <i>
      <x v="247"/>
    </i>
    <i>
      <x v="1112"/>
    </i>
    <i>
      <x v="106"/>
    </i>
    <i>
      <x v="2601"/>
    </i>
    <i>
      <x v="3605"/>
    </i>
    <i>
      <x v="2570"/>
    </i>
    <i>
      <x v="2813"/>
    </i>
    <i>
      <x v="3465"/>
    </i>
    <i>
      <x v="3463"/>
    </i>
    <i>
      <x v="2471"/>
    </i>
    <i>
      <x v="26"/>
    </i>
    <i>
      <x v="2897"/>
    </i>
    <i>
      <x v="56"/>
    </i>
    <i>
      <x v="3786"/>
    </i>
    <i>
      <x v="2801"/>
    </i>
    <i>
      <x v="3074"/>
    </i>
    <i>
      <x v="3601"/>
    </i>
    <i>
      <x v="3308"/>
    </i>
    <i>
      <x v="1403"/>
    </i>
    <i>
      <x v="395"/>
    </i>
    <i>
      <x v="2442"/>
    </i>
    <i>
      <x v="3716"/>
    </i>
    <i>
      <x v="3"/>
    </i>
    <i>
      <x v="2628"/>
    </i>
    <i>
      <x v="2430"/>
    </i>
    <i>
      <x v="2413"/>
    </i>
    <i>
      <x v="2407"/>
    </i>
    <i>
      <x v="3570"/>
    </i>
    <i>
      <x v="88"/>
    </i>
    <i>
      <x v="2487"/>
    </i>
    <i>
      <x v="2703"/>
    </i>
    <i>
      <x v="3492"/>
    </i>
    <i>
      <x v="2877"/>
    </i>
    <i>
      <x v="2550"/>
    </i>
    <i>
      <x v="2617"/>
    </i>
    <i>
      <x v="2781"/>
    </i>
    <i>
      <x v="3576"/>
    </i>
    <i>
      <x v="3354"/>
    </i>
    <i>
      <x v="2665"/>
    </i>
    <i>
      <x v="567"/>
    </i>
    <i>
      <x v="246"/>
    </i>
    <i>
      <x v="2828"/>
    </i>
    <i>
      <x v="3041"/>
    </i>
    <i>
      <x v="1217"/>
    </i>
    <i>
      <x v="1057"/>
    </i>
    <i>
      <x v="617"/>
    </i>
    <i>
      <x v="3564"/>
    </i>
    <i>
      <x v="2958"/>
    </i>
    <i>
      <x v="2452"/>
    </i>
    <i>
      <x v="2881"/>
    </i>
    <i>
      <x v="3194"/>
    </i>
    <i>
      <x v="3045"/>
    </i>
    <i>
      <x v="2969"/>
    </i>
    <i>
      <x v="2568"/>
    </i>
    <i>
      <x v="2477"/>
    </i>
    <i>
      <x v="2476"/>
    </i>
    <i>
      <x v="306"/>
    </i>
    <i>
      <x v="3203"/>
    </i>
    <i>
      <x v="2880"/>
    </i>
    <i>
      <x v="2878"/>
    </i>
    <i>
      <x v="3559"/>
    </i>
    <i>
      <x v="471"/>
    </i>
    <i>
      <x v="2885"/>
    </i>
    <i>
      <x v="3809"/>
    </i>
  </rowItems>
  <colFields count="1">
    <field x="-2"/>
  </colFields>
  <colItems count="2">
    <i>
      <x/>
    </i>
    <i i="1">
      <x v="1"/>
    </i>
  </colItems>
  <dataFields count="2">
    <dataField fld="2" subtotal="count" baseField="0" baseItem="0"/>
    <dataField fld="1" subtotal="count" baseField="0" baseItem="0"/>
  </dataFields>
  <pivotHierarchies count="79">
    <pivotHierarchy multipleItemSelectionAllowed="1" dragToData="1"/>
    <pivotHierarchy dragToData="1"/>
    <pivotHierarchy dragToData="1"/>
    <pivotHierarchy dragToData="1"/>
    <pivotHierarchy multipleItemSelectionAllowed="1">
      <members count="1" level="1">
        <member name="[dim_Date].[Date Hierarchy].[Year].&amp;[2011]"/>
      </members>
      <members count="1" level="2">
        <member name="[dim_Date].[Date Hierarchy].[Year].&amp;[2010].&amp;[Декабрь]"/>
      </members>
    </pivotHierarchy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0" type="valueGreaterThan" id="1" iMeasureHier="45">
      <autoFilter ref="A1">
        <filterColumn colId="0">
          <customFilters>
            <customFilter operator="greaterThan" val="0"/>
          </customFilters>
        </filterColumn>
      </autoFilter>
    </filter>
  </filters>
  <rowHierarchiesUsage count="1">
    <rowHierarchyUsage hierarchyUsage="1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im_Product]"/>
        <x15:activeTabTopLevelEntity name="[fct_Sales]"/>
        <x15:activeTabTopLevelEntity name="[dim_Dat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6A0DF3-3C8B-456D-B209-F87F26E028F4}" name="Товары/АВС" cacheId="20" applyNumberFormats="0" applyBorderFormats="0" applyFontFormats="0" applyPatternFormats="0" applyAlignmentFormats="0" applyWidthHeightFormats="1" dataCaption="Значения" tag="de23105f-0bce-46cb-854d-7df0950436b0" updatedVersion="8" minRefreshableVersion="3" useAutoFormatting="1" subtotalHiddenItems="1" itemPrintTitles="1" createdVersion="8" indent="0" outline="1" outlineData="1" multipleFieldFilters="0" chartFormat="35">
  <location ref="A1:C12" firstHeaderRow="0" firstDataRow="1" firstDataCol="1"/>
  <pivotFields count="9">
    <pivotField axis="axisRow" allDrilled="1" subtotalTop="0" showAll="0" measureFilter="1" sortType="a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subtotalTop="0" showAll="0" defaultSubtotal="0"/>
    <pivotField dataField="1" subtotalTop="0" showAll="0" defaultSubtotal="0"/>
    <pivotField allDrilled="1" subtotalTop="0" showAll="0" dataSourceSort="1" defaultSubtotal="0"/>
    <pivotField subtotalTop="0" showAll="0" dataSourceSort="1" defaultSubtotal="0"/>
    <pivotField subtotalTop="0" showAll="0" dataSourceSort="1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11">
    <i>
      <x v="7"/>
    </i>
    <i>
      <x/>
    </i>
    <i>
      <x v="3"/>
    </i>
    <i>
      <x v="6"/>
    </i>
    <i>
      <x v="4"/>
    </i>
    <i>
      <x v="5"/>
    </i>
    <i>
      <x v="2"/>
    </i>
    <i>
      <x v="8"/>
    </i>
    <i>
      <x v="9"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Выручка" fld="1" subtotal="count" baseField="0" baseItem="1"/>
    <dataField name="Кумулятивная доля" fld="2" subtotal="count" baseField="0" baseItem="7"/>
  </dataFields>
  <chartFormats count="6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79">
    <pivotHierarchy multipleItemSelectionAllowed="1" dragToData="1"/>
    <pivotHierarchy dragToData="1"/>
    <pivotHierarchy dragToData="1"/>
    <pivotHierarchy dragToData="1"/>
    <pivotHierarchy multipleItemSelectionAllowed="1">
      <members count="1" level="1">
        <member name="[dim_Date].[Date Hierarchy].[Year].&amp;[2011]"/>
      </members>
      <members count="1" level="2">
        <member name="[dim_Date].[Date Hierarchy].[Year].&amp;[2010].&amp;[Декабрь]"/>
      </members>
    </pivotHierarchy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Выручка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Кумулятивная доля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0" type="count" id="5" iMeasureHier="63">
      <autoFilter ref="A1">
        <filterColumn colId="0">
          <top10 top="0" val="10" filterVal="10"/>
        </filterColumn>
      </autoFilter>
    </filter>
  </filters>
  <rowHierarchiesUsage count="1">
    <rowHierarchyUsage hierarchyUsage="1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im_Customer]"/>
        <x15:activeTabTopLevelEntity name="[dim_Product]"/>
        <x15:activeTabTopLevelEntity name="[fct_Sales]"/>
        <x15:activeTabTopLevelEntity name="[dim_Dat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Country" xr10:uid="{FA10DDB4-B57A-43CD-B8D8-5C5F78F3D596}" sourceName="[dim_Country].[Country]">
  <pivotTables>
    <pivotTable tabId="8" name="Дата/Выручка"/>
    <pivotTable tabId="8" name="Страна/Выручка"/>
    <pivotTable tabId="8" name="ОписаниеТовара/Выручка"/>
  </pivotTables>
  <data>
    <olap pivotCacheId="326787416">
      <levels count="2">
        <level uniqueName="[dim_Country].[Country].[(All)]" sourceCaption="(All)" count="0"/>
        <level uniqueName="[dim_Country].[Country].[Country]" sourceCaption="Country" count="38">
          <ranges>
            <range startItem="0">
              <i n="[dim_Country].[Country].&amp;[AUSTRALIA]" c="AUSTRALIA"/>
              <i n="[dim_Country].[Country].&amp;[AUSTRIA]" c="AUSTRIA"/>
              <i n="[dim_Country].[Country].&amp;[BAHRAIN]" c="BAHRAIN"/>
              <i n="[dim_Country].[Country].&amp;[BELGIUM]" c="BELGIUM"/>
              <i n="[dim_Country].[Country].&amp;[BRAZIL]" c="BRAZIL"/>
              <i n="[dim_Country].[Country].&amp;[CANADA]" c="CANADA"/>
              <i n="[dim_Country].[Country].&amp;[CHANNEL ISLANDS]" c="CHANNEL ISLANDS"/>
              <i n="[dim_Country].[Country].&amp;[CYPRUS]" c="CYPRUS"/>
              <i n="[dim_Country].[Country].&amp;[CZECH REPUBLIC]" c="CZECH REPUBLIC"/>
              <i n="[dim_Country].[Country].&amp;[DENMARK]" c="DENMARK"/>
              <i n="[dim_Country].[Country].&amp;[EIRE]" c="EIRE"/>
              <i n="[dim_Country].[Country].&amp;[EUROPEAN COMMUNITY]" c="EUROPEAN COMMUNITY"/>
              <i n="[dim_Country].[Country].&amp;[FINLAND]" c="FINLAND"/>
              <i n="[dim_Country].[Country].&amp;[FRANCE]" c="FRANCE"/>
              <i n="[dim_Country].[Country].&amp;[GERMANY]" c="GERMANY"/>
              <i n="[dim_Country].[Country].&amp;[GREECE]" c="GREECE"/>
              <i n="[dim_Country].[Country].&amp;[HONG KONG]" c="HONG KONG"/>
              <i n="[dim_Country].[Country].&amp;[ICELAND]" c="ICELAND"/>
              <i n="[dim_Country].[Country].&amp;[ISRAEL]" c="ISRAEL"/>
              <i n="[dim_Country].[Country].&amp;[ITALY]" c="ITALY"/>
              <i n="[dim_Country].[Country].&amp;[JAPAN]" c="JAPAN"/>
              <i n="[dim_Country].[Country].&amp;[LEBANON]" c="LEBANON"/>
              <i n="[dim_Country].[Country].&amp;[LITHUANIA]" c="LITHUANIA"/>
              <i n="[dim_Country].[Country].&amp;[MALTA]" c="MALTA"/>
              <i n="[dim_Country].[Country].&amp;[NETHERLANDS]" c="NETHERLANDS"/>
              <i n="[dim_Country].[Country].&amp;[NORWAY]" c="NORWAY"/>
              <i n="[dim_Country].[Country].&amp;[POLAND]" c="POLAND"/>
              <i n="[dim_Country].[Country].&amp;[PORTUGAL]" c="PORTUGAL"/>
              <i n="[dim_Country].[Country].&amp;[RSA]" c="RSA"/>
              <i n="[dim_Country].[Country].&amp;[SAUDI ARABIA]" c="SAUDI ARABIA"/>
              <i n="[dim_Country].[Country].&amp;[SINGAPORE]" c="SINGAPORE"/>
              <i n="[dim_Country].[Country].&amp;[SPAIN]" c="SPAIN"/>
              <i n="[dim_Country].[Country].&amp;[SWEDEN]" c="SWEDEN"/>
              <i n="[dim_Country].[Country].&amp;[SWITZERLAND]" c="SWITZERLAND"/>
              <i n="[dim_Country].[Country].&amp;[UNITED ARAB EMIRATES]" c="UNITED ARAB EMIRATES"/>
              <i n="[dim_Country].[Country].&amp;[UNITED KINGDOM]" c="UNITED KINGDOM"/>
              <i n="[dim_Country].[Country].&amp;[UNSPECIFIED]" c="UNSPECIFIED"/>
              <i n="[dim_Country].[Country].&amp;[USA]" c="USA"/>
            </range>
          </ranges>
        </level>
      </levels>
      <selections count="1">
        <selection n="[dim_Country].[Country].[All]"/>
      </selections>
    </olap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Year" xr10:uid="{AA3BF5F4-E322-4018-81E0-73D057945584}" sourceName="[dim_Date].[Year]">
  <pivotTables>
    <pivotTable tabId="8" name="Дата/Выручка"/>
    <pivotTable tabId="8" name="Страна/Выручка"/>
    <pivotTable tabId="8" name="ОписаниеТовара/Выручка"/>
  </pivotTables>
  <data>
    <olap pivotCacheId="326787416">
      <levels count="2">
        <level uniqueName="[dim_Date].[Year].[(All)]" sourceCaption="(All)" count="0"/>
        <level uniqueName="[dim_Date].[Year].[Year]" sourceCaption="Year" count="2">
          <ranges>
            <range startItem="0">
              <i n="[dim_Date].[Year].&amp;[2010]" c="2010"/>
              <i n="[dim_Date].[Year].&amp;[2011]" c="2011"/>
            </range>
          </ranges>
        </level>
      </levels>
      <selections count="1">
        <selection n="[dim_Date].[Year].[All]"/>
      </selections>
    </olap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Month" xr10:uid="{75BCA295-3561-4E7E-8B8C-9ACC0DB013E7}" sourceName="[dim_Date].[Month]">
  <pivotTables>
    <pivotTable tabId="8" name="Дата/Выручка"/>
    <pivotTable tabId="8" name="Страна/Выручка"/>
    <pivotTable tabId="8" name="ОписаниеТовара/Выручка"/>
  </pivotTables>
  <data>
    <olap pivotCacheId="326787416">
      <levels count="2">
        <level uniqueName="[dim_Date].[Month].[(All)]" sourceCaption="(All)" count="0"/>
        <level uniqueName="[dim_Date].[Month].[Month]" sourceCaption="Month" count="12">
          <ranges>
            <range startItem="0">
              <i n="[dim_Date].[Month].&amp;[Январь]" c="Январь"/>
              <i n="[dim_Date].[Month].&amp;[Февраль]" c="Февраль"/>
              <i n="[dim_Date].[Month].&amp;[Март]" c="Март"/>
              <i n="[dim_Date].[Month].&amp;[Апрель]" c="Апрель"/>
              <i n="[dim_Date].[Month].&amp;[Май]" c="Май"/>
              <i n="[dim_Date].[Month].&amp;[Июнь]" c="Июнь"/>
              <i n="[dim_Date].[Month].&amp;[Июль]" c="Июль"/>
              <i n="[dim_Date].[Month].&amp;[Август]" c="Август"/>
              <i n="[dim_Date].[Month].&amp;[Сентябрь]" c="Сентябрь"/>
              <i n="[dim_Date].[Month].&amp;[Октябрь]" c="Октябрь"/>
              <i n="[dim_Date].[Month].&amp;[Ноябрь]" c="Ноябрь"/>
              <i n="[dim_Date].[Month].&amp;[Декабрь]" c="Декабрь"/>
            </range>
          </ranges>
        </level>
      </levels>
      <selections count="1">
        <selection n="[dim_Date].[Month].[All]"/>
      </selections>
    </olap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Country1" xr10:uid="{2D517553-794D-4306-B0F3-D88B53E4A896}" sourceName="[dim_Country].[Country]">
  <pivotTables>
    <pivotTable tabId="12" name="Пользователи/Выручка/Категория"/>
  </pivotTables>
  <data>
    <olap pivotCacheId="990026259">
      <levels count="2">
        <level uniqueName="[dim_Country].[Country].[(All)]" sourceCaption="(All)" count="0"/>
        <level uniqueName="[dim_Country].[Country].[Country]" sourceCaption="Country" count="38">
          <ranges>
            <range startItem="0">
              <i n="[dim_Country].[Country].&amp;[AUSTRALIA]" c="AUSTRALIA"/>
              <i n="[dim_Country].[Country].&amp;[AUSTRIA]" c="AUSTRIA"/>
              <i n="[dim_Country].[Country].&amp;[BAHRAIN]" c="BAHRAIN"/>
              <i n="[dim_Country].[Country].&amp;[BELGIUM]" c="BELGIUM"/>
              <i n="[dim_Country].[Country].&amp;[BRAZIL]" c="BRAZIL"/>
              <i n="[dim_Country].[Country].&amp;[CANADA]" c="CANADA"/>
              <i n="[dim_Country].[Country].&amp;[CHANNEL ISLANDS]" c="CHANNEL ISLANDS"/>
              <i n="[dim_Country].[Country].&amp;[CYPRUS]" c="CYPRUS"/>
              <i n="[dim_Country].[Country].&amp;[CZECH REPUBLIC]" c="CZECH REPUBLIC"/>
              <i n="[dim_Country].[Country].&amp;[DENMARK]" c="DENMARK"/>
              <i n="[dim_Country].[Country].&amp;[EIRE]" c="EIRE"/>
              <i n="[dim_Country].[Country].&amp;[EUROPEAN COMMUNITY]" c="EUROPEAN COMMUNITY"/>
              <i n="[dim_Country].[Country].&amp;[FINLAND]" c="FINLAND"/>
              <i n="[dim_Country].[Country].&amp;[FRANCE]" c="FRANCE"/>
              <i n="[dim_Country].[Country].&amp;[GERMANY]" c="GERMANY"/>
              <i n="[dim_Country].[Country].&amp;[GREECE]" c="GREECE"/>
              <i n="[dim_Country].[Country].&amp;[HONG KONG]" c="HONG KONG"/>
              <i n="[dim_Country].[Country].&amp;[ICELAND]" c="ICELAND"/>
              <i n="[dim_Country].[Country].&amp;[ISRAEL]" c="ISRAEL"/>
              <i n="[dim_Country].[Country].&amp;[ITALY]" c="ITALY"/>
              <i n="[dim_Country].[Country].&amp;[JAPAN]" c="JAPAN"/>
              <i n="[dim_Country].[Country].&amp;[LEBANON]" c="LEBANON"/>
              <i n="[dim_Country].[Country].&amp;[LITHUANIA]" c="LITHUANIA"/>
              <i n="[dim_Country].[Country].&amp;[MALTA]" c="MALTA"/>
              <i n="[dim_Country].[Country].&amp;[NETHERLANDS]" c="NETHERLANDS"/>
              <i n="[dim_Country].[Country].&amp;[NORWAY]" c="NORWAY"/>
              <i n="[dim_Country].[Country].&amp;[POLAND]" c="POLAND"/>
              <i n="[dim_Country].[Country].&amp;[PORTUGAL]" c="PORTUGAL"/>
              <i n="[dim_Country].[Country].&amp;[RSA]" c="RSA"/>
              <i n="[dim_Country].[Country].&amp;[SAUDI ARABIA]" c="SAUDI ARABIA"/>
              <i n="[dim_Country].[Country].&amp;[SINGAPORE]" c="SINGAPORE"/>
              <i n="[dim_Country].[Country].&amp;[SPAIN]" c="SPAIN"/>
              <i n="[dim_Country].[Country].&amp;[SWEDEN]" c="SWEDEN"/>
              <i n="[dim_Country].[Country].&amp;[SWITZERLAND]" c="SWITZERLAND"/>
              <i n="[dim_Country].[Country].&amp;[UNITED ARAB EMIRATES]" c="UNITED ARAB EMIRATES"/>
              <i n="[dim_Country].[Country].&amp;[UNITED KINGDOM]" c="UNITED KINGDOM"/>
              <i n="[dim_Country].[Country].&amp;[UNSPECIFIED]" c="UNSPECIFIED"/>
              <i n="[dim_Country].[Country].&amp;[USA]" c="USA"/>
            </range>
          </ranges>
        </level>
      </levels>
      <selections count="1">
        <selection n="[dim_Country].[Country].[All]"/>
      </selections>
    </olap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Month1" xr10:uid="{206AC07E-ADE5-4431-8F8E-90F4CE268A48}" sourceName="[dim_Date].[Month]">
  <pivotTables>
    <pivotTable tabId="13" name="Товары/АВС"/>
    <pivotTable tabId="13" name="Товары/Выручка"/>
    <pivotTable tabId="13" name="Товары/Проблемы"/>
  </pivotTables>
  <data>
    <olap pivotCacheId="1351419112">
      <levels count="2">
        <level uniqueName="[dim_Date].[Month].[(All)]" sourceCaption="(All)" count="0"/>
        <level uniqueName="[dim_Date].[Month].[Month]" sourceCaption="Month" count="12">
          <ranges>
            <range startItem="0">
              <i n="[dim_Date].[Month].&amp;[Январь]" c="Январь"/>
              <i n="[dim_Date].[Month].&amp;[Февраль]" c="Февраль"/>
              <i n="[dim_Date].[Month].&amp;[Март]" c="Март"/>
              <i n="[dim_Date].[Month].&amp;[Апрель]" c="Апрель"/>
              <i n="[dim_Date].[Month].&amp;[Май]" c="Май"/>
              <i n="[dim_Date].[Month].&amp;[Июнь]" c="Июнь"/>
              <i n="[dim_Date].[Month].&amp;[Июль]" c="Июль"/>
              <i n="[dim_Date].[Month].&amp;[Август]" c="Август"/>
              <i n="[dim_Date].[Month].&amp;[Сентябрь]" c="Сентябрь"/>
              <i n="[dim_Date].[Month].&amp;[Октябрь]" c="Октябрь"/>
              <i n="[dim_Date].[Month].&amp;[Ноябрь]" c="Ноябрь"/>
              <i n="[dim_Date].[Month].&amp;[Декабрь]" c="Декабрь"/>
            </range>
          </ranges>
        </level>
      </levels>
      <selections count="1">
        <selection n="[dim_Date].[Month].[All]"/>
      </selections>
    </olap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Year1" xr10:uid="{4C7994AC-B68D-4763-AE24-E1F65013A354}" sourceName="[dim_Date].[Year]">
  <pivotTables>
    <pivotTable tabId="13" name="Товары/АВС"/>
    <pivotTable tabId="13" name="Товары/Выручка"/>
  </pivotTables>
  <data>
    <olap pivotCacheId="1351419112">
      <levels count="2">
        <level uniqueName="[dim_Date].[Year].[(All)]" sourceCaption="(All)" count="0"/>
        <level uniqueName="[dim_Date].[Year].[Year]" sourceCaption="Year" count="2">
          <ranges>
            <range startItem="0">
              <i n="[dim_Date].[Year].&amp;[2010]" c="2010"/>
              <i n="[dim_Date].[Year].&amp;[2011]" c="2011"/>
            </range>
          </ranges>
        </level>
      </levels>
      <selections count="1">
        <selection n="[dim_Date].[Year].[All]"/>
      </selections>
    </olap>
  </data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Country2" xr10:uid="{BBDF0BA6-C8FA-4A1B-A496-C24685117B09}" sourceName="[dim_Country].[Country]">
  <pivotTables>
    <pivotTable tabId="13" name="Товары/АВС"/>
    <pivotTable tabId="13" name="Товары/Выручка"/>
    <pivotTable tabId="13" name="Товары/Проблемы"/>
  </pivotTables>
  <data>
    <olap pivotCacheId="1351419112">
      <levels count="2">
        <level uniqueName="[dim_Country].[Country].[(All)]" sourceCaption="(All)" count="0"/>
        <level uniqueName="[dim_Country].[Country].[Country]" sourceCaption="Country" count="38">
          <ranges>
            <range startItem="0">
              <i n="[dim_Country].[Country].&amp;[AUSTRALIA]" c="AUSTRALIA"/>
              <i n="[dim_Country].[Country].&amp;[AUSTRIA]" c="AUSTRIA"/>
              <i n="[dim_Country].[Country].&amp;[BAHRAIN]" c="BAHRAIN"/>
              <i n="[dim_Country].[Country].&amp;[BELGIUM]" c="BELGIUM"/>
              <i n="[dim_Country].[Country].&amp;[BRAZIL]" c="BRAZIL"/>
              <i n="[dim_Country].[Country].&amp;[CANADA]" c="CANADA"/>
              <i n="[dim_Country].[Country].&amp;[CHANNEL ISLANDS]" c="CHANNEL ISLANDS"/>
              <i n="[dim_Country].[Country].&amp;[CYPRUS]" c="CYPRUS"/>
              <i n="[dim_Country].[Country].&amp;[CZECH REPUBLIC]" c="CZECH REPUBLIC"/>
              <i n="[dim_Country].[Country].&amp;[DENMARK]" c="DENMARK"/>
              <i n="[dim_Country].[Country].&amp;[EIRE]" c="EIRE"/>
              <i n="[dim_Country].[Country].&amp;[EUROPEAN COMMUNITY]" c="EUROPEAN COMMUNITY"/>
              <i n="[dim_Country].[Country].&amp;[FINLAND]" c="FINLAND"/>
              <i n="[dim_Country].[Country].&amp;[FRANCE]" c="FRANCE"/>
              <i n="[dim_Country].[Country].&amp;[GERMANY]" c="GERMANY"/>
              <i n="[dim_Country].[Country].&amp;[GREECE]" c="GREECE"/>
              <i n="[dim_Country].[Country].&amp;[HONG KONG]" c="HONG KONG"/>
              <i n="[dim_Country].[Country].&amp;[ICELAND]" c="ICELAND"/>
              <i n="[dim_Country].[Country].&amp;[ISRAEL]" c="ISRAEL"/>
              <i n="[dim_Country].[Country].&amp;[ITALY]" c="ITALY"/>
              <i n="[dim_Country].[Country].&amp;[JAPAN]" c="JAPAN"/>
              <i n="[dim_Country].[Country].&amp;[LEBANON]" c="LEBANON"/>
              <i n="[dim_Country].[Country].&amp;[LITHUANIA]" c="LITHUANIA"/>
              <i n="[dim_Country].[Country].&amp;[MALTA]" c="MALTA"/>
              <i n="[dim_Country].[Country].&amp;[NETHERLANDS]" c="NETHERLANDS"/>
              <i n="[dim_Country].[Country].&amp;[NORWAY]" c="NORWAY"/>
              <i n="[dim_Country].[Country].&amp;[POLAND]" c="POLAND"/>
              <i n="[dim_Country].[Country].&amp;[PORTUGAL]" c="PORTUGAL"/>
              <i n="[dim_Country].[Country].&amp;[RSA]" c="RSA"/>
              <i n="[dim_Country].[Country].&amp;[SAUDI ARABIA]" c="SAUDI ARABIA"/>
              <i n="[dim_Country].[Country].&amp;[SINGAPORE]" c="SINGAPORE"/>
              <i n="[dim_Country].[Country].&amp;[SPAIN]" c="SPAIN"/>
              <i n="[dim_Country].[Country].&amp;[SWEDEN]" c="SWEDEN"/>
              <i n="[dim_Country].[Country].&amp;[SWITZERLAND]" c="SWITZERLAND"/>
              <i n="[dim_Country].[Country].&amp;[UNITED ARAB EMIRATES]" c="UNITED ARAB EMIRATES"/>
              <i n="[dim_Country].[Country].&amp;[UNITED KINGDOM]" c="UNITED KINGDOM"/>
              <i n="[dim_Country].[Country].&amp;[UNSPECIFIED]" c="UNSPECIFIED"/>
              <i n="[dim_Country].[Country].&amp;[USA]" c="USA"/>
            </range>
          </ranges>
        </level>
      </levels>
      <selections count="1">
        <selection n="[dim_Country].[Country].[All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ountry" xr10:uid="{17943132-0290-4994-9B80-AFB81F8592DD}" cache="Срез_Country" caption="Country" columnCount="7" level="1" rowHeight="241300"/>
  <slicer name="Year" xr10:uid="{8A4ABB6D-2DD6-4F19-9F9A-893C09B0A8E0}" cache="Срез_Year" caption="Year" level="1" rowHeight="241300"/>
  <slicer name="Month" xr10:uid="{E5F0DEB7-475F-44B0-B676-5DC0C3307CB2}" cache="Срез_Month" caption="Month" columnCount="2" level="1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ountry 1" xr10:uid="{A4097DA9-473D-45F2-811B-9D4F974A5B1F}" cache="Срез_Country1" caption="Country" startItem="12" columnCount="2" level="1" rowHeight="24130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onth 1" xr10:uid="{988341D1-0A8E-4A96-B2DE-63394B1DC6A6}" cache="Срез_Month1" caption="Month" columnCount="2" level="1" rowHeight="234950"/>
  <slicer name="Year 1" xr10:uid="{652BCAC4-2D8B-4B65-AACA-C92EEEA0E329}" cache="Срез_Year1" caption="Year" level="1" rowHeight="234950"/>
  <slicer name="Country 2" xr10:uid="{A9A18006-3082-40BF-8E5C-CDA54CDF22B9}" cache="Срез_Country2" caption="Country" startItem="3" columnCount="3" level="1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C713958-CFFA-465A-9552-102178FE81E2}" name="tbl_Control" displayName="tbl_Control" ref="A1:C4" totalsRowShown="0" dataDxfId="8">
  <autoFilter ref="A1:C4" xr:uid="{CC713958-CFFA-465A-9552-102178FE81E2}"/>
  <tableColumns count="3">
    <tableColumn id="1" xr3:uid="{04487998-4167-4E7D-A6A4-DEEA4B3855D5}" name="Parameter " dataDxfId="7"/>
    <tableColumn id="2" xr3:uid="{6FBE345B-EF9C-4CD3-8686-D4EF982C7D89}" name="Value " dataDxfId="6"/>
    <tableColumn id="3" xr3:uid="{BD2B04F1-ED1D-4AAC-8BA1-120E8D47413A}" name="Comment " dataDxfId="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2" Type="http://schemas.microsoft.com/office/2007/relationships/slicer" Target="../slicers/slicer2.xml"/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6" Type="http://schemas.openxmlformats.org/officeDocument/2006/relationships/printerSettings" Target="../printerSettings/printerSettings3.bin"/><Relationship Id="rId5" Type="http://schemas.openxmlformats.org/officeDocument/2006/relationships/pivotTable" Target="../pivotTables/pivotTable11.xml"/><Relationship Id="rId4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1"/>
  <dimension ref="A1:AB52"/>
  <sheetViews>
    <sheetView workbookViewId="0">
      <selection activeCell="H54" sqref="H54"/>
    </sheetView>
  </sheetViews>
  <sheetFormatPr defaultRowHeight="14.4" x14ac:dyDescent="0.3"/>
  <sheetData>
    <row r="1" spans="1:27" ht="21" x14ac:dyDescent="0.3">
      <c r="A1" s="22" t="s">
        <v>1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4"/>
    </row>
    <row r="2" spans="1:27" x14ac:dyDescent="0.3">
      <c r="A2" s="41"/>
      <c r="B2" s="30"/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42"/>
    </row>
    <row r="3" spans="1:27" x14ac:dyDescent="0.3">
      <c r="A3" s="50" t="s">
        <v>2</v>
      </c>
      <c r="B3" s="51"/>
      <c r="C3" s="51"/>
      <c r="D3" s="51"/>
      <c r="E3" s="51"/>
      <c r="F3" s="51"/>
      <c r="G3" s="51"/>
      <c r="H3" s="51"/>
      <c r="I3" s="51"/>
      <c r="J3" s="51"/>
      <c r="K3" s="51"/>
      <c r="L3" s="51"/>
      <c r="M3" s="51"/>
      <c r="N3" s="51"/>
      <c r="O3" s="51"/>
      <c r="P3" s="51"/>
      <c r="Q3" s="51"/>
      <c r="R3" s="51"/>
      <c r="S3" s="51"/>
      <c r="T3" s="51"/>
      <c r="U3" s="51"/>
      <c r="V3" s="51"/>
      <c r="W3" s="51"/>
      <c r="X3" s="51"/>
      <c r="Y3" s="51"/>
      <c r="Z3" s="51"/>
      <c r="AA3" s="52"/>
    </row>
    <row r="4" spans="1:27" x14ac:dyDescent="0.3">
      <c r="A4" s="41" t="s">
        <v>3</v>
      </c>
      <c r="B4" s="30"/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  <c r="AA4" s="42"/>
    </row>
    <row r="5" spans="1:27" ht="17.25" customHeight="1" x14ac:dyDescent="0.3">
      <c r="A5" s="41"/>
      <c r="B5" s="30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42"/>
    </row>
    <row r="6" spans="1:27" ht="18" x14ac:dyDescent="0.3">
      <c r="A6" s="25" t="s">
        <v>4</v>
      </c>
      <c r="B6" s="26"/>
      <c r="C6" s="26"/>
      <c r="D6" s="26"/>
      <c r="E6" s="26"/>
      <c r="F6" s="26"/>
      <c r="G6" s="26"/>
      <c r="H6" s="26"/>
      <c r="I6" s="26"/>
      <c r="J6" s="26"/>
      <c r="K6" s="26"/>
      <c r="L6" s="26"/>
      <c r="M6" s="26"/>
      <c r="N6" s="26"/>
      <c r="O6" s="26"/>
      <c r="P6" s="26"/>
      <c r="Q6" s="26"/>
      <c r="R6" s="26"/>
      <c r="S6" s="26"/>
      <c r="T6" s="26"/>
      <c r="U6" s="26"/>
      <c r="V6" s="26"/>
      <c r="W6" s="26"/>
      <c r="X6" s="26"/>
      <c r="Y6" s="26"/>
      <c r="Z6" s="26"/>
      <c r="AA6" s="27"/>
    </row>
    <row r="7" spans="1:27" x14ac:dyDescent="0.3">
      <c r="A7" s="53" t="s">
        <v>8377</v>
      </c>
      <c r="B7" s="54"/>
      <c r="C7" s="54"/>
      <c r="D7" s="54"/>
      <c r="E7" s="54"/>
      <c r="F7" s="54"/>
      <c r="G7" s="54"/>
      <c r="H7" s="54"/>
      <c r="I7" s="54"/>
      <c r="J7" s="54"/>
      <c r="K7" s="54"/>
      <c r="L7" s="54"/>
      <c r="M7" s="54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  <c r="AA7" s="55"/>
    </row>
    <row r="8" spans="1:27" x14ac:dyDescent="0.3">
      <c r="A8" s="53" t="s">
        <v>8378</v>
      </c>
      <c r="B8" s="54"/>
      <c r="C8" s="54"/>
      <c r="D8" s="54"/>
      <c r="E8" s="54"/>
      <c r="F8" s="54"/>
      <c r="G8" s="54"/>
      <c r="H8" s="54"/>
      <c r="I8" s="54"/>
      <c r="J8" s="54"/>
      <c r="K8" s="54"/>
      <c r="L8" s="54"/>
      <c r="M8" s="54"/>
      <c r="N8" s="54"/>
      <c r="O8" s="54"/>
      <c r="P8" s="54"/>
      <c r="Q8" s="54"/>
      <c r="R8" s="54"/>
      <c r="S8" s="54"/>
      <c r="T8" s="54"/>
      <c r="U8" s="54"/>
      <c r="V8" s="54"/>
      <c r="W8" s="54"/>
      <c r="X8" s="54"/>
      <c r="Y8" s="54"/>
      <c r="Z8" s="54"/>
      <c r="AA8" s="55"/>
    </row>
    <row r="9" spans="1:27" x14ac:dyDescent="0.3">
      <c r="A9" s="53" t="s">
        <v>8379</v>
      </c>
      <c r="B9" s="54"/>
      <c r="C9" s="54"/>
      <c r="D9" s="54"/>
      <c r="E9" s="54"/>
      <c r="F9" s="54"/>
      <c r="G9" s="54"/>
      <c r="H9" s="54"/>
      <c r="I9" s="54"/>
      <c r="J9" s="54"/>
      <c r="K9" s="54"/>
      <c r="L9" s="54"/>
      <c r="M9" s="54"/>
      <c r="N9" s="54"/>
      <c r="O9" s="54"/>
      <c r="P9" s="54"/>
      <c r="Q9" s="54"/>
      <c r="R9" s="54"/>
      <c r="S9" s="54"/>
      <c r="T9" s="54"/>
      <c r="U9" s="54"/>
      <c r="V9" s="54"/>
      <c r="W9" s="54"/>
      <c r="X9" s="54"/>
      <c r="Y9" s="54"/>
      <c r="Z9" s="54"/>
      <c r="AA9" s="55"/>
    </row>
    <row r="10" spans="1:27" x14ac:dyDescent="0.3">
      <c r="A10" s="88" t="s">
        <v>8380</v>
      </c>
      <c r="B10" s="48"/>
      <c r="C10" s="48"/>
      <c r="D10" s="48"/>
      <c r="E10" s="48"/>
      <c r="F10" s="48"/>
      <c r="G10" s="48"/>
      <c r="H10" s="48"/>
      <c r="I10" s="48"/>
      <c r="J10" s="48"/>
      <c r="K10" s="48"/>
      <c r="L10" s="48"/>
      <c r="M10" s="48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  <c r="AA10" s="49"/>
    </row>
    <row r="11" spans="1:27" x14ac:dyDescent="0.3">
      <c r="A11" s="45" t="s">
        <v>5</v>
      </c>
      <c r="B11" s="46"/>
      <c r="C11" s="46"/>
      <c r="D11" s="46"/>
      <c r="E11" s="46"/>
      <c r="F11" s="46"/>
      <c r="G11" s="46"/>
      <c r="H11" s="46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/>
      <c r="U11" s="46"/>
      <c r="V11" s="46"/>
      <c r="W11" s="46"/>
      <c r="X11" s="46"/>
      <c r="Y11" s="46"/>
      <c r="Z11" s="46"/>
      <c r="AA11" s="47"/>
    </row>
    <row r="12" spans="1:27" x14ac:dyDescent="0.3">
      <c r="A12" s="45" t="s">
        <v>6</v>
      </c>
      <c r="B12" s="46"/>
      <c r="C12" s="46"/>
      <c r="D12" s="46"/>
      <c r="E12" s="46"/>
      <c r="F12" s="46"/>
      <c r="G12" s="46"/>
      <c r="H12" s="46"/>
      <c r="I12" s="46"/>
      <c r="J12" s="46"/>
      <c r="K12" s="46"/>
      <c r="L12" s="46"/>
      <c r="M12" s="46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46"/>
      <c r="Z12" s="46"/>
      <c r="AA12" s="47"/>
    </row>
    <row r="13" spans="1:27" x14ac:dyDescent="0.3">
      <c r="A13" s="45" t="s">
        <v>7</v>
      </c>
      <c r="B13" s="46"/>
      <c r="C13" s="46"/>
      <c r="D13" s="46"/>
      <c r="E13" s="46"/>
      <c r="F13" s="46"/>
      <c r="G13" s="46"/>
      <c r="H13" s="46"/>
      <c r="I13" s="46"/>
      <c r="J13" s="46"/>
      <c r="K13" s="46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7"/>
    </row>
    <row r="14" spans="1:27" x14ac:dyDescent="0.3">
      <c r="A14" s="45" t="s">
        <v>8</v>
      </c>
      <c r="B14" s="46"/>
      <c r="C14" s="46"/>
      <c r="D14" s="46"/>
      <c r="E14" s="46"/>
      <c r="F14" s="46"/>
      <c r="G14" s="46"/>
      <c r="H14" s="46"/>
      <c r="I14" s="46"/>
      <c r="J14" s="46"/>
      <c r="K14" s="46"/>
      <c r="L14" s="46"/>
      <c r="M14" s="46"/>
      <c r="N14" s="46"/>
      <c r="O14" s="46"/>
      <c r="P14" s="46"/>
      <c r="Q14" s="46"/>
      <c r="R14" s="46"/>
      <c r="S14" s="46"/>
      <c r="T14" s="46"/>
      <c r="U14" s="46"/>
      <c r="V14" s="46"/>
      <c r="W14" s="46"/>
      <c r="X14" s="46"/>
      <c r="Y14" s="46"/>
      <c r="Z14" s="46"/>
      <c r="AA14" s="47"/>
    </row>
    <row r="15" spans="1:27" x14ac:dyDescent="0.3">
      <c r="A15" s="37"/>
      <c r="B15" s="38"/>
      <c r="C15" s="38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9"/>
    </row>
    <row r="16" spans="1:27" ht="18" x14ac:dyDescent="0.3">
      <c r="A16" s="25" t="s">
        <v>9</v>
      </c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7"/>
    </row>
    <row r="17" spans="1:27" x14ac:dyDescent="0.3">
      <c r="A17" s="37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9"/>
    </row>
    <row r="18" spans="1:27" ht="15" customHeight="1" x14ac:dyDescent="0.3">
      <c r="A18" s="31" t="s">
        <v>10</v>
      </c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3"/>
    </row>
    <row r="19" spans="1:27" x14ac:dyDescent="0.3">
      <c r="A19" s="31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3"/>
    </row>
    <row r="20" spans="1:27" x14ac:dyDescent="0.3">
      <c r="A20" s="31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3"/>
    </row>
    <row r="21" spans="1:27" x14ac:dyDescent="0.3">
      <c r="A21" s="37"/>
      <c r="B21" s="38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9"/>
    </row>
    <row r="22" spans="1:27" ht="18" x14ac:dyDescent="0.3">
      <c r="A22" s="25" t="s">
        <v>11</v>
      </c>
      <c r="B22" s="26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7"/>
    </row>
    <row r="23" spans="1:27" x14ac:dyDescent="0.3">
      <c r="A23" s="37"/>
      <c r="B23" s="38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9"/>
    </row>
    <row r="24" spans="1:27" x14ac:dyDescent="0.3">
      <c r="A24" s="31" t="s">
        <v>12</v>
      </c>
      <c r="B24" s="34"/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5"/>
    </row>
    <row r="25" spans="1:27" x14ac:dyDescent="0.3">
      <c r="A25" s="36"/>
      <c r="B25" s="34"/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5"/>
    </row>
    <row r="26" spans="1:27" x14ac:dyDescent="0.3">
      <c r="A26" s="36"/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5"/>
    </row>
    <row r="27" spans="1:27" x14ac:dyDescent="0.3">
      <c r="A27" s="36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5"/>
    </row>
    <row r="28" spans="1:27" x14ac:dyDescent="0.3">
      <c r="A28" s="37"/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9"/>
    </row>
    <row r="29" spans="1:27" ht="18" x14ac:dyDescent="0.3">
      <c r="A29" s="25" t="s">
        <v>13</v>
      </c>
      <c r="B29" s="26"/>
      <c r="C29" s="26"/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7"/>
    </row>
    <row r="30" spans="1:27" x14ac:dyDescent="0.3">
      <c r="A30" s="37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9"/>
    </row>
    <row r="31" spans="1:27" ht="15" customHeight="1" x14ac:dyDescent="0.3">
      <c r="A31" s="40" t="s">
        <v>14</v>
      </c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9"/>
    </row>
    <row r="32" spans="1:27" x14ac:dyDescent="0.3">
      <c r="A32" s="41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42"/>
    </row>
    <row r="33" spans="1:27" x14ac:dyDescent="0.3">
      <c r="A33" s="31" t="s">
        <v>15</v>
      </c>
      <c r="B33" s="34"/>
      <c r="C33" s="34"/>
      <c r="D33" s="34"/>
      <c r="E33" s="34"/>
      <c r="F33" s="34"/>
      <c r="G33" s="34"/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5"/>
    </row>
    <row r="34" spans="1:27" x14ac:dyDescent="0.3">
      <c r="A34" s="36"/>
      <c r="B34" s="34"/>
      <c r="C34" s="34"/>
      <c r="D34" s="34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5"/>
    </row>
    <row r="35" spans="1:27" x14ac:dyDescent="0.3">
      <c r="A35" s="36"/>
      <c r="B35" s="34"/>
      <c r="C35" s="34"/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5"/>
    </row>
    <row r="36" spans="1:27" x14ac:dyDescent="0.3">
      <c r="A36" s="36"/>
      <c r="B36" s="34"/>
      <c r="C36" s="34"/>
      <c r="D36" s="34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5"/>
    </row>
    <row r="37" spans="1:27" x14ac:dyDescent="0.3">
      <c r="A37" s="36"/>
      <c r="B37" s="34"/>
      <c r="C37" s="34"/>
      <c r="D37" s="34"/>
      <c r="E37" s="34"/>
      <c r="F37" s="34"/>
      <c r="G37" s="34"/>
      <c r="H37" s="34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5"/>
    </row>
    <row r="38" spans="1:27" x14ac:dyDescent="0.3">
      <c r="A38" s="37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9"/>
    </row>
    <row r="39" spans="1:27" ht="18" x14ac:dyDescent="0.3">
      <c r="A39" s="25" t="s">
        <v>16</v>
      </c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7"/>
    </row>
    <row r="40" spans="1:27" x14ac:dyDescent="0.3">
      <c r="A40" s="37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9"/>
    </row>
    <row r="41" spans="1:27" x14ac:dyDescent="0.3">
      <c r="A41" s="31" t="s">
        <v>17</v>
      </c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5"/>
    </row>
    <row r="42" spans="1:27" x14ac:dyDescent="0.3">
      <c r="A42" s="36"/>
      <c r="B42" s="34"/>
      <c r="C42" s="34"/>
      <c r="D42" s="34"/>
      <c r="E42" s="34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5"/>
    </row>
    <row r="43" spans="1:27" x14ac:dyDescent="0.3">
      <c r="A43" s="37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9"/>
    </row>
    <row r="44" spans="1:27" ht="18" x14ac:dyDescent="0.3">
      <c r="A44" s="25" t="s">
        <v>18</v>
      </c>
      <c r="B44" s="26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7"/>
    </row>
    <row r="45" spans="1:27" x14ac:dyDescent="0.3">
      <c r="A45" s="37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9"/>
    </row>
    <row r="46" spans="1:27" x14ac:dyDescent="0.3">
      <c r="A46" s="44" t="s">
        <v>8381</v>
      </c>
      <c r="B46" s="30"/>
      <c r="C46" s="30"/>
      <c r="D46" s="30"/>
      <c r="E46" s="30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42"/>
    </row>
    <row r="47" spans="1:27" x14ac:dyDescent="0.3">
      <c r="A47" s="41"/>
      <c r="B47" s="30"/>
      <c r="C47" s="30"/>
      <c r="D47" s="30"/>
      <c r="E47" s="30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42"/>
    </row>
    <row r="48" spans="1:27" ht="15.75" customHeight="1" x14ac:dyDescent="0.3">
      <c r="A48" s="41"/>
      <c r="B48" s="30"/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42"/>
    </row>
    <row r="49" spans="1:28" ht="15" customHeight="1" x14ac:dyDescent="0.3">
      <c r="A49" s="30"/>
      <c r="B49" s="30"/>
      <c r="C49" s="30"/>
      <c r="D49" s="30"/>
      <c r="E49" s="30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4"/>
    </row>
    <row r="50" spans="1:28" ht="15" customHeight="1" x14ac:dyDescent="0.3">
      <c r="A50" s="28" t="s">
        <v>50</v>
      </c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9"/>
    </row>
    <row r="51" spans="1:28" x14ac:dyDescent="0.3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9"/>
    </row>
    <row r="52" spans="1:28" ht="15" thickBot="1" x14ac:dyDescent="0.35">
      <c r="A52" s="43"/>
      <c r="B52" s="43"/>
      <c r="C52" s="43"/>
      <c r="D52" s="43"/>
      <c r="E52" s="43"/>
      <c r="F52" s="43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43"/>
      <c r="Z52" s="43"/>
      <c r="AA52" s="43"/>
      <c r="AB52" s="4"/>
    </row>
  </sheetData>
  <mergeCells count="39">
    <mergeCell ref="A10:AA10"/>
    <mergeCell ref="A4:AA4"/>
    <mergeCell ref="A2:AA2"/>
    <mergeCell ref="A5:AA5"/>
    <mergeCell ref="A3:AA3"/>
    <mergeCell ref="A7:AA7"/>
    <mergeCell ref="A8:AA8"/>
    <mergeCell ref="A9:AA9"/>
    <mergeCell ref="A28:AA28"/>
    <mergeCell ref="A17:AA17"/>
    <mergeCell ref="A21:AA21"/>
    <mergeCell ref="A22:AA22"/>
    <mergeCell ref="A11:AA11"/>
    <mergeCell ref="A12:AA12"/>
    <mergeCell ref="A13:AA13"/>
    <mergeCell ref="A14:AA14"/>
    <mergeCell ref="A15:AA15"/>
    <mergeCell ref="A16:AA16"/>
    <mergeCell ref="A52:AA52"/>
    <mergeCell ref="A46:AA48"/>
    <mergeCell ref="A43:AA43"/>
    <mergeCell ref="A44:AA44"/>
    <mergeCell ref="A45:AA45"/>
    <mergeCell ref="A1:AA1"/>
    <mergeCell ref="A6:AA6"/>
    <mergeCell ref="A50:AA51"/>
    <mergeCell ref="A49:AA49"/>
    <mergeCell ref="A18:AA20"/>
    <mergeCell ref="A24:AA27"/>
    <mergeCell ref="A33:AA37"/>
    <mergeCell ref="A41:AA42"/>
    <mergeCell ref="A38:AA38"/>
    <mergeCell ref="A39:AA39"/>
    <mergeCell ref="A40:AA40"/>
    <mergeCell ref="A29:AA29"/>
    <mergeCell ref="A30:AA30"/>
    <mergeCell ref="A31:AA31"/>
    <mergeCell ref="A32:AA32"/>
    <mergeCell ref="A23:AA2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43BB99-DCCD-4716-A52A-91650A521D71}">
  <sheetPr codeName="Лист2"/>
  <dimension ref="A1:F296"/>
  <sheetViews>
    <sheetView topLeftCell="A8" workbookViewId="0">
      <selection activeCell="E41" sqref="E41"/>
    </sheetView>
  </sheetViews>
  <sheetFormatPr defaultRowHeight="14.4" x14ac:dyDescent="0.3"/>
  <cols>
    <col min="1" max="1" width="16.44140625" customWidth="1"/>
    <col min="2" max="2" width="25.6640625" customWidth="1"/>
    <col min="3" max="3" width="37" customWidth="1"/>
    <col min="4" max="4" width="43" customWidth="1"/>
    <col min="5" max="5" width="25.44140625" customWidth="1"/>
    <col min="6" max="6" width="49.44140625" customWidth="1"/>
  </cols>
  <sheetData>
    <row r="1" spans="1:6" s="3" customFormat="1" ht="14.4" customHeight="1" x14ac:dyDescent="0.3">
      <c r="A1" s="76" t="s">
        <v>8372</v>
      </c>
      <c r="B1" s="76"/>
      <c r="C1" s="76"/>
      <c r="D1" s="76"/>
      <c r="E1" s="76"/>
      <c r="F1" s="76"/>
    </row>
    <row r="2" spans="1:6" ht="14.4" customHeight="1" x14ac:dyDescent="0.3">
      <c r="A2" s="76"/>
      <c r="B2" s="76"/>
      <c r="C2" s="76"/>
      <c r="D2" s="76"/>
      <c r="E2" s="76"/>
      <c r="F2" s="76"/>
    </row>
    <row r="3" spans="1:6" ht="14.4" customHeight="1" x14ac:dyDescent="0.3"/>
    <row r="4" spans="1:6" x14ac:dyDescent="0.3">
      <c r="A4" s="77" t="s">
        <v>19</v>
      </c>
      <c r="B4" s="78" t="s">
        <v>22</v>
      </c>
      <c r="C4" s="78" t="s">
        <v>23</v>
      </c>
      <c r="D4" s="78" t="s">
        <v>20</v>
      </c>
      <c r="E4" s="78" t="s">
        <v>24</v>
      </c>
      <c r="F4" s="79" t="s">
        <v>21</v>
      </c>
    </row>
    <row r="5" spans="1:6" x14ac:dyDescent="0.3">
      <c r="A5" s="80" t="s">
        <v>25</v>
      </c>
      <c r="B5" s="81" t="s">
        <v>26</v>
      </c>
      <c r="C5" s="81" t="s">
        <v>27</v>
      </c>
      <c r="D5" s="81" t="s">
        <v>55</v>
      </c>
      <c r="E5" s="81" t="s">
        <v>28</v>
      </c>
      <c r="F5" s="82" t="s">
        <v>49</v>
      </c>
    </row>
    <row r="6" spans="1:6" ht="57.6" x14ac:dyDescent="0.3">
      <c r="A6" s="83" t="s">
        <v>51</v>
      </c>
      <c r="B6" s="84" t="s">
        <v>52</v>
      </c>
      <c r="C6" s="84" t="s">
        <v>27</v>
      </c>
      <c r="D6" s="84" t="s">
        <v>57</v>
      </c>
      <c r="E6" s="84" t="s">
        <v>28</v>
      </c>
      <c r="F6" s="85" t="s">
        <v>63</v>
      </c>
    </row>
    <row r="7" spans="1:6" s="1" customFormat="1" x14ac:dyDescent="0.3">
      <c r="A7" s="80" t="s">
        <v>29</v>
      </c>
      <c r="B7" s="81" t="s">
        <v>31</v>
      </c>
      <c r="C7" s="81" t="s">
        <v>32</v>
      </c>
      <c r="D7" s="81" t="s">
        <v>56</v>
      </c>
      <c r="E7" s="81" t="s">
        <v>33</v>
      </c>
      <c r="F7" s="82" t="s">
        <v>49</v>
      </c>
    </row>
    <row r="8" spans="1:6" s="1" customFormat="1" ht="57.6" x14ac:dyDescent="0.3">
      <c r="A8" s="83" t="s">
        <v>53</v>
      </c>
      <c r="B8" s="84" t="s">
        <v>54</v>
      </c>
      <c r="C8" s="84" t="s">
        <v>32</v>
      </c>
      <c r="D8" s="84" t="s">
        <v>58</v>
      </c>
      <c r="E8" s="84" t="s">
        <v>33</v>
      </c>
      <c r="F8" s="85" t="s">
        <v>63</v>
      </c>
    </row>
    <row r="9" spans="1:6" ht="28.8" x14ac:dyDescent="0.3">
      <c r="A9" s="80" t="s">
        <v>30</v>
      </c>
      <c r="B9" s="81" t="s">
        <v>34</v>
      </c>
      <c r="C9" s="81" t="s">
        <v>35</v>
      </c>
      <c r="D9" s="81" t="s">
        <v>73</v>
      </c>
      <c r="E9" s="81" t="s">
        <v>28</v>
      </c>
      <c r="F9" s="82" t="s">
        <v>49</v>
      </c>
    </row>
    <row r="10" spans="1:6" s="1" customFormat="1" ht="43.2" x14ac:dyDescent="0.3">
      <c r="A10" s="83" t="s">
        <v>0</v>
      </c>
      <c r="B10" s="84" t="s">
        <v>37</v>
      </c>
      <c r="C10" s="84" t="s">
        <v>38</v>
      </c>
      <c r="D10" s="84" t="s">
        <v>59</v>
      </c>
      <c r="E10" s="84" t="s">
        <v>39</v>
      </c>
      <c r="F10" s="86" t="s">
        <v>62</v>
      </c>
    </row>
    <row r="11" spans="1:6" s="1" customFormat="1" ht="57.6" x14ac:dyDescent="0.3">
      <c r="A11" s="80" t="s">
        <v>36</v>
      </c>
      <c r="B11" s="81" t="s">
        <v>40</v>
      </c>
      <c r="C11" s="87" t="s">
        <v>41</v>
      </c>
      <c r="D11" s="81" t="s">
        <v>74</v>
      </c>
      <c r="E11" s="81" t="s">
        <v>33</v>
      </c>
      <c r="F11" s="82"/>
    </row>
    <row r="12" spans="1:6" ht="57.6" x14ac:dyDescent="0.3">
      <c r="A12" s="83" t="s">
        <v>42</v>
      </c>
      <c r="B12" s="84" t="s">
        <v>43</v>
      </c>
      <c r="C12" s="84" t="s">
        <v>44</v>
      </c>
      <c r="D12" s="84" t="s">
        <v>60</v>
      </c>
      <c r="E12" s="84" t="s">
        <v>45</v>
      </c>
      <c r="F12" s="85"/>
    </row>
    <row r="13" spans="1:6" ht="28.8" x14ac:dyDescent="0.3">
      <c r="A13" s="80" t="s">
        <v>46</v>
      </c>
      <c r="B13" s="81" t="s">
        <v>47</v>
      </c>
      <c r="C13" s="81" t="s">
        <v>48</v>
      </c>
      <c r="D13" s="81" t="s">
        <v>61</v>
      </c>
      <c r="E13" s="81" t="s">
        <v>33</v>
      </c>
      <c r="F13" s="82" t="s">
        <v>49</v>
      </c>
    </row>
    <row r="14" spans="1:6" s="1" customFormat="1" ht="57.6" x14ac:dyDescent="0.3">
      <c r="A14" s="83" t="s">
        <v>64</v>
      </c>
      <c r="B14" s="84" t="s">
        <v>65</v>
      </c>
      <c r="C14" s="84" t="s">
        <v>48</v>
      </c>
      <c r="D14" s="84" t="s">
        <v>66</v>
      </c>
      <c r="E14" s="84" t="s">
        <v>33</v>
      </c>
      <c r="F14" s="85" t="s">
        <v>128</v>
      </c>
    </row>
    <row r="16" spans="1:6" ht="14.4" customHeight="1" x14ac:dyDescent="0.3">
      <c r="A16" s="76" t="s">
        <v>8373</v>
      </c>
      <c r="B16" s="76"/>
      <c r="C16" s="76"/>
      <c r="D16" s="76"/>
      <c r="E16" s="76"/>
      <c r="F16" s="76"/>
    </row>
    <row r="17" spans="1:6" ht="14.4" customHeight="1" x14ac:dyDescent="0.3">
      <c r="A17" s="76"/>
      <c r="B17" s="76"/>
      <c r="C17" s="76"/>
      <c r="D17" s="76"/>
      <c r="E17" s="76"/>
      <c r="F17" s="76"/>
    </row>
    <row r="19" spans="1:6" s="1" customFormat="1" x14ac:dyDescent="0.3">
      <c r="A19" s="77" t="s">
        <v>19</v>
      </c>
      <c r="B19" s="78" t="s">
        <v>22</v>
      </c>
      <c r="C19" s="78" t="s">
        <v>23</v>
      </c>
      <c r="D19" s="78" t="s">
        <v>20</v>
      </c>
      <c r="E19" s="78" t="s">
        <v>24</v>
      </c>
      <c r="F19" s="79" t="s">
        <v>21</v>
      </c>
    </row>
    <row r="20" spans="1:6" s="1" customFormat="1" ht="57.6" x14ac:dyDescent="0.3">
      <c r="A20" s="80" t="s">
        <v>67</v>
      </c>
      <c r="B20" s="81" t="s">
        <v>68</v>
      </c>
      <c r="C20" s="81" t="s">
        <v>69</v>
      </c>
      <c r="D20" s="81" t="s">
        <v>75</v>
      </c>
      <c r="E20" s="81" t="s">
        <v>28</v>
      </c>
      <c r="F20" s="82"/>
    </row>
    <row r="21" spans="1:6" s="1" customFormat="1" ht="57.6" x14ac:dyDescent="0.3">
      <c r="A21" s="83" t="s">
        <v>70</v>
      </c>
      <c r="B21" s="84" t="s">
        <v>71</v>
      </c>
      <c r="C21" s="84" t="s">
        <v>72</v>
      </c>
      <c r="D21" s="84" t="s">
        <v>76</v>
      </c>
      <c r="E21" s="84" t="s">
        <v>28</v>
      </c>
      <c r="F21" s="85"/>
    </row>
    <row r="22" spans="1:6" s="1" customFormat="1" ht="115.2" x14ac:dyDescent="0.3">
      <c r="A22" s="80" t="s">
        <v>77</v>
      </c>
      <c r="B22" s="81" t="s">
        <v>78</v>
      </c>
      <c r="C22" s="81" t="s">
        <v>79</v>
      </c>
      <c r="D22" s="81" t="s">
        <v>96</v>
      </c>
      <c r="E22" s="81" t="s">
        <v>28</v>
      </c>
      <c r="F22" s="82"/>
    </row>
    <row r="23" spans="1:6" s="1" customFormat="1" ht="72" x14ac:dyDescent="0.3">
      <c r="A23" s="83" t="s">
        <v>80</v>
      </c>
      <c r="B23" s="84" t="s">
        <v>81</v>
      </c>
      <c r="C23" s="84" t="s">
        <v>82</v>
      </c>
      <c r="D23" s="84" t="s">
        <v>83</v>
      </c>
      <c r="E23" s="84" t="s">
        <v>45</v>
      </c>
      <c r="F23" s="85"/>
    </row>
    <row r="24" spans="1:6" s="1" customFormat="1" ht="57.6" x14ac:dyDescent="0.3">
      <c r="A24" s="80" t="s">
        <v>84</v>
      </c>
      <c r="B24" s="81" t="s">
        <v>85</v>
      </c>
      <c r="C24" s="81" t="s">
        <v>86</v>
      </c>
      <c r="D24" s="81" t="s">
        <v>87</v>
      </c>
      <c r="E24" s="81" t="s">
        <v>28</v>
      </c>
      <c r="F24" s="82"/>
    </row>
    <row r="25" spans="1:6" s="1" customFormat="1" ht="144" x14ac:dyDescent="0.3">
      <c r="A25" s="83" t="s">
        <v>88</v>
      </c>
      <c r="B25" s="84" t="s">
        <v>89</v>
      </c>
      <c r="C25" s="84" t="s">
        <v>90</v>
      </c>
      <c r="D25" s="84" t="s">
        <v>91</v>
      </c>
      <c r="E25" s="84" t="s">
        <v>28</v>
      </c>
      <c r="F25" s="85"/>
    </row>
    <row r="26" spans="1:6" ht="72" x14ac:dyDescent="0.3">
      <c r="A26" s="80" t="s">
        <v>92</v>
      </c>
      <c r="B26" s="81" t="s">
        <v>93</v>
      </c>
      <c r="C26" s="81" t="s">
        <v>94</v>
      </c>
      <c r="D26" s="81" t="s">
        <v>95</v>
      </c>
      <c r="E26" s="81" t="s">
        <v>45</v>
      </c>
      <c r="F26" s="82"/>
    </row>
    <row r="27" spans="1:6" s="1" customFormat="1" ht="28.8" x14ac:dyDescent="0.3">
      <c r="A27" s="83" t="s">
        <v>129</v>
      </c>
      <c r="B27" s="84" t="s">
        <v>131</v>
      </c>
      <c r="C27" s="84" t="s">
        <v>130</v>
      </c>
      <c r="D27" s="84" t="s">
        <v>132</v>
      </c>
      <c r="E27" s="84" t="s">
        <v>33</v>
      </c>
      <c r="F27" s="85"/>
    </row>
    <row r="28" spans="1:6" ht="28.8" x14ac:dyDescent="0.3">
      <c r="A28" s="80" t="s">
        <v>133</v>
      </c>
      <c r="B28" s="81" t="s">
        <v>136</v>
      </c>
      <c r="C28" s="81" t="s">
        <v>137</v>
      </c>
      <c r="D28" s="81" t="s">
        <v>138</v>
      </c>
      <c r="E28" s="81" t="s">
        <v>28</v>
      </c>
      <c r="F28" s="82"/>
    </row>
    <row r="29" spans="1:6" ht="43.2" x14ac:dyDescent="0.3">
      <c r="A29" s="83" t="s">
        <v>135</v>
      </c>
      <c r="B29" s="84" t="s">
        <v>134</v>
      </c>
      <c r="C29" s="84" t="s">
        <v>147</v>
      </c>
      <c r="D29" s="84"/>
      <c r="E29" s="84" t="s">
        <v>148</v>
      </c>
      <c r="F29" s="85"/>
    </row>
    <row r="30" spans="1:6" ht="28.8" x14ac:dyDescent="0.3">
      <c r="A30" s="80" t="s">
        <v>139</v>
      </c>
      <c r="B30" s="81" t="s">
        <v>143</v>
      </c>
      <c r="C30" s="81" t="s">
        <v>149</v>
      </c>
      <c r="D30" s="81"/>
      <c r="E30" s="81" t="s">
        <v>158</v>
      </c>
      <c r="F30" s="82" t="s">
        <v>8375</v>
      </c>
    </row>
    <row r="31" spans="1:6" ht="28.8" x14ac:dyDescent="0.3">
      <c r="A31" s="83" t="s">
        <v>140</v>
      </c>
      <c r="B31" s="84" t="s">
        <v>144</v>
      </c>
      <c r="C31" s="84" t="s">
        <v>151</v>
      </c>
      <c r="D31" s="84"/>
      <c r="E31" s="84" t="s">
        <v>158</v>
      </c>
      <c r="F31" s="82" t="s">
        <v>8375</v>
      </c>
    </row>
    <row r="32" spans="1:6" ht="28.8" x14ac:dyDescent="0.3">
      <c r="A32" s="80" t="s">
        <v>141</v>
      </c>
      <c r="B32" s="81" t="s">
        <v>145</v>
      </c>
      <c r="C32" s="81" t="s">
        <v>150</v>
      </c>
      <c r="D32" s="81"/>
      <c r="E32" s="81" t="s">
        <v>158</v>
      </c>
      <c r="F32" s="82" t="s">
        <v>8375</v>
      </c>
    </row>
    <row r="33" spans="1:6" ht="115.2" x14ac:dyDescent="0.3">
      <c r="A33" s="83" t="s">
        <v>142</v>
      </c>
      <c r="B33" s="84" t="s">
        <v>146</v>
      </c>
      <c r="C33" s="84" t="s">
        <v>152</v>
      </c>
      <c r="D33" s="84" t="s">
        <v>153</v>
      </c>
      <c r="E33" s="84" t="s">
        <v>154</v>
      </c>
      <c r="F33" s="85"/>
    </row>
    <row r="35" spans="1:6" x14ac:dyDescent="0.3">
      <c r="A35" s="76" t="s">
        <v>8374</v>
      </c>
      <c r="B35" s="76"/>
      <c r="C35" s="76"/>
      <c r="D35" s="76"/>
      <c r="E35" s="76"/>
      <c r="F35" s="76"/>
    </row>
    <row r="36" spans="1:6" x14ac:dyDescent="0.3">
      <c r="A36" s="76"/>
      <c r="B36" s="76"/>
      <c r="C36" s="76"/>
      <c r="D36" s="76"/>
      <c r="E36" s="76"/>
      <c r="F36" s="76"/>
    </row>
    <row r="38" spans="1:6" s="1" customFormat="1" x14ac:dyDescent="0.3">
      <c r="A38" s="77" t="s">
        <v>19</v>
      </c>
      <c r="B38" s="78" t="s">
        <v>22</v>
      </c>
      <c r="C38" s="78" t="s">
        <v>23</v>
      </c>
      <c r="D38" s="78" t="s">
        <v>20</v>
      </c>
      <c r="E38" s="78" t="s">
        <v>24</v>
      </c>
      <c r="F38" s="79" t="s">
        <v>21</v>
      </c>
    </row>
    <row r="39" spans="1:6" ht="100.8" x14ac:dyDescent="0.3">
      <c r="A39" s="80" t="s">
        <v>155</v>
      </c>
      <c r="B39" s="81" t="s">
        <v>156</v>
      </c>
      <c r="C39" s="81" t="s">
        <v>157</v>
      </c>
      <c r="D39" s="81" t="s">
        <v>159</v>
      </c>
      <c r="E39" s="81" t="s">
        <v>45</v>
      </c>
      <c r="F39" s="82"/>
    </row>
    <row r="40" spans="1:6" ht="86.4" x14ac:dyDescent="0.3">
      <c r="A40" s="83" t="s">
        <v>3985</v>
      </c>
      <c r="B40" s="84" t="s">
        <v>3999</v>
      </c>
      <c r="C40" s="84" t="s">
        <v>3994</v>
      </c>
      <c r="D40" s="84" t="s">
        <v>3986</v>
      </c>
      <c r="E40" s="84" t="s">
        <v>8376</v>
      </c>
      <c r="F40" s="85"/>
    </row>
    <row r="41" spans="1:6" ht="129.6" x14ac:dyDescent="0.3">
      <c r="A41" s="80" t="s">
        <v>3988</v>
      </c>
      <c r="B41" s="81" t="s">
        <v>3998</v>
      </c>
      <c r="C41" s="81" t="s">
        <v>3995</v>
      </c>
      <c r="D41" s="81" t="s">
        <v>3987</v>
      </c>
      <c r="E41" s="81" t="s">
        <v>45</v>
      </c>
      <c r="F41" s="82"/>
    </row>
    <row r="42" spans="1:6" ht="273.60000000000002" x14ac:dyDescent="0.3">
      <c r="A42" s="83" t="s">
        <v>3990</v>
      </c>
      <c r="B42" s="84" t="s">
        <v>3890</v>
      </c>
      <c r="C42" s="84" t="s">
        <v>3996</v>
      </c>
      <c r="D42" s="84" t="s">
        <v>3989</v>
      </c>
      <c r="E42" s="84" t="s">
        <v>3993</v>
      </c>
      <c r="F42" s="85"/>
    </row>
    <row r="43" spans="1:6" ht="158.4" x14ac:dyDescent="0.3">
      <c r="A43" s="80" t="s">
        <v>3992</v>
      </c>
      <c r="B43" s="81" t="s">
        <v>3980</v>
      </c>
      <c r="C43" s="81" t="s">
        <v>3997</v>
      </c>
      <c r="D43" s="81" t="s">
        <v>3991</v>
      </c>
      <c r="E43" s="81" t="s">
        <v>45</v>
      </c>
      <c r="F43" s="82"/>
    </row>
    <row r="267" spans="1:6" x14ac:dyDescent="0.3">
      <c r="A267" s="3"/>
      <c r="B267" s="3"/>
      <c r="C267" s="3"/>
      <c r="D267" s="3"/>
      <c r="E267" s="3"/>
      <c r="F267" s="3"/>
    </row>
    <row r="268" spans="1:6" x14ac:dyDescent="0.3">
      <c r="A268" s="2"/>
      <c r="B268" s="2"/>
      <c r="C268" s="2"/>
      <c r="D268" s="2"/>
      <c r="E268" s="2"/>
      <c r="F268" s="2"/>
    </row>
    <row r="269" spans="1:6" x14ac:dyDescent="0.3">
      <c r="A269" s="2"/>
      <c r="B269" s="2"/>
      <c r="C269" s="2"/>
      <c r="D269" s="2"/>
      <c r="E269" s="2"/>
      <c r="F269" s="2"/>
    </row>
    <row r="270" spans="1:6" x14ac:dyDescent="0.3">
      <c r="A270" s="2"/>
      <c r="B270" s="2"/>
      <c r="C270" s="2"/>
      <c r="D270" s="2"/>
      <c r="E270" s="2"/>
      <c r="F270" s="2"/>
    </row>
    <row r="271" spans="1:6" x14ac:dyDescent="0.3">
      <c r="A271" s="2"/>
      <c r="B271" s="2"/>
      <c r="C271" s="2"/>
      <c r="D271" s="2"/>
      <c r="E271" s="2"/>
      <c r="F271" s="2"/>
    </row>
    <row r="272" spans="1:6" x14ac:dyDescent="0.3">
      <c r="A272" s="2"/>
      <c r="B272" s="2"/>
      <c r="C272" s="2"/>
      <c r="D272" s="2"/>
      <c r="E272" s="2"/>
      <c r="F272" s="2"/>
    </row>
    <row r="273" spans="1:6" x14ac:dyDescent="0.3">
      <c r="A273" s="2"/>
      <c r="B273" s="2"/>
      <c r="C273" s="2"/>
      <c r="D273" s="2"/>
      <c r="E273" s="2"/>
      <c r="F273" s="2"/>
    </row>
    <row r="274" spans="1:6" x14ac:dyDescent="0.3">
      <c r="A274" s="2"/>
      <c r="B274" s="2"/>
      <c r="C274" s="2"/>
      <c r="D274" s="2"/>
      <c r="E274" s="2"/>
      <c r="F274" s="2"/>
    </row>
    <row r="275" spans="1:6" x14ac:dyDescent="0.3">
      <c r="A275" s="2"/>
      <c r="B275" s="2"/>
      <c r="C275" s="2"/>
      <c r="D275" s="2"/>
      <c r="E275" s="2"/>
      <c r="F275" s="2"/>
    </row>
    <row r="276" spans="1:6" x14ac:dyDescent="0.3">
      <c r="A276" s="2"/>
      <c r="B276" s="2"/>
      <c r="C276" s="2"/>
      <c r="D276" s="2"/>
      <c r="E276" s="2"/>
      <c r="F276" s="2"/>
    </row>
    <row r="277" spans="1:6" x14ac:dyDescent="0.3">
      <c r="A277" s="2"/>
      <c r="B277" s="2"/>
      <c r="C277" s="2"/>
      <c r="D277" s="2"/>
      <c r="E277" s="2"/>
      <c r="F277" s="2"/>
    </row>
    <row r="278" spans="1:6" x14ac:dyDescent="0.3">
      <c r="A278" s="2"/>
      <c r="B278" s="2"/>
      <c r="C278" s="2"/>
      <c r="D278" s="2"/>
      <c r="E278" s="2"/>
      <c r="F278" s="2"/>
    </row>
    <row r="279" spans="1:6" x14ac:dyDescent="0.3">
      <c r="A279" s="2"/>
      <c r="B279" s="2"/>
      <c r="C279" s="2"/>
      <c r="D279" s="2"/>
      <c r="E279" s="2"/>
      <c r="F279" s="2"/>
    </row>
    <row r="280" spans="1:6" x14ac:dyDescent="0.3">
      <c r="A280" s="2"/>
      <c r="B280" s="2"/>
      <c r="C280" s="2"/>
      <c r="D280" s="2"/>
      <c r="E280" s="2"/>
      <c r="F280" s="2"/>
    </row>
    <row r="281" spans="1:6" x14ac:dyDescent="0.3">
      <c r="A281" s="2"/>
      <c r="B281" s="2"/>
      <c r="C281" s="2"/>
      <c r="D281" s="2"/>
      <c r="E281" s="2"/>
      <c r="F281" s="2"/>
    </row>
    <row r="282" spans="1:6" x14ac:dyDescent="0.3">
      <c r="A282" s="2"/>
      <c r="B282" s="2"/>
      <c r="C282" s="2"/>
      <c r="D282" s="2"/>
      <c r="E282" s="2"/>
      <c r="F282" s="2"/>
    </row>
    <row r="283" spans="1:6" x14ac:dyDescent="0.3">
      <c r="A283" s="2"/>
      <c r="B283" s="2"/>
      <c r="C283" s="2"/>
      <c r="D283" s="2"/>
      <c r="E283" s="2"/>
      <c r="F283" s="2"/>
    </row>
    <row r="284" spans="1:6" x14ac:dyDescent="0.3">
      <c r="A284" s="2"/>
      <c r="B284" s="2"/>
      <c r="C284" s="2"/>
      <c r="D284" s="2"/>
      <c r="E284" s="2"/>
      <c r="F284" s="2"/>
    </row>
    <row r="285" spans="1:6" x14ac:dyDescent="0.3">
      <c r="A285" s="2"/>
      <c r="B285" s="2"/>
      <c r="C285" s="2"/>
      <c r="D285" s="2"/>
      <c r="E285" s="2"/>
      <c r="F285" s="2"/>
    </row>
    <row r="286" spans="1:6" x14ac:dyDescent="0.3">
      <c r="A286" s="2"/>
      <c r="B286" s="2"/>
      <c r="C286" s="2"/>
      <c r="D286" s="2"/>
      <c r="E286" s="2"/>
      <c r="F286" s="2"/>
    </row>
    <row r="287" spans="1:6" x14ac:dyDescent="0.3">
      <c r="A287" s="2"/>
      <c r="B287" s="2"/>
      <c r="C287" s="2"/>
      <c r="D287" s="2"/>
      <c r="E287" s="2"/>
      <c r="F287" s="2"/>
    </row>
    <row r="288" spans="1:6" x14ac:dyDescent="0.3">
      <c r="A288" s="2"/>
      <c r="B288" s="2"/>
      <c r="C288" s="2"/>
      <c r="D288" s="2"/>
      <c r="E288" s="2"/>
      <c r="F288" s="2"/>
    </row>
    <row r="289" spans="1:6" x14ac:dyDescent="0.3">
      <c r="A289" s="2"/>
      <c r="B289" s="2"/>
      <c r="C289" s="2"/>
      <c r="D289" s="2"/>
      <c r="E289" s="2"/>
      <c r="F289" s="2"/>
    </row>
    <row r="290" spans="1:6" x14ac:dyDescent="0.3">
      <c r="A290" s="2"/>
      <c r="B290" s="2"/>
      <c r="C290" s="2"/>
      <c r="D290" s="2"/>
      <c r="E290" s="2"/>
      <c r="F290" s="2"/>
    </row>
    <row r="291" spans="1:6" x14ac:dyDescent="0.3">
      <c r="A291" s="2"/>
      <c r="B291" s="2"/>
      <c r="C291" s="2"/>
      <c r="D291" s="2"/>
      <c r="E291" s="2"/>
      <c r="F291" s="2"/>
    </row>
    <row r="292" spans="1:6" x14ac:dyDescent="0.3">
      <c r="A292" s="2"/>
      <c r="B292" s="2"/>
      <c r="C292" s="2"/>
      <c r="D292" s="2"/>
      <c r="E292" s="2"/>
      <c r="F292" s="2"/>
    </row>
    <row r="293" spans="1:6" x14ac:dyDescent="0.3">
      <c r="A293" s="2"/>
      <c r="B293" s="2"/>
      <c r="C293" s="2"/>
      <c r="D293" s="2"/>
      <c r="E293" s="2"/>
      <c r="F293" s="2"/>
    </row>
    <row r="294" spans="1:6" x14ac:dyDescent="0.3">
      <c r="A294" s="2"/>
      <c r="B294" s="2"/>
      <c r="C294" s="2"/>
      <c r="D294" s="2"/>
      <c r="E294" s="2"/>
      <c r="F294" s="2"/>
    </row>
    <row r="295" spans="1:6" x14ac:dyDescent="0.3">
      <c r="A295" s="2"/>
      <c r="B295" s="2"/>
      <c r="C295" s="2"/>
      <c r="D295" s="2"/>
      <c r="E295" s="2"/>
      <c r="F295" s="2"/>
    </row>
    <row r="296" spans="1:6" x14ac:dyDescent="0.3">
      <c r="A296" s="2"/>
      <c r="B296" s="2"/>
      <c r="C296" s="2"/>
      <c r="D296" s="2"/>
      <c r="E296" s="2"/>
      <c r="F296" s="2"/>
    </row>
  </sheetData>
  <mergeCells count="3">
    <mergeCell ref="A16:F17"/>
    <mergeCell ref="A1:F2"/>
    <mergeCell ref="A35:F36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24D887-A3BF-4705-933A-DD25D21302F7}">
  <sheetPr codeName="Лист3"/>
  <dimension ref="A1:D21"/>
  <sheetViews>
    <sheetView workbookViewId="0">
      <selection activeCell="B23" sqref="B23"/>
    </sheetView>
  </sheetViews>
  <sheetFormatPr defaultRowHeight="14.4" x14ac:dyDescent="0.3"/>
  <cols>
    <col min="1" max="1" width="32" customWidth="1"/>
    <col min="2" max="2" width="31.88671875" customWidth="1"/>
    <col min="3" max="3" width="21.33203125" customWidth="1"/>
    <col min="4" max="4" width="44.88671875" customWidth="1"/>
  </cols>
  <sheetData>
    <row r="1" spans="1:4" x14ac:dyDescent="0.3">
      <c r="A1" s="5"/>
    </row>
    <row r="2" spans="1:4" s="6" customFormat="1" x14ac:dyDescent="0.3">
      <c r="B2" s="7"/>
      <c r="D2" s="14"/>
    </row>
    <row r="3" spans="1:4" x14ac:dyDescent="0.3">
      <c r="A3" s="6"/>
      <c r="B3" s="6"/>
      <c r="C3" s="6"/>
      <c r="D3" s="18"/>
    </row>
    <row r="5" spans="1:4" x14ac:dyDescent="0.3">
      <c r="A5" t="s">
        <v>4000</v>
      </c>
      <c r="B5" vm="7">
        <f>CUBEVALUE("ThisWorkbookDataModel","[Measures].[m_TotalStrings]")</f>
        <v>541909</v>
      </c>
    </row>
    <row r="6" spans="1:4" x14ac:dyDescent="0.3">
      <c r="A6" t="s">
        <v>4001</v>
      </c>
      <c r="B6" vm="9">
        <f>CUBEVALUE("ThisWorkbookDataModel","[Measures].[m_BlankCustomerIDPercent]")</f>
        <v>0.24926694334288599</v>
      </c>
    </row>
    <row r="7" spans="1:4" x14ac:dyDescent="0.3">
      <c r="A7" t="s">
        <v>4002</v>
      </c>
      <c r="B7" vm="8">
        <f>CUBEVALUE("ThisWorkbookDataModel","[Measures].[m_CancelledRate]")</f>
        <v>0.19969111969111969</v>
      </c>
    </row>
    <row r="8" spans="1:4" x14ac:dyDescent="0.3">
      <c r="A8" t="s">
        <v>4003</v>
      </c>
      <c r="B8" vm="10">
        <f>CUBEVALUE("ThisWorkbookDataModel","[Measures].[m_NegativesQuantity]")</f>
        <v>10624</v>
      </c>
    </row>
    <row r="9" spans="1:4" x14ac:dyDescent="0.3">
      <c r="A9" t="s">
        <v>4004</v>
      </c>
      <c r="B9" vm="11">
        <f>CUBEVALUE("ThisWorkbookDataModel","[Measures].[m_NegativesUnitPrice]")</f>
        <v>2</v>
      </c>
    </row>
    <row r="10" spans="1:4" ht="13.8" customHeight="1" x14ac:dyDescent="0.3"/>
    <row r="11" spans="1:4" ht="14.4" customHeight="1" x14ac:dyDescent="0.3">
      <c r="A11" s="56" t="s">
        <v>8369</v>
      </c>
      <c r="B11" s="56"/>
    </row>
    <row r="12" spans="1:4" x14ac:dyDescent="0.3">
      <c r="A12" s="56"/>
      <c r="B12" s="56"/>
    </row>
    <row r="13" spans="1:4" x14ac:dyDescent="0.3">
      <c r="A13" s="56"/>
      <c r="B13" s="56"/>
    </row>
    <row r="14" spans="1:4" x14ac:dyDescent="0.3">
      <c r="A14" s="56"/>
      <c r="B14" s="56"/>
    </row>
    <row r="15" spans="1:4" x14ac:dyDescent="0.3">
      <c r="A15" s="56"/>
      <c r="B15" s="56"/>
    </row>
    <row r="16" spans="1:4" x14ac:dyDescent="0.3">
      <c r="A16" s="56"/>
      <c r="B16" s="56"/>
    </row>
    <row r="17" spans="1:2" ht="14.4" customHeight="1" x14ac:dyDescent="0.3">
      <c r="A17" s="56"/>
      <c r="B17" s="56"/>
    </row>
    <row r="18" spans="1:2" x14ac:dyDescent="0.3">
      <c r="A18" s="56"/>
      <c r="B18" s="56"/>
    </row>
    <row r="19" spans="1:2" x14ac:dyDescent="0.3">
      <c r="A19" s="56"/>
      <c r="B19" s="56"/>
    </row>
    <row r="20" spans="1:2" x14ac:dyDescent="0.3">
      <c r="A20" s="56"/>
      <c r="B20" s="56"/>
    </row>
    <row r="21" spans="1:2" x14ac:dyDescent="0.3">
      <c r="A21" s="56"/>
      <c r="B21" s="56"/>
    </row>
  </sheetData>
  <mergeCells count="1">
    <mergeCell ref="A11:B21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A3D12D-26B7-442D-A6DD-207D725D89E4}">
  <sheetPr codeName="Лист4"/>
  <dimension ref="A1:C10"/>
  <sheetViews>
    <sheetView tabSelected="1" workbookViewId="0">
      <selection activeCell="C28" sqref="C28"/>
    </sheetView>
  </sheetViews>
  <sheetFormatPr defaultRowHeight="14.4" x14ac:dyDescent="0.3"/>
  <cols>
    <col min="1" max="1" width="30" customWidth="1"/>
    <col min="2" max="2" width="28" customWidth="1"/>
    <col min="3" max="3" width="69" customWidth="1"/>
    <col min="6" max="6" width="22.44140625" bestFit="1" customWidth="1"/>
  </cols>
  <sheetData>
    <row r="1" spans="1:3" x14ac:dyDescent="0.3">
      <c r="A1" s="9" t="s">
        <v>119</v>
      </c>
      <c r="B1" s="9" t="s">
        <v>120</v>
      </c>
      <c r="C1" s="9" t="s">
        <v>121</v>
      </c>
    </row>
    <row r="2" spans="1:3" x14ac:dyDescent="0.3">
      <c r="A2" s="9" t="s">
        <v>123</v>
      </c>
      <c r="B2" s="13">
        <v>40886</v>
      </c>
      <c r="C2" s="9" t="s">
        <v>122</v>
      </c>
    </row>
    <row r="3" spans="1:3" x14ac:dyDescent="0.3">
      <c r="A3" s="9" t="s">
        <v>3982</v>
      </c>
      <c r="B3" s="9">
        <v>0.8</v>
      </c>
      <c r="C3" s="9" t="s">
        <v>8370</v>
      </c>
    </row>
    <row r="4" spans="1:3" x14ac:dyDescent="0.3">
      <c r="A4" s="9" t="s">
        <v>3983</v>
      </c>
      <c r="B4" s="9">
        <v>0.95</v>
      </c>
      <c r="C4" s="9" t="s">
        <v>8371</v>
      </c>
    </row>
    <row r="5" spans="1:3" x14ac:dyDescent="0.3">
      <c r="A5" s="9"/>
      <c r="B5" s="9"/>
      <c r="C5" s="9"/>
    </row>
    <row r="6" spans="1:3" x14ac:dyDescent="0.3">
      <c r="A6" s="9"/>
      <c r="B6" s="9"/>
      <c r="C6" s="9"/>
    </row>
    <row r="7" spans="1:3" x14ac:dyDescent="0.3">
      <c r="A7" s="9"/>
      <c r="B7" s="9"/>
      <c r="C7" s="9"/>
    </row>
    <row r="8" spans="1:3" x14ac:dyDescent="0.3">
      <c r="A8" s="9"/>
      <c r="B8" s="9"/>
      <c r="C8" s="9"/>
    </row>
    <row r="9" spans="1:3" x14ac:dyDescent="0.3">
      <c r="A9" s="9"/>
      <c r="B9" s="9"/>
      <c r="C9" s="9"/>
    </row>
    <row r="10" spans="1:3" x14ac:dyDescent="0.3">
      <c r="A10" s="9"/>
      <c r="B10" s="9"/>
      <c r="C10" s="9"/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DC5B5-7146-47E8-B46A-7779B4BD46C3}">
  <sheetPr codeName="Лист5"/>
  <dimension ref="B1:U20"/>
  <sheetViews>
    <sheetView zoomScale="79" zoomScaleNormal="79" workbookViewId="0">
      <selection activeCell="L6" sqref="L6"/>
    </sheetView>
  </sheetViews>
  <sheetFormatPr defaultColWidth="9.109375" defaultRowHeight="14.4" x14ac:dyDescent="0.3"/>
  <cols>
    <col min="2" max="2" width="17.33203125" bestFit="1" customWidth="1"/>
    <col min="3" max="3" width="15.6640625" bestFit="1" customWidth="1"/>
    <col min="4" max="4" width="11" bestFit="1" customWidth="1"/>
    <col min="5" max="5" width="17.33203125" customWidth="1"/>
    <col min="6" max="6" width="15.6640625" bestFit="1" customWidth="1"/>
    <col min="8" max="8" width="37.33203125" bestFit="1" customWidth="1"/>
    <col min="9" max="9" width="15.6640625" bestFit="1" customWidth="1"/>
  </cols>
  <sheetData>
    <row r="1" spans="2:21" ht="15" thickBot="1" x14ac:dyDescent="0.35"/>
    <row r="2" spans="2:21" ht="18" x14ac:dyDescent="0.3">
      <c r="B2" s="57" t="s">
        <v>97</v>
      </c>
      <c r="C2" s="58"/>
      <c r="D2" s="59"/>
      <c r="F2" s="57" t="s">
        <v>98</v>
      </c>
      <c r="G2" s="58"/>
      <c r="H2" s="59"/>
      <c r="J2" s="57" t="s">
        <v>99</v>
      </c>
      <c r="K2" s="58"/>
      <c r="L2" s="59"/>
      <c r="N2" s="57" t="s">
        <v>100</v>
      </c>
      <c r="O2" s="58"/>
      <c r="P2" s="58"/>
      <c r="Q2" s="59"/>
      <c r="S2" s="57" t="s">
        <v>101</v>
      </c>
      <c r="T2" s="58"/>
      <c r="U2" s="58"/>
    </row>
    <row r="3" spans="2:21" ht="21.75" customHeight="1" thickBot="1" x14ac:dyDescent="0.35">
      <c r="B3" s="60" vm="4">
        <f>CUBEVALUE("ThisWorkbookDataModel","[Measures].[m_TrueRevenue]",Срез_Country,Срез_Month,Срез_Year)</f>
        <v>10666684.544000002</v>
      </c>
      <c r="C3" s="61"/>
      <c r="D3" s="62"/>
      <c r="F3" s="60" vm="3">
        <f>CUBEVALUE("ThisWorkbookDataModel","[Measures].[m_TrueOrders]",Срез_Country,Срез_Month,Срез_Year)</f>
        <v>20728</v>
      </c>
      <c r="G3" s="61"/>
      <c r="H3" s="62"/>
      <c r="J3" s="60" vm="5">
        <f>CUBEVALUE("ThisWorkbookDataModel","[Measures].[m_AOV]",Срез_Country,Срез_Month,Срез_Year)</f>
        <v>514.60268930914708</v>
      </c>
      <c r="K3" s="61"/>
      <c r="L3" s="62"/>
      <c r="N3" s="60" vm="2">
        <f>CUBEVALUE("ThisWorkbookDataModel","[Measures].[m_Customers]",Срез_Country,Срез_Month,Срез_Year)</f>
        <v>4373</v>
      </c>
      <c r="O3" s="61"/>
      <c r="P3" s="61"/>
      <c r="Q3" s="62"/>
      <c r="S3" s="60" vm="1">
        <f>CUBEVALUE("ThisWorkbookDataModel","[Measures].[m_CancelledRate]",Срез_Country,Срез_Month,Срез_Year)</f>
        <v>0.19969111969111969</v>
      </c>
      <c r="T3" s="61"/>
      <c r="U3" s="61"/>
    </row>
    <row r="7" spans="2:21" ht="15" customHeight="1" x14ac:dyDescent="0.3">
      <c r="G7" s="8"/>
      <c r="H7" s="8"/>
      <c r="I7" s="8"/>
      <c r="J7" s="8"/>
      <c r="K7" s="8"/>
      <c r="L7" s="8"/>
      <c r="M7" s="8"/>
      <c r="N7" s="8"/>
      <c r="O7" s="8"/>
      <c r="P7" s="8"/>
      <c r="Q7" s="8"/>
    </row>
    <row r="8" spans="2:21" ht="15" customHeight="1" x14ac:dyDescent="0.3">
      <c r="G8" s="8"/>
      <c r="H8" s="8"/>
      <c r="I8" s="8"/>
      <c r="J8" s="8"/>
      <c r="K8" s="8"/>
      <c r="L8" s="8"/>
      <c r="M8" s="8"/>
      <c r="N8" s="8"/>
      <c r="O8" s="8"/>
      <c r="P8" s="8"/>
      <c r="Q8" s="8"/>
    </row>
    <row r="9" spans="2:21" ht="15" customHeight="1" x14ac:dyDescent="0.3">
      <c r="G9" s="8"/>
      <c r="H9" s="8"/>
      <c r="I9" s="8"/>
      <c r="J9" s="8"/>
      <c r="K9" s="8"/>
      <c r="L9" s="8"/>
      <c r="M9" s="8"/>
      <c r="N9" s="8"/>
      <c r="O9" s="8"/>
      <c r="P9" s="8"/>
      <c r="Q9" s="8"/>
    </row>
    <row r="10" spans="2:21" ht="15" customHeight="1" x14ac:dyDescent="0.3"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</row>
    <row r="11" spans="2:21" ht="15" customHeight="1" x14ac:dyDescent="0.3"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</row>
    <row r="12" spans="2:21" ht="15" customHeight="1" x14ac:dyDescent="0.3"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</row>
    <row r="13" spans="2:21" ht="15" customHeight="1" x14ac:dyDescent="0.3"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</row>
    <row r="14" spans="2:21" ht="15" customHeight="1" x14ac:dyDescent="0.3"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</row>
    <row r="15" spans="2:21" ht="15" customHeight="1" x14ac:dyDescent="0.3"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</row>
    <row r="16" spans="2:21" ht="15" customHeight="1" x14ac:dyDescent="0.3"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</row>
    <row r="17" spans="7:17" ht="15" customHeight="1" x14ac:dyDescent="0.3"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</row>
    <row r="18" spans="7:17" ht="15" customHeight="1" x14ac:dyDescent="0.3"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</row>
    <row r="19" spans="7:17" ht="15" customHeight="1" x14ac:dyDescent="0.3"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</row>
    <row r="20" spans="7:17" ht="15" customHeight="1" x14ac:dyDescent="0.3"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</row>
  </sheetData>
  <sortState xmlns:xlrd2="http://schemas.microsoft.com/office/spreadsheetml/2017/richdata2" ref="A1:C3348">
    <sortCondition descending="1" ref="B1"/>
  </sortState>
  <mergeCells count="10">
    <mergeCell ref="N2:Q2"/>
    <mergeCell ref="N3:Q3"/>
    <mergeCell ref="S2:U2"/>
    <mergeCell ref="S3:U3"/>
    <mergeCell ref="B2:D2"/>
    <mergeCell ref="B3:D3"/>
    <mergeCell ref="F2:H2"/>
    <mergeCell ref="F3:H3"/>
    <mergeCell ref="J2:L2"/>
    <mergeCell ref="J3:L3"/>
  </mergeCells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07B04-70CB-4963-8F26-E8F272DB5BAE}">
  <sheetPr codeName="Лист6"/>
  <dimension ref="A2:AC33"/>
  <sheetViews>
    <sheetView zoomScale="81" zoomScaleNormal="81" workbookViewId="0">
      <selection activeCell="N35" sqref="N35"/>
    </sheetView>
  </sheetViews>
  <sheetFormatPr defaultRowHeight="14.4" x14ac:dyDescent="0.3"/>
  <cols>
    <col min="1" max="7" width="9.109375" customWidth="1"/>
  </cols>
  <sheetData>
    <row r="2" spans="1:29" ht="15" customHeight="1" x14ac:dyDescent="0.3">
      <c r="A2" s="63" t="s">
        <v>126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  <c r="AA2" s="63"/>
      <c r="AB2" s="63"/>
      <c r="AC2" s="63"/>
    </row>
    <row r="3" spans="1:29" ht="15" customHeight="1" x14ac:dyDescent="0.3">
      <c r="A3" s="63"/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</row>
    <row r="29" spans="2:28" ht="15" thickBot="1" x14ac:dyDescent="0.35"/>
    <row r="30" spans="2:28" ht="18.75" customHeight="1" x14ac:dyDescent="0.3">
      <c r="B30" s="64" t="s">
        <v>127</v>
      </c>
      <c r="C30" s="65"/>
      <c r="D30" s="65"/>
      <c r="E30" s="65"/>
      <c r="F30" s="65"/>
      <c r="G30" s="65"/>
      <c r="H30" s="65"/>
      <c r="I30" s="65"/>
      <c r="J30" s="65"/>
      <c r="K30" s="65"/>
      <c r="L30" s="65"/>
      <c r="M30" s="65"/>
      <c r="N30" s="65"/>
      <c r="O30" s="65"/>
      <c r="P30" s="65"/>
      <c r="Q30" s="65"/>
      <c r="R30" s="65"/>
      <c r="S30" s="65"/>
      <c r="T30" s="65"/>
      <c r="U30" s="65"/>
      <c r="V30" s="65"/>
      <c r="W30" s="65"/>
      <c r="X30" s="65"/>
      <c r="Y30" s="65"/>
      <c r="Z30" s="65"/>
      <c r="AA30" s="65"/>
      <c r="AB30" s="66"/>
    </row>
    <row r="31" spans="2:28" ht="15" customHeight="1" x14ac:dyDescent="0.3">
      <c r="B31" s="67"/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9"/>
    </row>
    <row r="32" spans="2:28" ht="16.5" customHeight="1" x14ac:dyDescent="0.3">
      <c r="B32" s="70" vm="6">
        <f>CUBEVALUE("ThisWorkbookDataModel","[Measures].[m_Customers]]",Срез_Country1)</f>
        <v>4373</v>
      </c>
      <c r="C32" s="71"/>
      <c r="D32" s="71"/>
      <c r="E32" s="71"/>
      <c r="F32" s="71"/>
      <c r="G32" s="71"/>
      <c r="H32" s="71"/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1"/>
      <c r="V32" s="71"/>
      <c r="W32" s="71"/>
      <c r="X32" s="71"/>
      <c r="Y32" s="71"/>
      <c r="Z32" s="71"/>
      <c r="AA32" s="71"/>
      <c r="AB32" s="72"/>
    </row>
    <row r="33" spans="2:28" ht="15.75" customHeight="1" thickBot="1" x14ac:dyDescent="0.35">
      <c r="B33" s="73"/>
      <c r="C33" s="74"/>
      <c r="D33" s="74"/>
      <c r="E33" s="74"/>
      <c r="F33" s="74"/>
      <c r="G33" s="74"/>
      <c r="H33" s="74"/>
      <c r="I33" s="74"/>
      <c r="J33" s="74"/>
      <c r="K33" s="74"/>
      <c r="L33" s="74"/>
      <c r="M33" s="74"/>
      <c r="N33" s="74"/>
      <c r="O33" s="74"/>
      <c r="P33" s="74"/>
      <c r="Q33" s="74"/>
      <c r="R33" s="74"/>
      <c r="S33" s="74"/>
      <c r="T33" s="74"/>
      <c r="U33" s="74"/>
      <c r="V33" s="74"/>
      <c r="W33" s="74"/>
      <c r="X33" s="74"/>
      <c r="Y33" s="74"/>
      <c r="Z33" s="74"/>
      <c r="AA33" s="74"/>
      <c r="AB33" s="75"/>
    </row>
  </sheetData>
  <mergeCells count="3">
    <mergeCell ref="A2:AC3"/>
    <mergeCell ref="B30:AB31"/>
    <mergeCell ref="B32:AB33"/>
  </mergeCells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ED649E-D27C-42B6-A870-5710E41A6C1E}">
  <dimension ref="A1:H17"/>
  <sheetViews>
    <sheetView workbookViewId="0">
      <selection activeCell="C1" sqref="C1"/>
    </sheetView>
  </sheetViews>
  <sheetFormatPr defaultRowHeight="14.4" x14ac:dyDescent="0.3"/>
  <cols>
    <col min="1" max="1" width="17" bestFit="1" customWidth="1"/>
    <col min="2" max="2" width="13.5546875" bestFit="1" customWidth="1"/>
    <col min="3" max="3" width="7.33203125" bestFit="1" customWidth="1"/>
    <col min="4" max="4" width="17" bestFit="1" customWidth="1"/>
    <col min="5" max="5" width="14.88671875" bestFit="1" customWidth="1"/>
    <col min="7" max="7" width="35.77734375" bestFit="1" customWidth="1"/>
    <col min="8" max="8" width="14.88671875" bestFit="1" customWidth="1"/>
  </cols>
  <sheetData>
    <row r="1" spans="1:8" x14ac:dyDescent="0.3">
      <c r="A1" s="11" t="s">
        <v>102</v>
      </c>
      <c r="B1" t="s">
        <v>8354</v>
      </c>
      <c r="C1" t="s">
        <v>8368</v>
      </c>
      <c r="D1" s="11" t="s">
        <v>102</v>
      </c>
      <c r="E1" t="s">
        <v>52</v>
      </c>
      <c r="G1" s="11" t="s">
        <v>102</v>
      </c>
      <c r="H1" t="s">
        <v>52</v>
      </c>
    </row>
    <row r="2" spans="1:8" x14ac:dyDescent="0.3">
      <c r="A2" s="12">
        <v>2010</v>
      </c>
      <c r="B2" s="89"/>
      <c r="C2" s="89"/>
      <c r="D2" s="12" t="s">
        <v>116</v>
      </c>
      <c r="E2" s="10">
        <v>209024.05000000005</v>
      </c>
      <c r="G2" s="12" t="s">
        <v>112</v>
      </c>
      <c r="H2" s="10">
        <v>78101.87999999999</v>
      </c>
    </row>
    <row r="3" spans="1:8" x14ac:dyDescent="0.3">
      <c r="A3" s="20" t="s">
        <v>8367</v>
      </c>
      <c r="B3" s="10">
        <v>823746.13999989838</v>
      </c>
      <c r="C3" s="21">
        <v>1629</v>
      </c>
      <c r="D3" s="12" t="s">
        <v>117</v>
      </c>
      <c r="E3" s="10">
        <v>228867.13999999984</v>
      </c>
      <c r="G3" s="12" t="s">
        <v>109</v>
      </c>
      <c r="H3" s="10">
        <v>78112.819999999963</v>
      </c>
    </row>
    <row r="4" spans="1:8" x14ac:dyDescent="0.3">
      <c r="A4" s="12">
        <v>2011</v>
      </c>
      <c r="B4" s="89"/>
      <c r="C4" s="89"/>
      <c r="D4" s="12" t="s">
        <v>115</v>
      </c>
      <c r="E4" s="10">
        <v>265545.89999999967</v>
      </c>
      <c r="G4" s="12" t="s">
        <v>110</v>
      </c>
      <c r="H4" s="10">
        <v>81700.91999999994</v>
      </c>
    </row>
    <row r="5" spans="1:8" x14ac:dyDescent="0.3">
      <c r="A5" s="20" t="s">
        <v>8356</v>
      </c>
      <c r="B5" s="10">
        <v>691364.55999995512</v>
      </c>
      <c r="C5" s="21">
        <v>1120</v>
      </c>
      <c r="D5" s="12" t="s">
        <v>104</v>
      </c>
      <c r="E5" s="10">
        <v>285446.33999999997</v>
      </c>
      <c r="G5" s="12" t="s">
        <v>107</v>
      </c>
      <c r="H5" s="10">
        <v>94340.050000000352</v>
      </c>
    </row>
    <row r="6" spans="1:8" x14ac:dyDescent="0.3">
      <c r="A6" s="20" t="s">
        <v>8357</v>
      </c>
      <c r="B6" s="10">
        <v>523631.8900000357</v>
      </c>
      <c r="C6" s="21">
        <v>1126</v>
      </c>
      <c r="D6" s="12" t="s">
        <v>105</v>
      </c>
      <c r="E6" s="10">
        <v>9063668.1939997636</v>
      </c>
      <c r="G6" s="12" t="s">
        <v>111</v>
      </c>
      <c r="H6" s="10">
        <v>99504.329999999783</v>
      </c>
    </row>
    <row r="7" spans="1:8" x14ac:dyDescent="0.3">
      <c r="A7" s="20" t="s">
        <v>8358</v>
      </c>
      <c r="B7" s="10">
        <v>717639.35999990976</v>
      </c>
      <c r="C7" s="21">
        <v>1531</v>
      </c>
      <c r="D7" s="12" t="s">
        <v>103</v>
      </c>
      <c r="E7" s="10">
        <v>10052551.624000009</v>
      </c>
      <c r="G7" s="12" t="s">
        <v>108</v>
      </c>
      <c r="H7" s="10">
        <v>99568.04000000158</v>
      </c>
    </row>
    <row r="8" spans="1:8" x14ac:dyDescent="0.3">
      <c r="A8" s="20" t="s">
        <v>8359</v>
      </c>
      <c r="B8" s="10">
        <v>537808.62100002007</v>
      </c>
      <c r="C8" s="21">
        <v>1318</v>
      </c>
      <c r="G8" s="12" t="s">
        <v>114</v>
      </c>
      <c r="H8" s="10">
        <v>106471.28000000026</v>
      </c>
    </row>
    <row r="9" spans="1:8" x14ac:dyDescent="0.3">
      <c r="A9" s="20" t="s">
        <v>8360</v>
      </c>
      <c r="B9" s="10">
        <v>770536.0199999602</v>
      </c>
      <c r="C9" s="21">
        <v>1731</v>
      </c>
      <c r="G9" s="12" t="s">
        <v>118</v>
      </c>
      <c r="H9" s="10">
        <v>168469.6</v>
      </c>
    </row>
    <row r="10" spans="1:8" x14ac:dyDescent="0.3">
      <c r="A10" s="20" t="s">
        <v>8361</v>
      </c>
      <c r="B10" s="10">
        <v>761739.89999997907</v>
      </c>
      <c r="C10" s="21">
        <v>1576</v>
      </c>
      <c r="G10" s="12" t="s">
        <v>113</v>
      </c>
      <c r="H10" s="10">
        <v>174484.73999999985</v>
      </c>
    </row>
    <row r="11" spans="1:8" x14ac:dyDescent="0.3">
      <c r="A11" s="20" t="s">
        <v>8362</v>
      </c>
      <c r="B11" s="10">
        <v>719221.19099998474</v>
      </c>
      <c r="C11" s="21">
        <v>1540</v>
      </c>
      <c r="G11" s="12" t="s">
        <v>106</v>
      </c>
      <c r="H11" s="10">
        <v>206248.77000000016</v>
      </c>
    </row>
    <row r="12" spans="1:8" x14ac:dyDescent="0.3">
      <c r="A12" s="20" t="s">
        <v>8363</v>
      </c>
      <c r="B12" s="10">
        <v>759138.37999998732</v>
      </c>
      <c r="C12" s="21">
        <v>1409</v>
      </c>
      <c r="G12" s="12" t="s">
        <v>103</v>
      </c>
      <c r="H12" s="10">
        <v>1187002.4299999988</v>
      </c>
    </row>
    <row r="13" spans="1:8" x14ac:dyDescent="0.3">
      <c r="A13" s="20" t="s">
        <v>8364</v>
      </c>
      <c r="B13" s="10">
        <v>1058590.1719999148</v>
      </c>
      <c r="C13" s="21">
        <v>1896</v>
      </c>
    </row>
    <row r="14" spans="1:8" x14ac:dyDescent="0.3">
      <c r="A14" s="20" t="s">
        <v>8365</v>
      </c>
      <c r="B14" s="10">
        <v>1154979.2999998406</v>
      </c>
      <c r="C14" s="21">
        <v>2129</v>
      </c>
    </row>
    <row r="15" spans="1:8" x14ac:dyDescent="0.3">
      <c r="A15" s="20" t="s">
        <v>8366</v>
      </c>
      <c r="B15" s="10">
        <v>1509496.3299994944</v>
      </c>
      <c r="C15" s="21">
        <v>2884</v>
      </c>
    </row>
    <row r="16" spans="1:8" x14ac:dyDescent="0.3">
      <c r="A16" s="20" t="s">
        <v>8367</v>
      </c>
      <c r="B16" s="10">
        <v>638792.67999996117</v>
      </c>
      <c r="C16" s="21">
        <v>839</v>
      </c>
    </row>
    <row r="17" spans="1:3" x14ac:dyDescent="0.3">
      <c r="A17" s="12" t="s">
        <v>103</v>
      </c>
      <c r="B17" s="10">
        <v>10666684.544000002</v>
      </c>
      <c r="C17" s="21">
        <v>20728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3BF967-1489-4618-A388-E66C658958EE}">
  <dimension ref="A1:G4373"/>
  <sheetViews>
    <sheetView workbookViewId="0">
      <selection activeCell="I4360" sqref="I4360"/>
    </sheetView>
  </sheetViews>
  <sheetFormatPr defaultRowHeight="14.4" x14ac:dyDescent="0.3"/>
  <cols>
    <col min="1" max="1" width="17" bestFit="1" customWidth="1"/>
    <col min="2" max="2" width="13.88671875" bestFit="1" customWidth="1"/>
    <col min="3" max="3" width="15.6640625" bestFit="1" customWidth="1"/>
    <col min="4" max="4" width="17" bestFit="1" customWidth="1"/>
    <col min="5" max="5" width="13.109375" bestFit="1" customWidth="1"/>
    <col min="6" max="6" width="14.88671875" bestFit="1" customWidth="1"/>
    <col min="7" max="7" width="16" bestFit="1" customWidth="1"/>
  </cols>
  <sheetData>
    <row r="1" spans="1:7" x14ac:dyDescent="0.3">
      <c r="A1" s="11" t="s">
        <v>102</v>
      </c>
      <c r="B1" t="s">
        <v>8354</v>
      </c>
      <c r="C1" t="s">
        <v>8355</v>
      </c>
      <c r="E1" s="11" t="s">
        <v>8353</v>
      </c>
      <c r="F1" t="s">
        <v>52</v>
      </c>
      <c r="G1" t="s">
        <v>146</v>
      </c>
    </row>
    <row r="2" spans="1:7" x14ac:dyDescent="0.3">
      <c r="A2" s="12" t="s">
        <v>124</v>
      </c>
      <c r="B2" s="16">
        <v>5820862.2799999965</v>
      </c>
      <c r="C2" s="19">
        <v>994</v>
      </c>
      <c r="E2" t="s">
        <v>4132</v>
      </c>
      <c r="F2" s="10">
        <v>0</v>
      </c>
      <c r="G2" s="89" t="s">
        <v>125</v>
      </c>
    </row>
    <row r="3" spans="1:7" x14ac:dyDescent="0.3">
      <c r="A3" s="12" t="s">
        <v>8352</v>
      </c>
      <c r="B3" s="16">
        <v>1465853.7809999993</v>
      </c>
      <c r="C3" s="19">
        <v>814</v>
      </c>
      <c r="E3" t="s">
        <v>4269</v>
      </c>
      <c r="F3" s="10">
        <v>0</v>
      </c>
      <c r="G3" s="89" t="s">
        <v>125</v>
      </c>
    </row>
    <row r="4" spans="1:7" x14ac:dyDescent="0.3">
      <c r="A4" s="12" t="s">
        <v>125</v>
      </c>
      <c r="B4" s="16">
        <v>986735.70099999942</v>
      </c>
      <c r="C4" s="19">
        <v>1518</v>
      </c>
      <c r="E4" t="s">
        <v>4217</v>
      </c>
      <c r="F4" s="10">
        <v>0</v>
      </c>
      <c r="G4" s="89" t="s">
        <v>125</v>
      </c>
    </row>
    <row r="5" spans="1:7" x14ac:dyDescent="0.3">
      <c r="A5" s="12" t="s">
        <v>8350</v>
      </c>
      <c r="B5" s="16">
        <v>462537.88100000017</v>
      </c>
      <c r="C5" s="19">
        <v>262</v>
      </c>
      <c r="E5" t="s">
        <v>4130</v>
      </c>
      <c r="F5" s="10">
        <v>0</v>
      </c>
      <c r="G5" s="89" t="s">
        <v>125</v>
      </c>
    </row>
    <row r="6" spans="1:7" x14ac:dyDescent="0.3">
      <c r="A6" s="12" t="s">
        <v>8351</v>
      </c>
      <c r="B6" s="16">
        <v>175418.26100000014</v>
      </c>
      <c r="C6" s="19">
        <v>784</v>
      </c>
      <c r="E6" t="s">
        <v>4472</v>
      </c>
      <c r="F6" s="10">
        <v>0</v>
      </c>
      <c r="G6" s="89" t="s">
        <v>125</v>
      </c>
    </row>
    <row r="7" spans="1:7" x14ac:dyDescent="0.3">
      <c r="A7" s="12" t="s">
        <v>103</v>
      </c>
      <c r="B7" s="16">
        <v>8911407.9040000048</v>
      </c>
      <c r="C7" s="19">
        <v>4372</v>
      </c>
      <c r="E7" t="s">
        <v>4697</v>
      </c>
      <c r="F7" s="10">
        <v>0</v>
      </c>
      <c r="G7" s="89" t="s">
        <v>125</v>
      </c>
    </row>
    <row r="8" spans="1:7" x14ac:dyDescent="0.3">
      <c r="E8" t="s">
        <v>4624</v>
      </c>
      <c r="F8" s="10">
        <v>0</v>
      </c>
      <c r="G8" s="89" t="s">
        <v>125</v>
      </c>
    </row>
    <row r="9" spans="1:7" x14ac:dyDescent="0.3">
      <c r="A9" s="11" t="s">
        <v>146</v>
      </c>
      <c r="B9" t="s">
        <v>125</v>
      </c>
      <c r="E9" t="s">
        <v>4420</v>
      </c>
      <c r="F9" s="10">
        <v>0</v>
      </c>
      <c r="G9" s="89" t="s">
        <v>125</v>
      </c>
    </row>
    <row r="10" spans="1:7" x14ac:dyDescent="0.3">
      <c r="E10" t="s">
        <v>5009</v>
      </c>
      <c r="F10" s="10">
        <v>0</v>
      </c>
      <c r="G10" s="89" t="s">
        <v>125</v>
      </c>
    </row>
    <row r="11" spans="1:7" x14ac:dyDescent="0.3">
      <c r="A11" s="11" t="s">
        <v>102</v>
      </c>
      <c r="B11" t="s">
        <v>8354</v>
      </c>
      <c r="E11" t="s">
        <v>5205</v>
      </c>
      <c r="F11" s="10">
        <v>0</v>
      </c>
      <c r="G11" s="89" t="s">
        <v>125</v>
      </c>
    </row>
    <row r="12" spans="1:7" x14ac:dyDescent="0.3">
      <c r="A12" s="12" t="s">
        <v>4005</v>
      </c>
      <c r="B12" s="16">
        <v>77183.600000000006</v>
      </c>
      <c r="E12" t="s">
        <v>5111</v>
      </c>
      <c r="F12" s="10">
        <v>0</v>
      </c>
      <c r="G12" s="89" t="s">
        <v>125</v>
      </c>
    </row>
    <row r="13" spans="1:7" x14ac:dyDescent="0.3">
      <c r="A13" s="12" t="s">
        <v>6523</v>
      </c>
      <c r="B13" s="16">
        <v>44534.3</v>
      </c>
      <c r="E13" t="s">
        <v>5389</v>
      </c>
      <c r="F13" s="10">
        <v>0</v>
      </c>
      <c r="G13" s="89" t="s">
        <v>125</v>
      </c>
    </row>
    <row r="14" spans="1:7" x14ac:dyDescent="0.3">
      <c r="A14" s="12" t="s">
        <v>6028</v>
      </c>
      <c r="B14" s="16">
        <v>39916.5</v>
      </c>
      <c r="E14" t="s">
        <v>5323</v>
      </c>
      <c r="F14" s="10">
        <v>0</v>
      </c>
      <c r="G14" s="89" t="s">
        <v>125</v>
      </c>
    </row>
    <row r="15" spans="1:7" x14ac:dyDescent="0.3">
      <c r="A15" s="12" t="s">
        <v>4203</v>
      </c>
      <c r="B15" s="16">
        <v>9864.26</v>
      </c>
      <c r="E15" t="s">
        <v>5804</v>
      </c>
      <c r="F15" s="10">
        <v>0</v>
      </c>
      <c r="G15" s="89" t="s">
        <v>125</v>
      </c>
    </row>
    <row r="16" spans="1:7" x14ac:dyDescent="0.3">
      <c r="A16" s="12" t="s">
        <v>4577</v>
      </c>
      <c r="B16" s="16">
        <v>7832.4699999999966</v>
      </c>
      <c r="E16" t="s">
        <v>5732</v>
      </c>
      <c r="F16" s="10">
        <v>0</v>
      </c>
      <c r="G16" s="89" t="s">
        <v>125</v>
      </c>
    </row>
    <row r="17" spans="1:7" x14ac:dyDescent="0.3">
      <c r="A17" s="12" t="s">
        <v>4078</v>
      </c>
      <c r="B17" s="16">
        <v>7829.89</v>
      </c>
      <c r="E17" t="s">
        <v>5693</v>
      </c>
      <c r="F17" s="10">
        <v>0</v>
      </c>
      <c r="G17" s="89" t="s">
        <v>125</v>
      </c>
    </row>
    <row r="18" spans="1:7" x14ac:dyDescent="0.3">
      <c r="A18" s="12" t="s">
        <v>4015</v>
      </c>
      <c r="B18" s="16">
        <v>6207.6699999999955</v>
      </c>
      <c r="E18" t="s">
        <v>6401</v>
      </c>
      <c r="F18" s="10">
        <v>0</v>
      </c>
      <c r="G18" s="89" t="s">
        <v>125</v>
      </c>
    </row>
    <row r="19" spans="1:7" x14ac:dyDescent="0.3">
      <c r="A19" s="12" t="s">
        <v>8026</v>
      </c>
      <c r="B19" s="16">
        <v>5391.2099999999955</v>
      </c>
      <c r="E19" t="s">
        <v>6237</v>
      </c>
      <c r="F19" s="10">
        <v>0</v>
      </c>
      <c r="G19" s="89" t="s">
        <v>125</v>
      </c>
    </row>
    <row r="20" spans="1:7" x14ac:dyDescent="0.3">
      <c r="A20" s="12" t="s">
        <v>5978</v>
      </c>
      <c r="B20" s="16">
        <v>4959.1000000000004</v>
      </c>
      <c r="E20" t="s">
        <v>6507</v>
      </c>
      <c r="F20" s="10">
        <v>0</v>
      </c>
      <c r="G20" s="89" t="s">
        <v>125</v>
      </c>
    </row>
    <row r="21" spans="1:7" x14ac:dyDescent="0.3">
      <c r="A21" s="12" t="s">
        <v>4287</v>
      </c>
      <c r="B21" s="16">
        <v>4873.8099999999977</v>
      </c>
      <c r="E21" t="s">
        <v>6437</v>
      </c>
      <c r="F21" s="10">
        <v>0</v>
      </c>
      <c r="G21" s="89" t="s">
        <v>125</v>
      </c>
    </row>
    <row r="22" spans="1:7" x14ac:dyDescent="0.3">
      <c r="A22" s="12" t="s">
        <v>103</v>
      </c>
      <c r="B22" s="16">
        <v>208592.80999999997</v>
      </c>
      <c r="E22" t="s">
        <v>6732</v>
      </c>
      <c r="F22" s="10">
        <v>0</v>
      </c>
      <c r="G22" s="89" t="s">
        <v>125</v>
      </c>
    </row>
    <row r="23" spans="1:7" x14ac:dyDescent="0.3">
      <c r="E23" t="s">
        <v>6882</v>
      </c>
      <c r="F23" s="10">
        <v>0</v>
      </c>
      <c r="G23" s="89" t="s">
        <v>125</v>
      </c>
    </row>
    <row r="24" spans="1:7" x14ac:dyDescent="0.3">
      <c r="E24" t="s">
        <v>6789</v>
      </c>
      <c r="F24" s="10">
        <v>0</v>
      </c>
      <c r="G24" s="89" t="s">
        <v>125</v>
      </c>
    </row>
    <row r="25" spans="1:7" x14ac:dyDescent="0.3">
      <c r="E25" t="s">
        <v>6874</v>
      </c>
      <c r="F25" s="10">
        <v>0</v>
      </c>
      <c r="G25" s="89" t="s">
        <v>125</v>
      </c>
    </row>
    <row r="26" spans="1:7" x14ac:dyDescent="0.3">
      <c r="E26" t="s">
        <v>7002</v>
      </c>
      <c r="F26" s="10">
        <v>0</v>
      </c>
      <c r="G26" s="89" t="s">
        <v>125</v>
      </c>
    </row>
    <row r="27" spans="1:7" x14ac:dyDescent="0.3">
      <c r="E27" t="s">
        <v>7108</v>
      </c>
      <c r="F27" s="10">
        <v>0</v>
      </c>
      <c r="G27" s="89" t="s">
        <v>125</v>
      </c>
    </row>
    <row r="28" spans="1:7" x14ac:dyDescent="0.3">
      <c r="E28" t="s">
        <v>7417</v>
      </c>
      <c r="F28" s="10">
        <v>0</v>
      </c>
      <c r="G28" s="89" t="s">
        <v>125</v>
      </c>
    </row>
    <row r="29" spans="1:7" x14ac:dyDescent="0.3">
      <c r="E29" t="s">
        <v>7467</v>
      </c>
      <c r="F29" s="10">
        <v>0</v>
      </c>
      <c r="G29" s="89" t="s">
        <v>125</v>
      </c>
    </row>
    <row r="30" spans="1:7" x14ac:dyDescent="0.3">
      <c r="E30" t="s">
        <v>7628</v>
      </c>
      <c r="F30" s="10">
        <v>0</v>
      </c>
      <c r="G30" s="89" t="s">
        <v>125</v>
      </c>
    </row>
    <row r="31" spans="1:7" x14ac:dyDescent="0.3">
      <c r="E31" t="s">
        <v>7806</v>
      </c>
      <c r="F31" s="10">
        <v>0</v>
      </c>
      <c r="G31" s="89" t="s">
        <v>125</v>
      </c>
    </row>
    <row r="32" spans="1:7" x14ac:dyDescent="0.3">
      <c r="E32" t="s">
        <v>7734</v>
      </c>
      <c r="F32" s="10">
        <v>0</v>
      </c>
      <c r="G32" s="89" t="s">
        <v>125</v>
      </c>
    </row>
    <row r="33" spans="5:7" x14ac:dyDescent="0.3">
      <c r="E33" t="s">
        <v>8007</v>
      </c>
      <c r="F33" s="10">
        <v>0</v>
      </c>
      <c r="G33" s="89" t="s">
        <v>125</v>
      </c>
    </row>
    <row r="34" spans="5:7" x14ac:dyDescent="0.3">
      <c r="E34" t="s">
        <v>8328</v>
      </c>
      <c r="F34" s="10">
        <v>0</v>
      </c>
      <c r="G34" s="89" t="s">
        <v>125</v>
      </c>
    </row>
    <row r="35" spans="5:7" x14ac:dyDescent="0.3">
      <c r="E35" t="s">
        <v>8239</v>
      </c>
      <c r="F35" s="10">
        <v>0</v>
      </c>
      <c r="G35" s="89" t="s">
        <v>125</v>
      </c>
    </row>
    <row r="36" spans="5:7" x14ac:dyDescent="0.3">
      <c r="E36" t="s">
        <v>7225</v>
      </c>
      <c r="F36" s="10">
        <v>3.75</v>
      </c>
      <c r="G36" s="89" t="s">
        <v>8351</v>
      </c>
    </row>
    <row r="37" spans="5:7" x14ac:dyDescent="0.3">
      <c r="E37" t="s">
        <v>5814</v>
      </c>
      <c r="F37" s="10">
        <v>6.2</v>
      </c>
      <c r="G37" s="89" t="s">
        <v>125</v>
      </c>
    </row>
    <row r="38" spans="5:7" x14ac:dyDescent="0.3">
      <c r="E38" t="s">
        <v>7021</v>
      </c>
      <c r="F38" s="10">
        <v>6.9</v>
      </c>
      <c r="G38" s="89" t="s">
        <v>125</v>
      </c>
    </row>
    <row r="39" spans="5:7" x14ac:dyDescent="0.3">
      <c r="E39" t="s">
        <v>8108</v>
      </c>
      <c r="F39" s="10">
        <v>12.75</v>
      </c>
      <c r="G39" s="89" t="s">
        <v>8351</v>
      </c>
    </row>
    <row r="40" spans="5:7" x14ac:dyDescent="0.3">
      <c r="E40" t="s">
        <v>7331</v>
      </c>
      <c r="F40" s="10">
        <v>13.3</v>
      </c>
      <c r="G40" s="89" t="s">
        <v>8351</v>
      </c>
    </row>
    <row r="41" spans="5:7" x14ac:dyDescent="0.3">
      <c r="E41" t="s">
        <v>4735</v>
      </c>
      <c r="F41" s="10">
        <v>15</v>
      </c>
      <c r="G41" s="89" t="s">
        <v>8351</v>
      </c>
    </row>
    <row r="42" spans="5:7" x14ac:dyDescent="0.3">
      <c r="E42" t="s">
        <v>6579</v>
      </c>
      <c r="F42" s="10">
        <v>15</v>
      </c>
      <c r="G42" s="89" t="s">
        <v>8351</v>
      </c>
    </row>
    <row r="43" spans="5:7" x14ac:dyDescent="0.3">
      <c r="E43" t="s">
        <v>7969</v>
      </c>
      <c r="F43" s="10">
        <v>15</v>
      </c>
      <c r="G43" s="89" t="s">
        <v>8351</v>
      </c>
    </row>
    <row r="44" spans="5:7" x14ac:dyDescent="0.3">
      <c r="E44" t="s">
        <v>6752</v>
      </c>
      <c r="F44" s="10">
        <v>17</v>
      </c>
      <c r="G44" s="89" t="s">
        <v>8351</v>
      </c>
    </row>
    <row r="45" spans="5:7" x14ac:dyDescent="0.3">
      <c r="E45" t="s">
        <v>7388</v>
      </c>
      <c r="F45" s="10">
        <v>20.8</v>
      </c>
      <c r="G45" s="89" t="s">
        <v>125</v>
      </c>
    </row>
    <row r="46" spans="5:7" x14ac:dyDescent="0.3">
      <c r="E46" t="s">
        <v>8132</v>
      </c>
      <c r="F46" s="10">
        <v>20.8</v>
      </c>
      <c r="G46" s="89" t="s">
        <v>125</v>
      </c>
    </row>
    <row r="47" spans="5:7" x14ac:dyDescent="0.3">
      <c r="E47" t="s">
        <v>7493</v>
      </c>
      <c r="F47" s="10">
        <v>25.5</v>
      </c>
      <c r="G47" s="89" t="s">
        <v>8351</v>
      </c>
    </row>
    <row r="48" spans="5:7" x14ac:dyDescent="0.3">
      <c r="E48" t="s">
        <v>8336</v>
      </c>
      <c r="F48" s="10">
        <v>25.5</v>
      </c>
      <c r="G48" s="89" t="s">
        <v>8351</v>
      </c>
    </row>
    <row r="49" spans="5:7" x14ac:dyDescent="0.3">
      <c r="E49" t="s">
        <v>6453</v>
      </c>
      <c r="F49" s="10">
        <v>30</v>
      </c>
      <c r="G49" s="89" t="s">
        <v>125</v>
      </c>
    </row>
    <row r="50" spans="5:7" x14ac:dyDescent="0.3">
      <c r="E50" t="s">
        <v>4597</v>
      </c>
      <c r="F50" s="10">
        <v>30.6</v>
      </c>
      <c r="G50" s="89" t="s">
        <v>8351</v>
      </c>
    </row>
    <row r="51" spans="5:7" x14ac:dyDescent="0.3">
      <c r="E51" t="s">
        <v>7703</v>
      </c>
      <c r="F51" s="10">
        <v>32.65</v>
      </c>
      <c r="G51" s="89" t="s">
        <v>8351</v>
      </c>
    </row>
    <row r="52" spans="5:7" x14ac:dyDescent="0.3">
      <c r="E52" t="s">
        <v>7248</v>
      </c>
      <c r="F52" s="10">
        <v>34</v>
      </c>
      <c r="G52" s="89" t="s">
        <v>8351</v>
      </c>
    </row>
    <row r="53" spans="5:7" x14ac:dyDescent="0.3">
      <c r="E53" t="s">
        <v>6518</v>
      </c>
      <c r="F53" s="10">
        <v>34.799999999999997</v>
      </c>
      <c r="G53" s="89" t="s">
        <v>8351</v>
      </c>
    </row>
    <row r="54" spans="5:7" x14ac:dyDescent="0.3">
      <c r="E54" t="s">
        <v>5658</v>
      </c>
      <c r="F54" s="10">
        <v>35.4</v>
      </c>
      <c r="G54" s="89" t="s">
        <v>8351</v>
      </c>
    </row>
    <row r="55" spans="5:7" x14ac:dyDescent="0.3">
      <c r="E55" t="s">
        <v>7319</v>
      </c>
      <c r="F55" s="10">
        <v>35.4</v>
      </c>
      <c r="G55" s="89" t="s">
        <v>125</v>
      </c>
    </row>
    <row r="56" spans="5:7" x14ac:dyDescent="0.3">
      <c r="E56" t="s">
        <v>8013</v>
      </c>
      <c r="F56" s="10">
        <v>35.4</v>
      </c>
      <c r="G56" s="89" t="s">
        <v>125</v>
      </c>
    </row>
    <row r="57" spans="5:7" x14ac:dyDescent="0.3">
      <c r="E57" t="s">
        <v>6659</v>
      </c>
      <c r="F57" s="10">
        <v>35.799999999999997</v>
      </c>
      <c r="G57" s="89" t="s">
        <v>8351</v>
      </c>
    </row>
    <row r="58" spans="5:7" x14ac:dyDescent="0.3">
      <c r="E58" t="s">
        <v>8004</v>
      </c>
      <c r="F58" s="10">
        <v>36.56</v>
      </c>
      <c r="G58" s="89" t="s">
        <v>125</v>
      </c>
    </row>
    <row r="59" spans="5:7" x14ac:dyDescent="0.3">
      <c r="E59" t="s">
        <v>6809</v>
      </c>
      <c r="F59" s="10">
        <v>37.4</v>
      </c>
      <c r="G59" s="89" t="s">
        <v>8351</v>
      </c>
    </row>
    <row r="60" spans="5:7" x14ac:dyDescent="0.3">
      <c r="E60" t="s">
        <v>4411</v>
      </c>
      <c r="F60" s="10">
        <v>38.099999999999994</v>
      </c>
      <c r="G60" s="89" t="s">
        <v>8351</v>
      </c>
    </row>
    <row r="61" spans="5:7" x14ac:dyDescent="0.3">
      <c r="E61" t="s">
        <v>8155</v>
      </c>
      <c r="F61" s="10">
        <v>38.450000000000003</v>
      </c>
      <c r="G61" s="89" t="s">
        <v>125</v>
      </c>
    </row>
    <row r="62" spans="5:7" x14ac:dyDescent="0.3">
      <c r="E62" t="s">
        <v>7167</v>
      </c>
      <c r="F62" s="10">
        <v>39.119999999999997</v>
      </c>
      <c r="G62" s="89" t="s">
        <v>8351</v>
      </c>
    </row>
    <row r="63" spans="5:7" x14ac:dyDescent="0.3">
      <c r="E63" t="s">
        <v>4495</v>
      </c>
      <c r="F63" s="10">
        <v>39.24</v>
      </c>
      <c r="G63" s="89" t="s">
        <v>8351</v>
      </c>
    </row>
    <row r="64" spans="5:7" x14ac:dyDescent="0.3">
      <c r="E64" t="s">
        <v>5668</v>
      </c>
      <c r="F64" s="10">
        <v>39.75</v>
      </c>
      <c r="G64" s="89" t="s">
        <v>8351</v>
      </c>
    </row>
    <row r="65" spans="5:7" x14ac:dyDescent="0.3">
      <c r="E65" t="s">
        <v>6091</v>
      </c>
      <c r="F65" s="10">
        <v>40.5</v>
      </c>
      <c r="G65" s="89" t="s">
        <v>8351</v>
      </c>
    </row>
    <row r="66" spans="5:7" x14ac:dyDescent="0.3">
      <c r="E66" t="s">
        <v>6694</v>
      </c>
      <c r="F66" s="10">
        <v>41.989999999999995</v>
      </c>
      <c r="G66" s="89" t="s">
        <v>125</v>
      </c>
    </row>
    <row r="67" spans="5:7" x14ac:dyDescent="0.3">
      <c r="E67" t="s">
        <v>5454</v>
      </c>
      <c r="F67" s="10">
        <v>43.2</v>
      </c>
      <c r="G67" s="89" t="s">
        <v>125</v>
      </c>
    </row>
    <row r="68" spans="5:7" x14ac:dyDescent="0.3">
      <c r="E68" t="s">
        <v>6276</v>
      </c>
      <c r="F68" s="10">
        <v>43.5</v>
      </c>
      <c r="G68" s="89" t="s">
        <v>125</v>
      </c>
    </row>
    <row r="69" spans="5:7" x14ac:dyDescent="0.3">
      <c r="E69" t="s">
        <v>5294</v>
      </c>
      <c r="F69" s="10">
        <v>45.599999999999994</v>
      </c>
      <c r="G69" s="89" t="s">
        <v>125</v>
      </c>
    </row>
    <row r="70" spans="5:7" x14ac:dyDescent="0.3">
      <c r="E70" t="s">
        <v>6878</v>
      </c>
      <c r="F70" s="10">
        <v>46.95</v>
      </c>
      <c r="G70" s="89" t="s">
        <v>8351</v>
      </c>
    </row>
    <row r="71" spans="5:7" x14ac:dyDescent="0.3">
      <c r="E71" t="s">
        <v>6411</v>
      </c>
      <c r="F71" s="10">
        <v>48.480000000000004</v>
      </c>
      <c r="G71" s="89" t="s">
        <v>8351</v>
      </c>
    </row>
    <row r="72" spans="5:7" x14ac:dyDescent="0.3">
      <c r="E72" t="s">
        <v>5836</v>
      </c>
      <c r="F72" s="10">
        <v>48.8</v>
      </c>
      <c r="G72" s="89" t="s">
        <v>8351</v>
      </c>
    </row>
    <row r="73" spans="5:7" x14ac:dyDescent="0.3">
      <c r="E73" t="s">
        <v>8273</v>
      </c>
      <c r="F73" s="10">
        <v>49.8</v>
      </c>
      <c r="G73" s="89" t="s">
        <v>125</v>
      </c>
    </row>
    <row r="74" spans="5:7" x14ac:dyDescent="0.3">
      <c r="E74" t="s">
        <v>4519</v>
      </c>
      <c r="F74" s="10">
        <v>50.55</v>
      </c>
      <c r="G74" s="89" t="s">
        <v>8351</v>
      </c>
    </row>
    <row r="75" spans="5:7" x14ac:dyDescent="0.3">
      <c r="E75" t="s">
        <v>5489</v>
      </c>
      <c r="F75" s="10">
        <v>51</v>
      </c>
      <c r="G75" s="89" t="s">
        <v>8351</v>
      </c>
    </row>
    <row r="76" spans="5:7" x14ac:dyDescent="0.3">
      <c r="E76" t="s">
        <v>8022</v>
      </c>
      <c r="F76" s="10">
        <v>51.56</v>
      </c>
      <c r="G76" s="89" t="s">
        <v>8351</v>
      </c>
    </row>
    <row r="77" spans="5:7" x14ac:dyDescent="0.3">
      <c r="E77" t="s">
        <v>5735</v>
      </c>
      <c r="F77" s="10">
        <v>52</v>
      </c>
      <c r="G77" s="89" t="s">
        <v>125</v>
      </c>
    </row>
    <row r="78" spans="5:7" x14ac:dyDescent="0.3">
      <c r="E78" t="s">
        <v>6195</v>
      </c>
      <c r="F78" s="10">
        <v>52</v>
      </c>
      <c r="G78" s="89" t="s">
        <v>8351</v>
      </c>
    </row>
    <row r="79" spans="5:7" x14ac:dyDescent="0.3">
      <c r="E79" t="s">
        <v>5113</v>
      </c>
      <c r="F79" s="10">
        <v>52.199999999999996</v>
      </c>
      <c r="G79" s="89" t="s">
        <v>125</v>
      </c>
    </row>
    <row r="80" spans="5:7" x14ac:dyDescent="0.3">
      <c r="E80" t="s">
        <v>5865</v>
      </c>
      <c r="F80" s="10">
        <v>52.2</v>
      </c>
      <c r="G80" s="89" t="s">
        <v>125</v>
      </c>
    </row>
    <row r="81" spans="5:7" x14ac:dyDescent="0.3">
      <c r="E81" t="s">
        <v>6334</v>
      </c>
      <c r="F81" s="10">
        <v>52.83</v>
      </c>
      <c r="G81" s="89" t="s">
        <v>8351</v>
      </c>
    </row>
    <row r="82" spans="5:7" x14ac:dyDescent="0.3">
      <c r="E82" t="s">
        <v>6939</v>
      </c>
      <c r="F82" s="10">
        <v>53.5</v>
      </c>
      <c r="G82" s="89" t="s">
        <v>8351</v>
      </c>
    </row>
    <row r="83" spans="5:7" x14ac:dyDescent="0.3">
      <c r="E83" t="s">
        <v>4782</v>
      </c>
      <c r="F83" s="10">
        <v>56.16</v>
      </c>
      <c r="G83" s="89" t="s">
        <v>125</v>
      </c>
    </row>
    <row r="84" spans="5:7" x14ac:dyDescent="0.3">
      <c r="E84" t="s">
        <v>6633</v>
      </c>
      <c r="F84" s="10">
        <v>56.25</v>
      </c>
      <c r="G84" s="89" t="s">
        <v>8351</v>
      </c>
    </row>
    <row r="85" spans="5:7" x14ac:dyDescent="0.3">
      <c r="E85" t="s">
        <v>7979</v>
      </c>
      <c r="F85" s="10">
        <v>56.4</v>
      </c>
      <c r="G85" s="89" t="s">
        <v>8351</v>
      </c>
    </row>
    <row r="86" spans="5:7" x14ac:dyDescent="0.3">
      <c r="E86" t="s">
        <v>4568</v>
      </c>
      <c r="F86" s="10">
        <v>58.08</v>
      </c>
      <c r="G86" s="89" t="s">
        <v>8351</v>
      </c>
    </row>
    <row r="87" spans="5:7" x14ac:dyDescent="0.3">
      <c r="E87" t="s">
        <v>5927</v>
      </c>
      <c r="F87" s="10">
        <v>58.49</v>
      </c>
      <c r="G87" s="89" t="s">
        <v>8351</v>
      </c>
    </row>
    <row r="88" spans="5:7" x14ac:dyDescent="0.3">
      <c r="E88" t="s">
        <v>5002</v>
      </c>
      <c r="F88" s="10">
        <v>59.5</v>
      </c>
      <c r="G88" s="89" t="s">
        <v>8351</v>
      </c>
    </row>
    <row r="89" spans="5:7" x14ac:dyDescent="0.3">
      <c r="E89" t="s">
        <v>4798</v>
      </c>
      <c r="F89" s="10">
        <v>59.8</v>
      </c>
      <c r="G89" s="89" t="s">
        <v>8351</v>
      </c>
    </row>
    <row r="90" spans="5:7" x14ac:dyDescent="0.3">
      <c r="E90" t="s">
        <v>263</v>
      </c>
      <c r="F90" s="10">
        <v>59.9</v>
      </c>
      <c r="G90" s="89" t="s">
        <v>8351</v>
      </c>
    </row>
    <row r="91" spans="5:7" x14ac:dyDescent="0.3">
      <c r="E91" t="s">
        <v>4654</v>
      </c>
      <c r="F91" s="10">
        <v>60.7</v>
      </c>
      <c r="G91" s="89" t="s">
        <v>8351</v>
      </c>
    </row>
    <row r="92" spans="5:7" x14ac:dyDescent="0.3">
      <c r="E92" t="s">
        <v>6344</v>
      </c>
      <c r="F92" s="10">
        <v>62.43</v>
      </c>
      <c r="G92" s="89" t="s">
        <v>125</v>
      </c>
    </row>
    <row r="93" spans="5:7" x14ac:dyDescent="0.3">
      <c r="E93" t="s">
        <v>4669</v>
      </c>
      <c r="F93" s="10">
        <v>62.64</v>
      </c>
      <c r="G93" s="89" t="s">
        <v>8351</v>
      </c>
    </row>
    <row r="94" spans="5:7" x14ac:dyDescent="0.3">
      <c r="E94" t="s">
        <v>5846</v>
      </c>
      <c r="F94" s="10">
        <v>62.85</v>
      </c>
      <c r="G94" s="89" t="s">
        <v>8351</v>
      </c>
    </row>
    <row r="95" spans="5:7" x14ac:dyDescent="0.3">
      <c r="E95" t="s">
        <v>4268</v>
      </c>
      <c r="F95" s="10">
        <v>63</v>
      </c>
      <c r="G95" s="89" t="s">
        <v>8351</v>
      </c>
    </row>
    <row r="96" spans="5:7" x14ac:dyDescent="0.3">
      <c r="E96" t="s">
        <v>5549</v>
      </c>
      <c r="F96" s="10">
        <v>63</v>
      </c>
      <c r="G96" s="89" t="s">
        <v>8351</v>
      </c>
    </row>
    <row r="97" spans="5:7" x14ac:dyDescent="0.3">
      <c r="E97" t="s">
        <v>7601</v>
      </c>
      <c r="F97" s="10">
        <v>63.440000000000012</v>
      </c>
      <c r="G97" s="89" t="s">
        <v>8351</v>
      </c>
    </row>
    <row r="98" spans="5:7" x14ac:dyDescent="0.3">
      <c r="E98" t="s">
        <v>4732</v>
      </c>
      <c r="F98" s="10">
        <v>63.75</v>
      </c>
      <c r="G98" s="89" t="s">
        <v>8351</v>
      </c>
    </row>
    <row r="99" spans="5:7" x14ac:dyDescent="0.3">
      <c r="E99" t="s">
        <v>4603</v>
      </c>
      <c r="F99" s="10">
        <v>64</v>
      </c>
      <c r="G99" s="89" t="s">
        <v>8351</v>
      </c>
    </row>
    <row r="100" spans="5:7" x14ac:dyDescent="0.3">
      <c r="E100" t="s">
        <v>7683</v>
      </c>
      <c r="F100" s="10">
        <v>65.400000000000006</v>
      </c>
      <c r="G100" s="89" t="s">
        <v>125</v>
      </c>
    </row>
    <row r="101" spans="5:7" x14ac:dyDescent="0.3">
      <c r="E101" t="s">
        <v>5003</v>
      </c>
      <c r="F101" s="10">
        <v>67.230000000000018</v>
      </c>
      <c r="G101" s="89" t="s">
        <v>8351</v>
      </c>
    </row>
    <row r="102" spans="5:7" x14ac:dyDescent="0.3">
      <c r="E102" t="s">
        <v>5516</v>
      </c>
      <c r="F102" s="10">
        <v>67.95</v>
      </c>
      <c r="G102" s="89" t="s">
        <v>8351</v>
      </c>
    </row>
    <row r="103" spans="5:7" x14ac:dyDescent="0.3">
      <c r="E103" t="s">
        <v>6610</v>
      </c>
      <c r="F103" s="10">
        <v>68.84</v>
      </c>
      <c r="G103" s="89" t="s">
        <v>125</v>
      </c>
    </row>
    <row r="104" spans="5:7" x14ac:dyDescent="0.3">
      <c r="E104" t="s">
        <v>8165</v>
      </c>
      <c r="F104" s="10">
        <v>70.02000000000001</v>
      </c>
      <c r="G104" s="89" t="s">
        <v>125</v>
      </c>
    </row>
    <row r="105" spans="5:7" x14ac:dyDescent="0.3">
      <c r="E105" t="s">
        <v>7433</v>
      </c>
      <c r="F105" s="10">
        <v>71</v>
      </c>
      <c r="G105" s="89" t="s">
        <v>125</v>
      </c>
    </row>
    <row r="106" spans="5:7" x14ac:dyDescent="0.3">
      <c r="E106" t="s">
        <v>4647</v>
      </c>
      <c r="F106" s="10">
        <v>71.400000000000006</v>
      </c>
      <c r="G106" s="89" t="s">
        <v>8351</v>
      </c>
    </row>
    <row r="107" spans="5:7" x14ac:dyDescent="0.3">
      <c r="E107" t="s">
        <v>7959</v>
      </c>
      <c r="F107" s="10">
        <v>71.400000000000006</v>
      </c>
      <c r="G107" s="89" t="s">
        <v>8351</v>
      </c>
    </row>
    <row r="108" spans="5:7" x14ac:dyDescent="0.3">
      <c r="E108" t="s">
        <v>5190</v>
      </c>
      <c r="F108" s="10">
        <v>71.66</v>
      </c>
      <c r="G108" s="89" t="s">
        <v>125</v>
      </c>
    </row>
    <row r="109" spans="5:7" x14ac:dyDescent="0.3">
      <c r="E109" t="s">
        <v>5005</v>
      </c>
      <c r="F109" s="10">
        <v>72</v>
      </c>
      <c r="G109" s="89" t="s">
        <v>8351</v>
      </c>
    </row>
    <row r="110" spans="5:7" x14ac:dyDescent="0.3">
      <c r="E110" t="s">
        <v>8073</v>
      </c>
      <c r="F110" s="10">
        <v>72.900000000000006</v>
      </c>
      <c r="G110" s="89" t="s">
        <v>8351</v>
      </c>
    </row>
    <row r="111" spans="5:7" x14ac:dyDescent="0.3">
      <c r="E111" t="s">
        <v>6815</v>
      </c>
      <c r="F111" s="10">
        <v>73.199999999999989</v>
      </c>
      <c r="G111" s="89" t="s">
        <v>125</v>
      </c>
    </row>
    <row r="112" spans="5:7" x14ac:dyDescent="0.3">
      <c r="E112" t="s">
        <v>8160</v>
      </c>
      <c r="F112" s="10">
        <v>73.5</v>
      </c>
      <c r="G112" s="89" t="s">
        <v>8351</v>
      </c>
    </row>
    <row r="113" spans="5:7" x14ac:dyDescent="0.3">
      <c r="E113" t="s">
        <v>4133</v>
      </c>
      <c r="F113" s="10">
        <v>73.500000000000028</v>
      </c>
      <c r="G113" s="89" t="s">
        <v>8351</v>
      </c>
    </row>
    <row r="114" spans="5:7" x14ac:dyDescent="0.3">
      <c r="E114" t="s">
        <v>8111</v>
      </c>
      <c r="F114" s="10">
        <v>73.78000000000003</v>
      </c>
      <c r="G114" s="89" t="s">
        <v>8351</v>
      </c>
    </row>
    <row r="115" spans="5:7" x14ac:dyDescent="0.3">
      <c r="E115" t="s">
        <v>4579</v>
      </c>
      <c r="F115" s="10">
        <v>74.400000000000006</v>
      </c>
      <c r="G115" s="89" t="s">
        <v>125</v>
      </c>
    </row>
    <row r="116" spans="5:7" x14ac:dyDescent="0.3">
      <c r="E116" t="s">
        <v>8173</v>
      </c>
      <c r="F116" s="10">
        <v>74.400000000000006</v>
      </c>
      <c r="G116" s="89" t="s">
        <v>8351</v>
      </c>
    </row>
    <row r="117" spans="5:7" x14ac:dyDescent="0.3">
      <c r="E117" t="s">
        <v>7032</v>
      </c>
      <c r="F117" s="10">
        <v>74.900000000000006</v>
      </c>
      <c r="G117" s="89" t="s">
        <v>8351</v>
      </c>
    </row>
    <row r="118" spans="5:7" x14ac:dyDescent="0.3">
      <c r="E118" t="s">
        <v>4805</v>
      </c>
      <c r="F118" s="10">
        <v>75</v>
      </c>
      <c r="G118" s="89" t="s">
        <v>125</v>
      </c>
    </row>
    <row r="119" spans="5:7" x14ac:dyDescent="0.3">
      <c r="E119" t="s">
        <v>7130</v>
      </c>
      <c r="F119" s="10">
        <v>75.66</v>
      </c>
      <c r="G119" s="89" t="s">
        <v>8351</v>
      </c>
    </row>
    <row r="120" spans="5:7" x14ac:dyDescent="0.3">
      <c r="E120" t="s">
        <v>7865</v>
      </c>
      <c r="F120" s="10">
        <v>75.75</v>
      </c>
      <c r="G120" s="89" t="s">
        <v>8351</v>
      </c>
    </row>
    <row r="121" spans="5:7" x14ac:dyDescent="0.3">
      <c r="E121" t="s">
        <v>8138</v>
      </c>
      <c r="F121" s="10">
        <v>76.099999999999994</v>
      </c>
      <c r="G121" s="89" t="s">
        <v>8351</v>
      </c>
    </row>
    <row r="122" spans="5:7" x14ac:dyDescent="0.3">
      <c r="E122" t="s">
        <v>5302</v>
      </c>
      <c r="F122" s="10">
        <v>76.319999999999993</v>
      </c>
      <c r="G122" s="89" t="s">
        <v>8351</v>
      </c>
    </row>
    <row r="123" spans="5:7" x14ac:dyDescent="0.3">
      <c r="E123" t="s">
        <v>6462</v>
      </c>
      <c r="F123" s="10">
        <v>76.319999999999993</v>
      </c>
      <c r="G123" s="89" t="s">
        <v>8351</v>
      </c>
    </row>
    <row r="124" spans="5:7" x14ac:dyDescent="0.3">
      <c r="E124" t="s">
        <v>6799</v>
      </c>
      <c r="F124" s="10">
        <v>76.319999999999993</v>
      </c>
      <c r="G124" s="89" t="s">
        <v>8351</v>
      </c>
    </row>
    <row r="125" spans="5:7" x14ac:dyDescent="0.3">
      <c r="E125" t="s">
        <v>8219</v>
      </c>
      <c r="F125" s="10">
        <v>76.319999999999993</v>
      </c>
      <c r="G125" s="89" t="s">
        <v>8351</v>
      </c>
    </row>
    <row r="126" spans="5:7" x14ac:dyDescent="0.3">
      <c r="E126" t="s">
        <v>4587</v>
      </c>
      <c r="F126" s="10">
        <v>76.5</v>
      </c>
      <c r="G126" s="89" t="s">
        <v>8351</v>
      </c>
    </row>
    <row r="127" spans="5:7" x14ac:dyDescent="0.3">
      <c r="E127" t="s">
        <v>7800</v>
      </c>
      <c r="F127" s="10">
        <v>76.5</v>
      </c>
      <c r="G127" s="89" t="s">
        <v>8351</v>
      </c>
    </row>
    <row r="128" spans="5:7" x14ac:dyDescent="0.3">
      <c r="E128" t="s">
        <v>5503</v>
      </c>
      <c r="F128" s="10">
        <v>76.55</v>
      </c>
      <c r="G128" s="89" t="s">
        <v>8351</v>
      </c>
    </row>
    <row r="129" spans="5:7" x14ac:dyDescent="0.3">
      <c r="E129" t="s">
        <v>5230</v>
      </c>
      <c r="F129" s="10">
        <v>76.8</v>
      </c>
      <c r="G129" s="89" t="s">
        <v>125</v>
      </c>
    </row>
    <row r="130" spans="5:7" x14ac:dyDescent="0.3">
      <c r="E130" t="s">
        <v>4605</v>
      </c>
      <c r="F130" s="10">
        <v>77.3</v>
      </c>
      <c r="G130" s="89" t="s">
        <v>8351</v>
      </c>
    </row>
    <row r="131" spans="5:7" x14ac:dyDescent="0.3">
      <c r="E131" t="s">
        <v>5810</v>
      </c>
      <c r="F131" s="10">
        <v>77.400000000000006</v>
      </c>
      <c r="G131" s="89" t="s">
        <v>125</v>
      </c>
    </row>
    <row r="132" spans="5:7" x14ac:dyDescent="0.3">
      <c r="E132" t="s">
        <v>8099</v>
      </c>
      <c r="F132" s="10">
        <v>77.5</v>
      </c>
      <c r="G132" s="89" t="s">
        <v>125</v>
      </c>
    </row>
    <row r="133" spans="5:7" x14ac:dyDescent="0.3">
      <c r="E133" t="s">
        <v>6526</v>
      </c>
      <c r="F133" s="10">
        <v>79.2</v>
      </c>
      <c r="G133" s="89" t="s">
        <v>8351</v>
      </c>
    </row>
    <row r="134" spans="5:7" x14ac:dyDescent="0.3">
      <c r="E134" t="s">
        <v>6742</v>
      </c>
      <c r="F134" s="10">
        <v>79.2</v>
      </c>
      <c r="G134" s="89" t="s">
        <v>8351</v>
      </c>
    </row>
    <row r="135" spans="5:7" x14ac:dyDescent="0.3">
      <c r="E135" t="s">
        <v>5051</v>
      </c>
      <c r="F135" s="10">
        <v>79.599999999999994</v>
      </c>
      <c r="G135" s="89" t="s">
        <v>8351</v>
      </c>
    </row>
    <row r="136" spans="5:7" x14ac:dyDescent="0.3">
      <c r="E136" t="s">
        <v>7962</v>
      </c>
      <c r="F136" s="10">
        <v>80.64</v>
      </c>
      <c r="G136" s="89" t="s">
        <v>8351</v>
      </c>
    </row>
    <row r="137" spans="5:7" x14ac:dyDescent="0.3">
      <c r="E137" t="s">
        <v>5210</v>
      </c>
      <c r="F137" s="10">
        <v>80.7</v>
      </c>
      <c r="G137" s="89" t="s">
        <v>8351</v>
      </c>
    </row>
    <row r="138" spans="5:7" x14ac:dyDescent="0.3">
      <c r="E138" t="s">
        <v>7267</v>
      </c>
      <c r="F138" s="10">
        <v>80.8</v>
      </c>
      <c r="G138" s="89" t="s">
        <v>125</v>
      </c>
    </row>
    <row r="139" spans="5:7" x14ac:dyDescent="0.3">
      <c r="E139" t="s">
        <v>8346</v>
      </c>
      <c r="F139" s="10">
        <v>80.820000000000007</v>
      </c>
      <c r="G139" s="89" t="s">
        <v>8351</v>
      </c>
    </row>
    <row r="140" spans="5:7" x14ac:dyDescent="0.3">
      <c r="E140" t="s">
        <v>7860</v>
      </c>
      <c r="F140" s="10">
        <v>81.44</v>
      </c>
      <c r="G140" s="89" t="s">
        <v>125</v>
      </c>
    </row>
    <row r="141" spans="5:7" x14ac:dyDescent="0.3">
      <c r="E141" t="s">
        <v>4517</v>
      </c>
      <c r="F141" s="10">
        <v>81.569999999999993</v>
      </c>
      <c r="G141" s="89" t="s">
        <v>125</v>
      </c>
    </row>
    <row r="142" spans="5:7" x14ac:dyDescent="0.3">
      <c r="E142" t="s">
        <v>7629</v>
      </c>
      <c r="F142" s="10">
        <v>82.75</v>
      </c>
      <c r="G142" s="89" t="s">
        <v>8351</v>
      </c>
    </row>
    <row r="143" spans="5:7" x14ac:dyDescent="0.3">
      <c r="E143" t="s">
        <v>4048</v>
      </c>
      <c r="F143" s="10">
        <v>84.3</v>
      </c>
      <c r="G143" s="89" t="s">
        <v>8351</v>
      </c>
    </row>
    <row r="144" spans="5:7" x14ac:dyDescent="0.3">
      <c r="E144" t="s">
        <v>4991</v>
      </c>
      <c r="F144" s="10">
        <v>84.65000000000002</v>
      </c>
      <c r="G144" s="89" t="s">
        <v>125</v>
      </c>
    </row>
    <row r="145" spans="5:7" x14ac:dyDescent="0.3">
      <c r="E145" t="s">
        <v>5118</v>
      </c>
      <c r="F145" s="10">
        <v>85</v>
      </c>
      <c r="G145" s="89" t="s">
        <v>8351</v>
      </c>
    </row>
    <row r="146" spans="5:7" x14ac:dyDescent="0.3">
      <c r="E146" t="s">
        <v>6508</v>
      </c>
      <c r="F146" s="10">
        <v>85</v>
      </c>
      <c r="G146" s="89" t="s">
        <v>8351</v>
      </c>
    </row>
    <row r="147" spans="5:7" x14ac:dyDescent="0.3">
      <c r="E147" t="s">
        <v>6365</v>
      </c>
      <c r="F147" s="10">
        <v>85.13</v>
      </c>
      <c r="G147" s="89" t="s">
        <v>8351</v>
      </c>
    </row>
    <row r="148" spans="5:7" x14ac:dyDescent="0.3">
      <c r="E148" t="s">
        <v>4726</v>
      </c>
      <c r="F148" s="10">
        <v>87.4</v>
      </c>
      <c r="G148" s="89" t="s">
        <v>8351</v>
      </c>
    </row>
    <row r="149" spans="5:7" x14ac:dyDescent="0.3">
      <c r="E149" t="s">
        <v>6093</v>
      </c>
      <c r="F149" s="10">
        <v>87.500000000000014</v>
      </c>
      <c r="G149" s="89" t="s">
        <v>8351</v>
      </c>
    </row>
    <row r="150" spans="5:7" x14ac:dyDescent="0.3">
      <c r="E150" t="s">
        <v>6017</v>
      </c>
      <c r="F150" s="10">
        <v>88.199999999999989</v>
      </c>
      <c r="G150" s="89" t="s">
        <v>8351</v>
      </c>
    </row>
    <row r="151" spans="5:7" x14ac:dyDescent="0.3">
      <c r="E151" t="s">
        <v>4011</v>
      </c>
      <c r="F151" s="10">
        <v>89</v>
      </c>
      <c r="G151" s="89" t="s">
        <v>8351</v>
      </c>
    </row>
    <row r="152" spans="5:7" x14ac:dyDescent="0.3">
      <c r="E152" t="s">
        <v>5548</v>
      </c>
      <c r="F152" s="10">
        <v>89.059999999999988</v>
      </c>
      <c r="G152" s="89" t="s">
        <v>8351</v>
      </c>
    </row>
    <row r="153" spans="5:7" x14ac:dyDescent="0.3">
      <c r="E153" t="s">
        <v>4286</v>
      </c>
      <c r="F153" s="10">
        <v>89.139999999999986</v>
      </c>
      <c r="G153" s="89" t="s">
        <v>8351</v>
      </c>
    </row>
    <row r="154" spans="5:7" x14ac:dyDescent="0.3">
      <c r="E154" t="s">
        <v>5792</v>
      </c>
      <c r="F154" s="10">
        <v>89.2</v>
      </c>
      <c r="G154" s="89" t="s">
        <v>8351</v>
      </c>
    </row>
    <row r="155" spans="5:7" x14ac:dyDescent="0.3">
      <c r="E155" t="s">
        <v>5395</v>
      </c>
      <c r="F155" s="10">
        <v>89.940000000000012</v>
      </c>
      <c r="G155" s="89" t="s">
        <v>125</v>
      </c>
    </row>
    <row r="156" spans="5:7" x14ac:dyDescent="0.3">
      <c r="E156" t="s">
        <v>5322</v>
      </c>
      <c r="F156" s="10">
        <v>90</v>
      </c>
      <c r="G156" s="89" t="s">
        <v>8351</v>
      </c>
    </row>
    <row r="157" spans="5:7" x14ac:dyDescent="0.3">
      <c r="E157" t="s">
        <v>7122</v>
      </c>
      <c r="F157" s="10">
        <v>90.04000000000002</v>
      </c>
      <c r="G157" s="89" t="s">
        <v>125</v>
      </c>
    </row>
    <row r="158" spans="5:7" x14ac:dyDescent="0.3">
      <c r="E158" t="s">
        <v>6373</v>
      </c>
      <c r="F158" s="10">
        <v>90.120000000000019</v>
      </c>
      <c r="G158" s="89" t="s">
        <v>8351</v>
      </c>
    </row>
    <row r="159" spans="5:7" x14ac:dyDescent="0.3">
      <c r="E159" t="s">
        <v>7060</v>
      </c>
      <c r="F159" s="10">
        <v>90.300000000000011</v>
      </c>
      <c r="G159" s="89" t="s">
        <v>125</v>
      </c>
    </row>
    <row r="160" spans="5:7" x14ac:dyDescent="0.3">
      <c r="E160" t="s">
        <v>8198</v>
      </c>
      <c r="F160" s="10">
        <v>90.48</v>
      </c>
      <c r="G160" s="89" t="s">
        <v>125</v>
      </c>
    </row>
    <row r="161" spans="5:7" x14ac:dyDescent="0.3">
      <c r="E161" t="s">
        <v>5195</v>
      </c>
      <c r="F161" s="10">
        <v>90.6</v>
      </c>
      <c r="G161" s="89" t="s">
        <v>125</v>
      </c>
    </row>
    <row r="162" spans="5:7" x14ac:dyDescent="0.3">
      <c r="E162" t="s">
        <v>5491</v>
      </c>
      <c r="F162" s="10">
        <v>90.6</v>
      </c>
      <c r="G162" s="89" t="s">
        <v>8351</v>
      </c>
    </row>
    <row r="163" spans="5:7" x14ac:dyDescent="0.3">
      <c r="E163" t="s">
        <v>6323</v>
      </c>
      <c r="F163" s="10">
        <v>91.32</v>
      </c>
      <c r="G163" s="89" t="s">
        <v>8351</v>
      </c>
    </row>
    <row r="164" spans="5:7" x14ac:dyDescent="0.3">
      <c r="E164" t="s">
        <v>4264</v>
      </c>
      <c r="F164" s="10">
        <v>91.68</v>
      </c>
      <c r="G164" s="89" t="s">
        <v>125</v>
      </c>
    </row>
    <row r="165" spans="5:7" x14ac:dyDescent="0.3">
      <c r="E165" t="s">
        <v>4629</v>
      </c>
      <c r="F165" s="10">
        <v>91.8</v>
      </c>
      <c r="G165" s="89" t="s">
        <v>125</v>
      </c>
    </row>
    <row r="166" spans="5:7" x14ac:dyDescent="0.3">
      <c r="E166" t="s">
        <v>4912</v>
      </c>
      <c r="F166" s="10">
        <v>91.800000000000011</v>
      </c>
      <c r="G166" s="89" t="s">
        <v>8351</v>
      </c>
    </row>
    <row r="167" spans="5:7" x14ac:dyDescent="0.3">
      <c r="E167" t="s">
        <v>4362</v>
      </c>
      <c r="F167" s="10">
        <v>91.850000000000009</v>
      </c>
      <c r="G167" s="89" t="s">
        <v>125</v>
      </c>
    </row>
    <row r="168" spans="5:7" x14ac:dyDescent="0.3">
      <c r="E168" t="s">
        <v>5276</v>
      </c>
      <c r="F168" s="10">
        <v>92.460000000000008</v>
      </c>
      <c r="G168" s="89" t="s">
        <v>125</v>
      </c>
    </row>
    <row r="169" spans="5:7" x14ac:dyDescent="0.3">
      <c r="E169" t="s">
        <v>4382</v>
      </c>
      <c r="F169" s="10">
        <v>92.720000000000013</v>
      </c>
      <c r="G169" s="89" t="s">
        <v>8351</v>
      </c>
    </row>
    <row r="170" spans="5:7" x14ac:dyDescent="0.3">
      <c r="E170" t="s">
        <v>8136</v>
      </c>
      <c r="F170" s="10">
        <v>93.350000000000009</v>
      </c>
      <c r="G170" s="89" t="s">
        <v>125</v>
      </c>
    </row>
    <row r="171" spans="5:7" x14ac:dyDescent="0.3">
      <c r="E171" t="s">
        <v>4719</v>
      </c>
      <c r="F171" s="10">
        <v>93.66</v>
      </c>
      <c r="G171" s="89" t="s">
        <v>125</v>
      </c>
    </row>
    <row r="172" spans="5:7" x14ac:dyDescent="0.3">
      <c r="E172" t="s">
        <v>8306</v>
      </c>
      <c r="F172" s="10">
        <v>93.75</v>
      </c>
      <c r="G172" s="89" t="s">
        <v>8351</v>
      </c>
    </row>
    <row r="173" spans="5:7" x14ac:dyDescent="0.3">
      <c r="E173" t="s">
        <v>6280</v>
      </c>
      <c r="F173" s="10">
        <v>93.78</v>
      </c>
      <c r="G173" s="89" t="s">
        <v>125</v>
      </c>
    </row>
    <row r="174" spans="5:7" x14ac:dyDescent="0.3">
      <c r="E174" t="s">
        <v>6257</v>
      </c>
      <c r="F174" s="10">
        <v>94</v>
      </c>
      <c r="G174" s="89" t="s">
        <v>8351</v>
      </c>
    </row>
    <row r="175" spans="5:7" x14ac:dyDescent="0.3">
      <c r="E175" t="s">
        <v>4981</v>
      </c>
      <c r="F175" s="10">
        <v>94.199999999999989</v>
      </c>
      <c r="G175" s="89" t="s">
        <v>125</v>
      </c>
    </row>
    <row r="176" spans="5:7" x14ac:dyDescent="0.3">
      <c r="E176" t="s">
        <v>6971</v>
      </c>
      <c r="F176" s="10">
        <v>94.36</v>
      </c>
      <c r="G176" s="89" t="s">
        <v>8351</v>
      </c>
    </row>
    <row r="177" spans="5:7" x14ac:dyDescent="0.3">
      <c r="E177" t="s">
        <v>4168</v>
      </c>
      <c r="F177" s="10">
        <v>95.199999999999989</v>
      </c>
      <c r="G177" s="89" t="s">
        <v>8351</v>
      </c>
    </row>
    <row r="178" spans="5:7" x14ac:dyDescent="0.3">
      <c r="E178" t="s">
        <v>8323</v>
      </c>
      <c r="F178" s="10">
        <v>95.34</v>
      </c>
      <c r="G178" s="89" t="s">
        <v>125</v>
      </c>
    </row>
    <row r="179" spans="5:7" x14ac:dyDescent="0.3">
      <c r="E179" t="s">
        <v>7434</v>
      </c>
      <c r="F179" s="10">
        <v>95.85</v>
      </c>
      <c r="G179" s="89" t="s">
        <v>125</v>
      </c>
    </row>
    <row r="180" spans="5:7" x14ac:dyDescent="0.3">
      <c r="E180" t="s">
        <v>5704</v>
      </c>
      <c r="F180" s="10">
        <v>96.11999999999999</v>
      </c>
      <c r="G180" s="89" t="s">
        <v>125</v>
      </c>
    </row>
    <row r="181" spans="5:7" x14ac:dyDescent="0.3">
      <c r="E181" t="s">
        <v>6120</v>
      </c>
      <c r="F181" s="10">
        <v>96.6</v>
      </c>
      <c r="G181" s="89" t="s">
        <v>8351</v>
      </c>
    </row>
    <row r="182" spans="5:7" x14ac:dyDescent="0.3">
      <c r="E182" t="s">
        <v>7640</v>
      </c>
      <c r="F182" s="10">
        <v>96.8</v>
      </c>
      <c r="G182" s="89" t="s">
        <v>8351</v>
      </c>
    </row>
    <row r="183" spans="5:7" x14ac:dyDescent="0.3">
      <c r="E183" t="s">
        <v>4499</v>
      </c>
      <c r="F183" s="10">
        <v>97.5</v>
      </c>
      <c r="G183" s="89" t="s">
        <v>125</v>
      </c>
    </row>
    <row r="184" spans="5:7" x14ac:dyDescent="0.3">
      <c r="E184" t="s">
        <v>6275</v>
      </c>
      <c r="F184" s="10">
        <v>97.7</v>
      </c>
      <c r="G184" s="89" t="s">
        <v>125</v>
      </c>
    </row>
    <row r="185" spans="5:7" x14ac:dyDescent="0.3">
      <c r="E185" t="s">
        <v>8161</v>
      </c>
      <c r="F185" s="10">
        <v>97.970000000000084</v>
      </c>
      <c r="G185" s="89" t="s">
        <v>125</v>
      </c>
    </row>
    <row r="186" spans="5:7" x14ac:dyDescent="0.3">
      <c r="E186" t="s">
        <v>8064</v>
      </c>
      <c r="F186" s="10">
        <v>98</v>
      </c>
      <c r="G186" s="89" t="s">
        <v>125</v>
      </c>
    </row>
    <row r="187" spans="5:7" x14ac:dyDescent="0.3">
      <c r="E187" t="s">
        <v>7802</v>
      </c>
      <c r="F187" s="10">
        <v>98.42</v>
      </c>
      <c r="G187" s="89" t="s">
        <v>125</v>
      </c>
    </row>
    <row r="188" spans="5:7" x14ac:dyDescent="0.3">
      <c r="E188" t="s">
        <v>6153</v>
      </c>
      <c r="F188" s="10">
        <v>98.45</v>
      </c>
      <c r="G188" s="89" t="s">
        <v>8351</v>
      </c>
    </row>
    <row r="189" spans="5:7" x14ac:dyDescent="0.3">
      <c r="E189" t="s">
        <v>8096</v>
      </c>
      <c r="F189" s="10">
        <v>99.140000000000015</v>
      </c>
      <c r="G189" s="89" t="s">
        <v>8351</v>
      </c>
    </row>
    <row r="190" spans="5:7" x14ac:dyDescent="0.3">
      <c r="E190" t="s">
        <v>5015</v>
      </c>
      <c r="F190" s="10">
        <v>99.5</v>
      </c>
      <c r="G190" s="89" t="s">
        <v>8351</v>
      </c>
    </row>
    <row r="191" spans="5:7" x14ac:dyDescent="0.3">
      <c r="E191" t="s">
        <v>5502</v>
      </c>
      <c r="F191" s="10">
        <v>100.5</v>
      </c>
      <c r="G191" s="89" t="s">
        <v>8351</v>
      </c>
    </row>
    <row r="192" spans="5:7" x14ac:dyDescent="0.3">
      <c r="E192" t="s">
        <v>7718</v>
      </c>
      <c r="F192" s="10">
        <v>100.8</v>
      </c>
      <c r="G192" s="89" t="s">
        <v>125</v>
      </c>
    </row>
    <row r="193" spans="5:7" x14ac:dyDescent="0.3">
      <c r="E193" t="s">
        <v>5919</v>
      </c>
      <c r="F193" s="10">
        <v>100.9</v>
      </c>
      <c r="G193" s="89" t="s">
        <v>125</v>
      </c>
    </row>
    <row r="194" spans="5:7" x14ac:dyDescent="0.3">
      <c r="E194" t="s">
        <v>7054</v>
      </c>
      <c r="F194" s="10">
        <v>100.97</v>
      </c>
      <c r="G194" s="89" t="s">
        <v>125</v>
      </c>
    </row>
    <row r="195" spans="5:7" x14ac:dyDescent="0.3">
      <c r="E195" t="s">
        <v>6935</v>
      </c>
      <c r="F195" s="10">
        <v>101.10000000000001</v>
      </c>
      <c r="G195" s="89" t="s">
        <v>8351</v>
      </c>
    </row>
    <row r="196" spans="5:7" x14ac:dyDescent="0.3">
      <c r="E196" t="s">
        <v>4583</v>
      </c>
      <c r="F196" s="10">
        <v>101.19000000000001</v>
      </c>
      <c r="G196" s="89" t="s">
        <v>8351</v>
      </c>
    </row>
    <row r="197" spans="5:7" x14ac:dyDescent="0.3">
      <c r="E197" t="s">
        <v>8200</v>
      </c>
      <c r="F197" s="10">
        <v>101.34</v>
      </c>
      <c r="G197" s="89" t="s">
        <v>8351</v>
      </c>
    </row>
    <row r="198" spans="5:7" x14ac:dyDescent="0.3">
      <c r="E198" t="s">
        <v>6702</v>
      </c>
      <c r="F198" s="10">
        <v>101.4</v>
      </c>
      <c r="G198" s="89" t="s">
        <v>8351</v>
      </c>
    </row>
    <row r="199" spans="5:7" x14ac:dyDescent="0.3">
      <c r="E199" t="s">
        <v>7876</v>
      </c>
      <c r="F199" s="10">
        <v>101.55000000000001</v>
      </c>
      <c r="G199" s="89" t="s">
        <v>8351</v>
      </c>
    </row>
    <row r="200" spans="5:7" x14ac:dyDescent="0.3">
      <c r="E200" t="s">
        <v>8185</v>
      </c>
      <c r="F200" s="10">
        <v>101.7</v>
      </c>
      <c r="G200" s="89" t="s">
        <v>8351</v>
      </c>
    </row>
    <row r="201" spans="5:7" x14ac:dyDescent="0.3">
      <c r="E201" t="s">
        <v>7066</v>
      </c>
      <c r="F201" s="10">
        <v>101.70000000000002</v>
      </c>
      <c r="G201" s="89" t="s">
        <v>125</v>
      </c>
    </row>
    <row r="202" spans="5:7" x14ac:dyDescent="0.3">
      <c r="E202" t="s">
        <v>6116</v>
      </c>
      <c r="F202" s="10">
        <v>101.8</v>
      </c>
      <c r="G202" s="89" t="s">
        <v>8351</v>
      </c>
    </row>
    <row r="203" spans="5:7" x14ac:dyDescent="0.3">
      <c r="E203" t="s">
        <v>5196</v>
      </c>
      <c r="F203" s="10">
        <v>102</v>
      </c>
      <c r="G203" s="89" t="s">
        <v>8351</v>
      </c>
    </row>
    <row r="204" spans="5:7" x14ac:dyDescent="0.3">
      <c r="E204" t="s">
        <v>5947</v>
      </c>
      <c r="F204" s="10">
        <v>102.11999999999998</v>
      </c>
      <c r="G204" s="89" t="s">
        <v>8351</v>
      </c>
    </row>
    <row r="205" spans="5:7" x14ac:dyDescent="0.3">
      <c r="E205" t="s">
        <v>5844</v>
      </c>
      <c r="F205" s="10">
        <v>102.45000000000002</v>
      </c>
      <c r="G205" s="89" t="s">
        <v>125</v>
      </c>
    </row>
    <row r="206" spans="5:7" x14ac:dyDescent="0.3">
      <c r="E206" t="s">
        <v>8148</v>
      </c>
      <c r="F206" s="10">
        <v>102.79000000000003</v>
      </c>
      <c r="G206" s="89" t="s">
        <v>8351</v>
      </c>
    </row>
    <row r="207" spans="5:7" x14ac:dyDescent="0.3">
      <c r="E207" t="s">
        <v>8113</v>
      </c>
      <c r="F207" s="10">
        <v>102.82999999999998</v>
      </c>
      <c r="G207" s="89" t="s">
        <v>8351</v>
      </c>
    </row>
    <row r="208" spans="5:7" x14ac:dyDescent="0.3">
      <c r="E208" t="s">
        <v>5634</v>
      </c>
      <c r="F208" s="10">
        <v>103.25000000000001</v>
      </c>
      <c r="G208" s="89" t="s">
        <v>8351</v>
      </c>
    </row>
    <row r="209" spans="5:7" x14ac:dyDescent="0.3">
      <c r="E209" t="s">
        <v>7807</v>
      </c>
      <c r="F209" s="10">
        <v>103.3</v>
      </c>
      <c r="G209" s="89" t="s">
        <v>8351</v>
      </c>
    </row>
    <row r="210" spans="5:7" x14ac:dyDescent="0.3">
      <c r="E210" t="s">
        <v>8327</v>
      </c>
      <c r="F210" s="10">
        <v>103.30000000000001</v>
      </c>
      <c r="G210" s="89" t="s">
        <v>8351</v>
      </c>
    </row>
    <row r="211" spans="5:7" x14ac:dyDescent="0.3">
      <c r="E211" t="s">
        <v>8265</v>
      </c>
      <c r="F211" s="10">
        <v>104</v>
      </c>
      <c r="G211" s="89" t="s">
        <v>125</v>
      </c>
    </row>
    <row r="212" spans="5:7" x14ac:dyDescent="0.3">
      <c r="E212" t="s">
        <v>6672</v>
      </c>
      <c r="F212" s="10">
        <v>104.35000000000001</v>
      </c>
      <c r="G212" s="89" t="s">
        <v>8351</v>
      </c>
    </row>
    <row r="213" spans="5:7" x14ac:dyDescent="0.3">
      <c r="E213" t="s">
        <v>6415</v>
      </c>
      <c r="F213" s="10">
        <v>104.76</v>
      </c>
      <c r="G213" s="89" t="s">
        <v>8351</v>
      </c>
    </row>
    <row r="214" spans="5:7" x14ac:dyDescent="0.3">
      <c r="E214" t="s">
        <v>5253</v>
      </c>
      <c r="F214" s="10">
        <v>104.82</v>
      </c>
      <c r="G214" s="89" t="s">
        <v>125</v>
      </c>
    </row>
    <row r="215" spans="5:7" x14ac:dyDescent="0.3">
      <c r="E215" t="s">
        <v>6541</v>
      </c>
      <c r="F215" s="10">
        <v>104.9</v>
      </c>
      <c r="G215" s="89" t="s">
        <v>8351</v>
      </c>
    </row>
    <row r="216" spans="5:7" x14ac:dyDescent="0.3">
      <c r="E216" t="s">
        <v>7109</v>
      </c>
      <c r="F216" s="10">
        <v>105.84</v>
      </c>
      <c r="G216" s="89" t="s">
        <v>8351</v>
      </c>
    </row>
    <row r="217" spans="5:7" x14ac:dyDescent="0.3">
      <c r="E217" t="s">
        <v>7990</v>
      </c>
      <c r="F217" s="10">
        <v>106.1</v>
      </c>
      <c r="G217" s="89" t="s">
        <v>125</v>
      </c>
    </row>
    <row r="218" spans="5:7" x14ac:dyDescent="0.3">
      <c r="E218" t="s">
        <v>6008</v>
      </c>
      <c r="F218" s="10">
        <v>106.2</v>
      </c>
      <c r="G218" s="89" t="s">
        <v>8351</v>
      </c>
    </row>
    <row r="219" spans="5:7" x14ac:dyDescent="0.3">
      <c r="E219" t="s">
        <v>6086</v>
      </c>
      <c r="F219" s="10">
        <v>106.56</v>
      </c>
      <c r="G219" s="89" t="s">
        <v>125</v>
      </c>
    </row>
    <row r="220" spans="5:7" x14ac:dyDescent="0.3">
      <c r="E220" t="s">
        <v>7241</v>
      </c>
      <c r="F220" s="10">
        <v>106.82999999999998</v>
      </c>
      <c r="G220" s="89" t="s">
        <v>8351</v>
      </c>
    </row>
    <row r="221" spans="5:7" x14ac:dyDescent="0.3">
      <c r="E221" t="s">
        <v>6255</v>
      </c>
      <c r="F221" s="10">
        <v>107.45000000000002</v>
      </c>
      <c r="G221" s="89" t="s">
        <v>8351</v>
      </c>
    </row>
    <row r="222" spans="5:7" x14ac:dyDescent="0.3">
      <c r="E222" t="s">
        <v>7265</v>
      </c>
      <c r="F222" s="10">
        <v>107.6</v>
      </c>
      <c r="G222" s="89" t="s">
        <v>125</v>
      </c>
    </row>
    <row r="223" spans="5:7" x14ac:dyDescent="0.3">
      <c r="E223" t="s">
        <v>5720</v>
      </c>
      <c r="F223" s="10">
        <v>107.95</v>
      </c>
      <c r="G223" s="89" t="s">
        <v>125</v>
      </c>
    </row>
    <row r="224" spans="5:7" x14ac:dyDescent="0.3">
      <c r="E224" t="s">
        <v>4483</v>
      </c>
      <c r="F224" s="10">
        <v>108.07000000000002</v>
      </c>
      <c r="G224" s="89" t="s">
        <v>8351</v>
      </c>
    </row>
    <row r="225" spans="5:7" x14ac:dyDescent="0.3">
      <c r="E225" t="s">
        <v>4675</v>
      </c>
      <c r="F225" s="10">
        <v>108.21</v>
      </c>
      <c r="G225" s="89" t="s">
        <v>8351</v>
      </c>
    </row>
    <row r="226" spans="5:7" x14ac:dyDescent="0.3">
      <c r="E226" t="s">
        <v>6763</v>
      </c>
      <c r="F226" s="10">
        <v>108.38</v>
      </c>
      <c r="G226" s="89" t="s">
        <v>125</v>
      </c>
    </row>
    <row r="227" spans="5:7" x14ac:dyDescent="0.3">
      <c r="E227" t="s">
        <v>7873</v>
      </c>
      <c r="F227" s="10">
        <v>108.50000000000001</v>
      </c>
      <c r="G227" s="89" t="s">
        <v>8351</v>
      </c>
    </row>
    <row r="228" spans="5:7" x14ac:dyDescent="0.3">
      <c r="E228" t="s">
        <v>5484</v>
      </c>
      <c r="F228" s="10">
        <v>108.97999999999999</v>
      </c>
      <c r="G228" s="89" t="s">
        <v>125</v>
      </c>
    </row>
    <row r="229" spans="5:7" x14ac:dyDescent="0.3">
      <c r="E229" t="s">
        <v>5747</v>
      </c>
      <c r="F229" s="10">
        <v>109.13</v>
      </c>
      <c r="G229" s="89" t="s">
        <v>8351</v>
      </c>
    </row>
    <row r="230" spans="5:7" x14ac:dyDescent="0.3">
      <c r="E230" t="s">
        <v>6952</v>
      </c>
      <c r="F230" s="10">
        <v>109.36000000000001</v>
      </c>
      <c r="G230" s="89" t="s">
        <v>125</v>
      </c>
    </row>
    <row r="231" spans="5:7" x14ac:dyDescent="0.3">
      <c r="E231" t="s">
        <v>4606</v>
      </c>
      <c r="F231" s="10">
        <v>109.8</v>
      </c>
      <c r="G231" s="89" t="s">
        <v>125</v>
      </c>
    </row>
    <row r="232" spans="5:7" x14ac:dyDescent="0.3">
      <c r="E232" t="s">
        <v>6930</v>
      </c>
      <c r="F232" s="10">
        <v>109.95000000000003</v>
      </c>
      <c r="G232" s="89" t="s">
        <v>8351</v>
      </c>
    </row>
    <row r="233" spans="5:7" x14ac:dyDescent="0.3">
      <c r="E233" t="s">
        <v>8016</v>
      </c>
      <c r="F233" s="10">
        <v>110.21</v>
      </c>
      <c r="G233" s="89" t="s">
        <v>125</v>
      </c>
    </row>
    <row r="234" spans="5:7" x14ac:dyDescent="0.3">
      <c r="E234" t="s">
        <v>7958</v>
      </c>
      <c r="F234" s="10">
        <v>110.25</v>
      </c>
      <c r="G234" s="89" t="s">
        <v>8351</v>
      </c>
    </row>
    <row r="235" spans="5:7" x14ac:dyDescent="0.3">
      <c r="E235" t="s">
        <v>7270</v>
      </c>
      <c r="F235" s="10">
        <v>110.37999999999998</v>
      </c>
      <c r="G235" s="89" t="s">
        <v>125</v>
      </c>
    </row>
    <row r="236" spans="5:7" x14ac:dyDescent="0.3">
      <c r="E236" t="s">
        <v>8343</v>
      </c>
      <c r="F236" s="10">
        <v>110.38</v>
      </c>
      <c r="G236" s="89" t="s">
        <v>125</v>
      </c>
    </row>
    <row r="237" spans="5:7" x14ac:dyDescent="0.3">
      <c r="E237" t="s">
        <v>8070</v>
      </c>
      <c r="F237" s="10">
        <v>110.38</v>
      </c>
      <c r="G237" s="89" t="s">
        <v>125</v>
      </c>
    </row>
    <row r="238" spans="5:7" x14ac:dyDescent="0.3">
      <c r="E238" t="s">
        <v>4326</v>
      </c>
      <c r="F238" s="10">
        <v>110.39999999999999</v>
      </c>
      <c r="G238" s="89" t="s">
        <v>8351</v>
      </c>
    </row>
    <row r="239" spans="5:7" x14ac:dyDescent="0.3">
      <c r="E239" t="s">
        <v>5703</v>
      </c>
      <c r="F239" s="10">
        <v>110.46</v>
      </c>
      <c r="G239" s="89" t="s">
        <v>125</v>
      </c>
    </row>
    <row r="240" spans="5:7" x14ac:dyDescent="0.3">
      <c r="E240" t="s">
        <v>7396</v>
      </c>
      <c r="F240" s="10">
        <v>110.55000000000001</v>
      </c>
      <c r="G240" s="89" t="s">
        <v>8351</v>
      </c>
    </row>
    <row r="241" spans="5:7" x14ac:dyDescent="0.3">
      <c r="E241" t="s">
        <v>7657</v>
      </c>
      <c r="F241" s="10">
        <v>110.75</v>
      </c>
      <c r="G241" s="89" t="s">
        <v>8351</v>
      </c>
    </row>
    <row r="242" spans="5:7" x14ac:dyDescent="0.3">
      <c r="E242" t="s">
        <v>6601</v>
      </c>
      <c r="F242" s="10">
        <v>110.80000000000001</v>
      </c>
      <c r="G242" s="89" t="s">
        <v>125</v>
      </c>
    </row>
    <row r="243" spans="5:7" x14ac:dyDescent="0.3">
      <c r="E243" t="s">
        <v>6362</v>
      </c>
      <c r="F243" s="10">
        <v>110.92000000000004</v>
      </c>
      <c r="G243" s="89" t="s">
        <v>8351</v>
      </c>
    </row>
    <row r="244" spans="5:7" x14ac:dyDescent="0.3">
      <c r="E244" t="s">
        <v>4616</v>
      </c>
      <c r="F244" s="10">
        <v>110.94999999999999</v>
      </c>
      <c r="G244" s="89" t="s">
        <v>8351</v>
      </c>
    </row>
    <row r="245" spans="5:7" x14ac:dyDescent="0.3">
      <c r="E245" t="s">
        <v>4882</v>
      </c>
      <c r="F245" s="10">
        <v>110.97</v>
      </c>
      <c r="G245" s="89" t="s">
        <v>8351</v>
      </c>
    </row>
    <row r="246" spans="5:7" x14ac:dyDescent="0.3">
      <c r="E246" t="s">
        <v>8225</v>
      </c>
      <c r="F246" s="10">
        <v>111.15</v>
      </c>
      <c r="G246" s="89" t="s">
        <v>8351</v>
      </c>
    </row>
    <row r="247" spans="5:7" x14ac:dyDescent="0.3">
      <c r="E247" t="s">
        <v>8056</v>
      </c>
      <c r="F247" s="10">
        <v>111.35000000000001</v>
      </c>
      <c r="G247" s="89" t="s">
        <v>8351</v>
      </c>
    </row>
    <row r="248" spans="5:7" x14ac:dyDescent="0.3">
      <c r="E248" t="s">
        <v>8109</v>
      </c>
      <c r="F248" s="10">
        <v>111.68</v>
      </c>
      <c r="G248" s="89" t="s">
        <v>125</v>
      </c>
    </row>
    <row r="249" spans="5:7" x14ac:dyDescent="0.3">
      <c r="E249" t="s">
        <v>7607</v>
      </c>
      <c r="F249" s="10">
        <v>111.97999999999998</v>
      </c>
      <c r="G249" s="89" t="s">
        <v>125</v>
      </c>
    </row>
    <row r="250" spans="5:7" x14ac:dyDescent="0.3">
      <c r="E250" t="s">
        <v>4342</v>
      </c>
      <c r="F250" s="10">
        <v>112.08000000000001</v>
      </c>
      <c r="G250" s="89" t="s">
        <v>8351</v>
      </c>
    </row>
    <row r="251" spans="5:7" x14ac:dyDescent="0.3">
      <c r="E251" t="s">
        <v>8069</v>
      </c>
      <c r="F251" s="10">
        <v>112.19999999999999</v>
      </c>
      <c r="G251" s="89" t="s">
        <v>125</v>
      </c>
    </row>
    <row r="252" spans="5:7" x14ac:dyDescent="0.3">
      <c r="E252" t="s">
        <v>8062</v>
      </c>
      <c r="F252" s="10">
        <v>112.25000000000006</v>
      </c>
      <c r="G252" s="89" t="s">
        <v>8351</v>
      </c>
    </row>
    <row r="253" spans="5:7" x14ac:dyDescent="0.3">
      <c r="E253" t="s">
        <v>5433</v>
      </c>
      <c r="F253" s="10">
        <v>112.32000000000001</v>
      </c>
      <c r="G253" s="89" t="s">
        <v>8351</v>
      </c>
    </row>
    <row r="254" spans="5:7" x14ac:dyDescent="0.3">
      <c r="E254" t="s">
        <v>246</v>
      </c>
      <c r="F254" s="10">
        <v>112.40000000000002</v>
      </c>
      <c r="G254" s="89" t="s">
        <v>125</v>
      </c>
    </row>
    <row r="255" spans="5:7" x14ac:dyDescent="0.3">
      <c r="E255" t="s">
        <v>6418</v>
      </c>
      <c r="F255" s="10">
        <v>112.46</v>
      </c>
      <c r="G255" s="89" t="s">
        <v>125</v>
      </c>
    </row>
    <row r="256" spans="5:7" x14ac:dyDescent="0.3">
      <c r="E256" t="s">
        <v>8232</v>
      </c>
      <c r="F256" s="10">
        <v>112.54999999999997</v>
      </c>
      <c r="G256" s="89" t="s">
        <v>8351</v>
      </c>
    </row>
    <row r="257" spans="5:7" x14ac:dyDescent="0.3">
      <c r="E257" t="s">
        <v>5092</v>
      </c>
      <c r="F257" s="10">
        <v>112.6</v>
      </c>
      <c r="G257" s="89" t="s">
        <v>8351</v>
      </c>
    </row>
    <row r="258" spans="5:7" x14ac:dyDescent="0.3">
      <c r="E258" t="s">
        <v>4630</v>
      </c>
      <c r="F258" s="10">
        <v>112.75000000000001</v>
      </c>
      <c r="G258" s="89" t="s">
        <v>8351</v>
      </c>
    </row>
    <row r="259" spans="5:7" x14ac:dyDescent="0.3">
      <c r="E259" t="s">
        <v>7193</v>
      </c>
      <c r="F259" s="10">
        <v>112.75000000000001</v>
      </c>
      <c r="G259" s="89" t="s">
        <v>8351</v>
      </c>
    </row>
    <row r="260" spans="5:7" x14ac:dyDescent="0.3">
      <c r="E260" t="s">
        <v>5739</v>
      </c>
      <c r="F260" s="10">
        <v>112.80000000000003</v>
      </c>
      <c r="G260" s="89" t="s">
        <v>8351</v>
      </c>
    </row>
    <row r="261" spans="5:7" x14ac:dyDescent="0.3">
      <c r="E261" t="s">
        <v>6173</v>
      </c>
      <c r="F261" s="10">
        <v>113.12000000000002</v>
      </c>
      <c r="G261" s="89" t="s">
        <v>8351</v>
      </c>
    </row>
    <row r="262" spans="5:7" x14ac:dyDescent="0.3">
      <c r="E262" t="s">
        <v>7357</v>
      </c>
      <c r="F262" s="10">
        <v>113.44000000000001</v>
      </c>
      <c r="G262" s="89" t="s">
        <v>8351</v>
      </c>
    </row>
    <row r="263" spans="5:7" x14ac:dyDescent="0.3">
      <c r="E263" t="s">
        <v>8213</v>
      </c>
      <c r="F263" s="10">
        <v>113.48</v>
      </c>
      <c r="G263" s="89" t="s">
        <v>125</v>
      </c>
    </row>
    <row r="264" spans="5:7" x14ac:dyDescent="0.3">
      <c r="E264" t="s">
        <v>6293</v>
      </c>
      <c r="F264" s="10">
        <v>113.5</v>
      </c>
      <c r="G264" s="89" t="s">
        <v>8351</v>
      </c>
    </row>
    <row r="265" spans="5:7" x14ac:dyDescent="0.3">
      <c r="E265" t="s">
        <v>7565</v>
      </c>
      <c r="F265" s="10">
        <v>113.5</v>
      </c>
      <c r="G265" s="89" t="s">
        <v>8351</v>
      </c>
    </row>
    <row r="266" spans="5:7" x14ac:dyDescent="0.3">
      <c r="E266" t="s">
        <v>5565</v>
      </c>
      <c r="F266" s="10">
        <v>113.64</v>
      </c>
      <c r="G266" s="89" t="s">
        <v>8351</v>
      </c>
    </row>
    <row r="267" spans="5:7" x14ac:dyDescent="0.3">
      <c r="E267" t="s">
        <v>4257</v>
      </c>
      <c r="F267" s="10">
        <v>114</v>
      </c>
      <c r="G267" s="89" t="s">
        <v>8351</v>
      </c>
    </row>
    <row r="268" spans="5:7" x14ac:dyDescent="0.3">
      <c r="E268" t="s">
        <v>5662</v>
      </c>
      <c r="F268" s="10">
        <v>114.11000000000001</v>
      </c>
      <c r="G268" s="89" t="s">
        <v>125</v>
      </c>
    </row>
    <row r="269" spans="5:7" x14ac:dyDescent="0.3">
      <c r="E269" t="s">
        <v>4468</v>
      </c>
      <c r="F269" s="10">
        <v>114.14</v>
      </c>
      <c r="G269" s="89" t="s">
        <v>125</v>
      </c>
    </row>
    <row r="270" spans="5:7" x14ac:dyDescent="0.3">
      <c r="E270" t="s">
        <v>5712</v>
      </c>
      <c r="F270" s="10">
        <v>114.18000000000004</v>
      </c>
      <c r="G270" s="89" t="s">
        <v>8351</v>
      </c>
    </row>
    <row r="271" spans="5:7" x14ac:dyDescent="0.3">
      <c r="E271" t="s">
        <v>7567</v>
      </c>
      <c r="F271" s="10">
        <v>114.23</v>
      </c>
      <c r="G271" s="89" t="s">
        <v>125</v>
      </c>
    </row>
    <row r="272" spans="5:7" x14ac:dyDescent="0.3">
      <c r="E272" t="s">
        <v>8027</v>
      </c>
      <c r="F272" s="10">
        <v>114.34000000000003</v>
      </c>
      <c r="G272" s="89" t="s">
        <v>125</v>
      </c>
    </row>
    <row r="273" spans="5:7" x14ac:dyDescent="0.3">
      <c r="E273" t="s">
        <v>5943</v>
      </c>
      <c r="F273" s="10">
        <v>114.39</v>
      </c>
      <c r="G273" s="89" t="s">
        <v>125</v>
      </c>
    </row>
    <row r="274" spans="5:7" x14ac:dyDescent="0.3">
      <c r="E274" t="s">
        <v>5697</v>
      </c>
      <c r="F274" s="10">
        <v>114.56</v>
      </c>
      <c r="G274" s="89" t="s">
        <v>8351</v>
      </c>
    </row>
    <row r="275" spans="5:7" x14ac:dyDescent="0.3">
      <c r="E275" t="s">
        <v>6870</v>
      </c>
      <c r="F275" s="10">
        <v>114.56000000000003</v>
      </c>
      <c r="G275" s="89" t="s">
        <v>8351</v>
      </c>
    </row>
    <row r="276" spans="5:7" x14ac:dyDescent="0.3">
      <c r="E276" t="s">
        <v>4650</v>
      </c>
      <c r="F276" s="10">
        <v>114.6</v>
      </c>
      <c r="G276" s="89" t="s">
        <v>125</v>
      </c>
    </row>
    <row r="277" spans="5:7" x14ac:dyDescent="0.3">
      <c r="E277" t="s">
        <v>5941</v>
      </c>
      <c r="F277" s="10">
        <v>114.77000000000001</v>
      </c>
      <c r="G277" s="89" t="s">
        <v>8351</v>
      </c>
    </row>
    <row r="278" spans="5:7" x14ac:dyDescent="0.3">
      <c r="E278" t="s">
        <v>8158</v>
      </c>
      <c r="F278" s="10">
        <v>115.30999999999997</v>
      </c>
      <c r="G278" s="89" t="s">
        <v>8351</v>
      </c>
    </row>
    <row r="279" spans="5:7" x14ac:dyDescent="0.3">
      <c r="E279" t="s">
        <v>4559</v>
      </c>
      <c r="F279" s="10">
        <v>115.46000000000004</v>
      </c>
      <c r="G279" s="89" t="s">
        <v>8351</v>
      </c>
    </row>
    <row r="280" spans="5:7" x14ac:dyDescent="0.3">
      <c r="E280" t="s">
        <v>6223</v>
      </c>
      <c r="F280" s="10">
        <v>115.65</v>
      </c>
      <c r="G280" s="89" t="s">
        <v>8351</v>
      </c>
    </row>
    <row r="281" spans="5:7" x14ac:dyDescent="0.3">
      <c r="E281" t="s">
        <v>5340</v>
      </c>
      <c r="F281" s="10">
        <v>115.8</v>
      </c>
      <c r="G281" s="89" t="s">
        <v>8351</v>
      </c>
    </row>
    <row r="282" spans="5:7" x14ac:dyDescent="0.3">
      <c r="E282" t="s">
        <v>4637</v>
      </c>
      <c r="F282" s="10">
        <v>116.00999999999999</v>
      </c>
      <c r="G282" s="89" t="s">
        <v>125</v>
      </c>
    </row>
    <row r="283" spans="5:7" x14ac:dyDescent="0.3">
      <c r="E283" t="s">
        <v>7846</v>
      </c>
      <c r="F283" s="10">
        <v>116.01000000000002</v>
      </c>
      <c r="G283" s="89" t="s">
        <v>8351</v>
      </c>
    </row>
    <row r="284" spans="5:7" x14ac:dyDescent="0.3">
      <c r="E284" t="s">
        <v>7501</v>
      </c>
      <c r="F284" s="10">
        <v>116.2</v>
      </c>
      <c r="G284" s="89" t="s">
        <v>8351</v>
      </c>
    </row>
    <row r="285" spans="5:7" x14ac:dyDescent="0.3">
      <c r="E285" t="s">
        <v>5146</v>
      </c>
      <c r="F285" s="10">
        <v>117.23999999999998</v>
      </c>
      <c r="G285" s="89" t="s">
        <v>8351</v>
      </c>
    </row>
    <row r="286" spans="5:7" x14ac:dyDescent="0.3">
      <c r="E286" t="s">
        <v>7393</v>
      </c>
      <c r="F286" s="10">
        <v>117.35</v>
      </c>
      <c r="G286" s="89" t="s">
        <v>8351</v>
      </c>
    </row>
    <row r="287" spans="5:7" x14ac:dyDescent="0.3">
      <c r="E287" t="s">
        <v>7886</v>
      </c>
      <c r="F287" s="10">
        <v>117.55000000000003</v>
      </c>
      <c r="G287" s="89" t="s">
        <v>8351</v>
      </c>
    </row>
    <row r="288" spans="5:7" x14ac:dyDescent="0.3">
      <c r="E288" t="s">
        <v>4461</v>
      </c>
      <c r="F288" s="10">
        <v>117.85000000000002</v>
      </c>
      <c r="G288" s="89" t="s">
        <v>8351</v>
      </c>
    </row>
    <row r="289" spans="5:7" x14ac:dyDescent="0.3">
      <c r="E289" t="s">
        <v>4653</v>
      </c>
      <c r="F289" s="10">
        <v>117.88000000000002</v>
      </c>
      <c r="G289" s="89" t="s">
        <v>125</v>
      </c>
    </row>
    <row r="290" spans="5:7" x14ac:dyDescent="0.3">
      <c r="E290" t="s">
        <v>4934</v>
      </c>
      <c r="F290" s="10">
        <v>118.00000000000001</v>
      </c>
      <c r="G290" s="89" t="s">
        <v>8351</v>
      </c>
    </row>
    <row r="291" spans="5:7" x14ac:dyDescent="0.3">
      <c r="E291" t="s">
        <v>5349</v>
      </c>
      <c r="F291" s="10">
        <v>118.75</v>
      </c>
      <c r="G291" s="89" t="s">
        <v>8351</v>
      </c>
    </row>
    <row r="292" spans="5:7" x14ac:dyDescent="0.3">
      <c r="E292" t="s">
        <v>7476</v>
      </c>
      <c r="F292" s="10">
        <v>118.8</v>
      </c>
      <c r="G292" s="89" t="s">
        <v>8351</v>
      </c>
    </row>
    <row r="293" spans="5:7" x14ac:dyDescent="0.3">
      <c r="E293" t="s">
        <v>6595</v>
      </c>
      <c r="F293" s="10">
        <v>118.95</v>
      </c>
      <c r="G293" s="89" t="s">
        <v>8351</v>
      </c>
    </row>
    <row r="294" spans="5:7" x14ac:dyDescent="0.3">
      <c r="E294" t="s">
        <v>7170</v>
      </c>
      <c r="F294" s="10">
        <v>118.98000000000005</v>
      </c>
      <c r="G294" s="89" t="s">
        <v>125</v>
      </c>
    </row>
    <row r="295" spans="5:7" x14ac:dyDescent="0.3">
      <c r="E295" t="s">
        <v>6162</v>
      </c>
      <c r="F295" s="10">
        <v>119.30000000000001</v>
      </c>
      <c r="G295" s="89" t="s">
        <v>8351</v>
      </c>
    </row>
    <row r="296" spans="5:7" x14ac:dyDescent="0.3">
      <c r="E296" t="s">
        <v>7083</v>
      </c>
      <c r="F296" s="10">
        <v>119.62</v>
      </c>
      <c r="G296" s="89" t="s">
        <v>125</v>
      </c>
    </row>
    <row r="297" spans="5:7" x14ac:dyDescent="0.3">
      <c r="E297" t="s">
        <v>5563</v>
      </c>
      <c r="F297" s="10">
        <v>119.93</v>
      </c>
      <c r="G297" s="89" t="s">
        <v>8351</v>
      </c>
    </row>
    <row r="298" spans="5:7" x14ac:dyDescent="0.3">
      <c r="E298" t="s">
        <v>5426</v>
      </c>
      <c r="F298" s="10">
        <v>120</v>
      </c>
      <c r="G298" s="89" t="s">
        <v>8351</v>
      </c>
    </row>
    <row r="299" spans="5:7" x14ac:dyDescent="0.3">
      <c r="E299" t="s">
        <v>5463</v>
      </c>
      <c r="F299" s="10">
        <v>120</v>
      </c>
      <c r="G299" s="89" t="s">
        <v>8351</v>
      </c>
    </row>
    <row r="300" spans="5:7" x14ac:dyDescent="0.3">
      <c r="E300" t="s">
        <v>8151</v>
      </c>
      <c r="F300" s="10">
        <v>120.03000000000002</v>
      </c>
      <c r="G300" s="89" t="s">
        <v>125</v>
      </c>
    </row>
    <row r="301" spans="5:7" x14ac:dyDescent="0.3">
      <c r="E301" t="s">
        <v>7732</v>
      </c>
      <c r="F301" s="10">
        <v>120.9</v>
      </c>
      <c r="G301" s="89" t="s">
        <v>125</v>
      </c>
    </row>
    <row r="302" spans="5:7" x14ac:dyDescent="0.3">
      <c r="E302" t="s">
        <v>4513</v>
      </c>
      <c r="F302" s="10">
        <v>120.95</v>
      </c>
      <c r="G302" s="89" t="s">
        <v>8351</v>
      </c>
    </row>
    <row r="303" spans="5:7" x14ac:dyDescent="0.3">
      <c r="E303" t="s">
        <v>6341</v>
      </c>
      <c r="F303" s="10">
        <v>121</v>
      </c>
      <c r="G303" s="89" t="s">
        <v>125</v>
      </c>
    </row>
    <row r="304" spans="5:7" x14ac:dyDescent="0.3">
      <c r="E304" t="s">
        <v>5990</v>
      </c>
      <c r="F304" s="10">
        <v>121.17</v>
      </c>
      <c r="G304" s="89" t="s">
        <v>8351</v>
      </c>
    </row>
    <row r="305" spans="5:7" x14ac:dyDescent="0.3">
      <c r="E305" t="s">
        <v>4644</v>
      </c>
      <c r="F305" s="10">
        <v>121.18</v>
      </c>
      <c r="G305" s="89" t="s">
        <v>125</v>
      </c>
    </row>
    <row r="306" spans="5:7" x14ac:dyDescent="0.3">
      <c r="E306" t="s">
        <v>4689</v>
      </c>
      <c r="F306" s="10">
        <v>121.74000000000001</v>
      </c>
      <c r="G306" s="89" t="s">
        <v>8351</v>
      </c>
    </row>
    <row r="307" spans="5:7" x14ac:dyDescent="0.3">
      <c r="E307" t="s">
        <v>8154</v>
      </c>
      <c r="F307" s="10">
        <v>122.14000000000001</v>
      </c>
      <c r="G307" s="89" t="s">
        <v>125</v>
      </c>
    </row>
    <row r="308" spans="5:7" x14ac:dyDescent="0.3">
      <c r="E308" t="s">
        <v>6740</v>
      </c>
      <c r="F308" s="10">
        <v>122.4</v>
      </c>
      <c r="G308" s="89" t="s">
        <v>8351</v>
      </c>
    </row>
    <row r="309" spans="5:7" x14ac:dyDescent="0.3">
      <c r="E309" t="s">
        <v>5290</v>
      </c>
      <c r="F309" s="10">
        <v>122.47000000000001</v>
      </c>
      <c r="G309" s="89" t="s">
        <v>8351</v>
      </c>
    </row>
    <row r="310" spans="5:7" x14ac:dyDescent="0.3">
      <c r="E310" t="s">
        <v>5358</v>
      </c>
      <c r="F310" s="10">
        <v>122.54</v>
      </c>
      <c r="G310" s="89" t="s">
        <v>8351</v>
      </c>
    </row>
    <row r="311" spans="5:7" x14ac:dyDescent="0.3">
      <c r="E311" t="s">
        <v>4972</v>
      </c>
      <c r="F311" s="10">
        <v>122.64</v>
      </c>
      <c r="G311" s="89" t="s">
        <v>125</v>
      </c>
    </row>
    <row r="312" spans="5:7" x14ac:dyDescent="0.3">
      <c r="E312" t="s">
        <v>5145</v>
      </c>
      <c r="F312" s="10">
        <v>122.69999999999999</v>
      </c>
      <c r="G312" s="89" t="s">
        <v>125</v>
      </c>
    </row>
    <row r="313" spans="5:7" x14ac:dyDescent="0.3">
      <c r="E313" t="s">
        <v>5531</v>
      </c>
      <c r="F313" s="10">
        <v>122.70000000000002</v>
      </c>
      <c r="G313" s="89" t="s">
        <v>8351</v>
      </c>
    </row>
    <row r="314" spans="5:7" x14ac:dyDescent="0.3">
      <c r="E314" t="s">
        <v>4892</v>
      </c>
      <c r="F314" s="10">
        <v>122.75</v>
      </c>
      <c r="G314" s="89" t="s">
        <v>8351</v>
      </c>
    </row>
    <row r="315" spans="5:7" x14ac:dyDescent="0.3">
      <c r="E315" t="s">
        <v>8117</v>
      </c>
      <c r="F315" s="10">
        <v>123.07000000000002</v>
      </c>
      <c r="G315" s="89" t="s">
        <v>8351</v>
      </c>
    </row>
    <row r="316" spans="5:7" x14ac:dyDescent="0.3">
      <c r="E316" t="s">
        <v>6644</v>
      </c>
      <c r="F316" s="10">
        <v>123.10000000000001</v>
      </c>
      <c r="G316" s="89" t="s">
        <v>8351</v>
      </c>
    </row>
    <row r="317" spans="5:7" x14ac:dyDescent="0.3">
      <c r="E317" t="s">
        <v>7166</v>
      </c>
      <c r="F317" s="10">
        <v>123.24</v>
      </c>
      <c r="G317" s="89" t="s">
        <v>8351</v>
      </c>
    </row>
    <row r="318" spans="5:7" x14ac:dyDescent="0.3">
      <c r="E318" t="s">
        <v>5594</v>
      </c>
      <c r="F318" s="10">
        <v>123.8</v>
      </c>
      <c r="G318" s="89" t="s">
        <v>125</v>
      </c>
    </row>
    <row r="319" spans="5:7" x14ac:dyDescent="0.3">
      <c r="E319" t="s">
        <v>7102</v>
      </c>
      <c r="F319" s="10">
        <v>124.2</v>
      </c>
      <c r="G319" s="89" t="s">
        <v>125</v>
      </c>
    </row>
    <row r="320" spans="5:7" x14ac:dyDescent="0.3">
      <c r="E320" t="s">
        <v>7314</v>
      </c>
      <c r="F320" s="10">
        <v>124.57</v>
      </c>
      <c r="G320" s="89" t="s">
        <v>8351</v>
      </c>
    </row>
    <row r="321" spans="5:7" x14ac:dyDescent="0.3">
      <c r="E321" t="s">
        <v>7522</v>
      </c>
      <c r="F321" s="10">
        <v>124.88</v>
      </c>
      <c r="G321" s="89" t="s">
        <v>125</v>
      </c>
    </row>
    <row r="322" spans="5:7" x14ac:dyDescent="0.3">
      <c r="E322" t="s">
        <v>4155</v>
      </c>
      <c r="F322" s="10">
        <v>125.22000000000001</v>
      </c>
      <c r="G322" s="89" t="s">
        <v>125</v>
      </c>
    </row>
    <row r="323" spans="5:7" x14ac:dyDescent="0.3">
      <c r="E323" t="s">
        <v>5966</v>
      </c>
      <c r="F323" s="10">
        <v>125.58000000000003</v>
      </c>
      <c r="G323" s="89" t="s">
        <v>125</v>
      </c>
    </row>
    <row r="324" spans="5:7" x14ac:dyDescent="0.3">
      <c r="E324" t="s">
        <v>5884</v>
      </c>
      <c r="F324" s="10">
        <v>125.65</v>
      </c>
      <c r="G324" s="89" t="s">
        <v>8351</v>
      </c>
    </row>
    <row r="325" spans="5:7" x14ac:dyDescent="0.3">
      <c r="E325" t="s">
        <v>5862</v>
      </c>
      <c r="F325" s="10">
        <v>125.79</v>
      </c>
      <c r="G325" s="89" t="s">
        <v>125</v>
      </c>
    </row>
    <row r="326" spans="5:7" x14ac:dyDescent="0.3">
      <c r="E326" t="s">
        <v>4895</v>
      </c>
      <c r="F326" s="10">
        <v>125.80000000000001</v>
      </c>
      <c r="G326" s="89" t="s">
        <v>125</v>
      </c>
    </row>
    <row r="327" spans="5:7" x14ac:dyDescent="0.3">
      <c r="E327" t="s">
        <v>4376</v>
      </c>
      <c r="F327" s="10">
        <v>125.92</v>
      </c>
      <c r="G327" s="89" t="s">
        <v>8351</v>
      </c>
    </row>
    <row r="328" spans="5:7" x14ac:dyDescent="0.3">
      <c r="E328" t="s">
        <v>7413</v>
      </c>
      <c r="F328" s="10">
        <v>126.12</v>
      </c>
      <c r="G328" s="89" t="s">
        <v>125</v>
      </c>
    </row>
    <row r="329" spans="5:7" x14ac:dyDescent="0.3">
      <c r="E329" t="s">
        <v>6306</v>
      </c>
      <c r="F329" s="10">
        <v>126.14000000000001</v>
      </c>
      <c r="G329" s="89" t="s">
        <v>125</v>
      </c>
    </row>
    <row r="330" spans="5:7" x14ac:dyDescent="0.3">
      <c r="E330" t="s">
        <v>6991</v>
      </c>
      <c r="F330" s="10">
        <v>126.25000000000001</v>
      </c>
      <c r="G330" s="89" t="s">
        <v>125</v>
      </c>
    </row>
    <row r="331" spans="5:7" x14ac:dyDescent="0.3">
      <c r="E331" t="s">
        <v>5932</v>
      </c>
      <c r="F331" s="10">
        <v>126.7</v>
      </c>
      <c r="G331" s="89" t="s">
        <v>8351</v>
      </c>
    </row>
    <row r="332" spans="5:7" x14ac:dyDescent="0.3">
      <c r="E332" t="s">
        <v>6650</v>
      </c>
      <c r="F332" s="10">
        <v>127.08000000000003</v>
      </c>
      <c r="G332" s="89" t="s">
        <v>8351</v>
      </c>
    </row>
    <row r="333" spans="5:7" x14ac:dyDescent="0.3">
      <c r="E333" t="s">
        <v>6393</v>
      </c>
      <c r="F333" s="10">
        <v>127.09999999999998</v>
      </c>
      <c r="G333" s="89" t="s">
        <v>8351</v>
      </c>
    </row>
    <row r="334" spans="5:7" x14ac:dyDescent="0.3">
      <c r="E334" t="s">
        <v>5075</v>
      </c>
      <c r="F334" s="10">
        <v>127.84000000000003</v>
      </c>
      <c r="G334" s="89" t="s">
        <v>8351</v>
      </c>
    </row>
    <row r="335" spans="5:7" x14ac:dyDescent="0.3">
      <c r="E335" t="s">
        <v>6366</v>
      </c>
      <c r="F335" s="10">
        <v>127.86000000000001</v>
      </c>
      <c r="G335" s="89" t="s">
        <v>8351</v>
      </c>
    </row>
    <row r="336" spans="5:7" x14ac:dyDescent="0.3">
      <c r="E336" t="s">
        <v>7665</v>
      </c>
      <c r="F336" s="10">
        <v>127.86000000000001</v>
      </c>
      <c r="G336" s="89" t="s">
        <v>125</v>
      </c>
    </row>
    <row r="337" spans="5:7" x14ac:dyDescent="0.3">
      <c r="E337" t="s">
        <v>7297</v>
      </c>
      <c r="F337" s="10">
        <v>128.5</v>
      </c>
      <c r="G337" s="89" t="s">
        <v>125</v>
      </c>
    </row>
    <row r="338" spans="5:7" x14ac:dyDescent="0.3">
      <c r="E338" t="s">
        <v>7141</v>
      </c>
      <c r="F338" s="10">
        <v>129.44999999999999</v>
      </c>
      <c r="G338" s="89" t="s">
        <v>8351</v>
      </c>
    </row>
    <row r="339" spans="5:7" x14ac:dyDescent="0.3">
      <c r="E339" t="s">
        <v>7131</v>
      </c>
      <c r="F339" s="10">
        <v>129.49</v>
      </c>
      <c r="G339" s="89" t="s">
        <v>8351</v>
      </c>
    </row>
    <row r="340" spans="5:7" x14ac:dyDescent="0.3">
      <c r="E340" t="s">
        <v>7180</v>
      </c>
      <c r="F340" s="10">
        <v>129.75</v>
      </c>
      <c r="G340" s="89" t="s">
        <v>8351</v>
      </c>
    </row>
    <row r="341" spans="5:7" x14ac:dyDescent="0.3">
      <c r="E341" t="s">
        <v>6596</v>
      </c>
      <c r="F341" s="10">
        <v>130.74</v>
      </c>
      <c r="G341" s="89" t="s">
        <v>125</v>
      </c>
    </row>
    <row r="342" spans="5:7" x14ac:dyDescent="0.3">
      <c r="E342" t="s">
        <v>5817</v>
      </c>
      <c r="F342" s="10">
        <v>131.44999999999999</v>
      </c>
      <c r="G342" s="89" t="s">
        <v>8351</v>
      </c>
    </row>
    <row r="343" spans="5:7" x14ac:dyDescent="0.3">
      <c r="E343" t="s">
        <v>7740</v>
      </c>
      <c r="F343" s="10">
        <v>131.69999999999999</v>
      </c>
      <c r="G343" s="89" t="s">
        <v>8351</v>
      </c>
    </row>
    <row r="344" spans="5:7" x14ac:dyDescent="0.3">
      <c r="E344" t="s">
        <v>7621</v>
      </c>
      <c r="F344" s="10">
        <v>131.78000000000009</v>
      </c>
      <c r="G344" s="89" t="s">
        <v>125</v>
      </c>
    </row>
    <row r="345" spans="5:7" x14ac:dyDescent="0.3">
      <c r="E345" t="s">
        <v>5550</v>
      </c>
      <c r="F345" s="10">
        <v>131.9</v>
      </c>
      <c r="G345" s="89" t="s">
        <v>8351</v>
      </c>
    </row>
    <row r="346" spans="5:7" x14ac:dyDescent="0.3">
      <c r="E346" t="s">
        <v>7984</v>
      </c>
      <c r="F346" s="10">
        <v>131.94</v>
      </c>
      <c r="G346" s="89" t="s">
        <v>125</v>
      </c>
    </row>
    <row r="347" spans="5:7" x14ac:dyDescent="0.3">
      <c r="E347" t="s">
        <v>7879</v>
      </c>
      <c r="F347" s="10">
        <v>133.06</v>
      </c>
      <c r="G347" s="89" t="s">
        <v>125</v>
      </c>
    </row>
    <row r="348" spans="5:7" x14ac:dyDescent="0.3">
      <c r="E348" t="s">
        <v>6493</v>
      </c>
      <c r="F348" s="10">
        <v>133.25</v>
      </c>
      <c r="G348" s="89" t="s">
        <v>8351</v>
      </c>
    </row>
    <row r="349" spans="5:7" x14ac:dyDescent="0.3">
      <c r="E349" t="s">
        <v>8051</v>
      </c>
      <c r="F349" s="10">
        <v>133.35</v>
      </c>
      <c r="G349" s="89" t="s">
        <v>8351</v>
      </c>
    </row>
    <row r="350" spans="5:7" x14ac:dyDescent="0.3">
      <c r="E350" t="s">
        <v>4085</v>
      </c>
      <c r="F350" s="10">
        <v>133.4</v>
      </c>
      <c r="G350" s="89" t="s">
        <v>125</v>
      </c>
    </row>
    <row r="351" spans="5:7" x14ac:dyDescent="0.3">
      <c r="E351" t="s">
        <v>5487</v>
      </c>
      <c r="F351" s="10">
        <v>133.5</v>
      </c>
      <c r="G351" s="89" t="s">
        <v>125</v>
      </c>
    </row>
    <row r="352" spans="5:7" x14ac:dyDescent="0.3">
      <c r="E352" t="s">
        <v>6998</v>
      </c>
      <c r="F352" s="10">
        <v>133.56</v>
      </c>
      <c r="G352" s="89" t="s">
        <v>8351</v>
      </c>
    </row>
    <row r="353" spans="5:7" x14ac:dyDescent="0.3">
      <c r="E353" t="s">
        <v>5438</v>
      </c>
      <c r="F353" s="10">
        <v>134.04</v>
      </c>
      <c r="G353" s="89" t="s">
        <v>8351</v>
      </c>
    </row>
    <row r="354" spans="5:7" x14ac:dyDescent="0.3">
      <c r="E354" t="s">
        <v>4396</v>
      </c>
      <c r="F354" s="10">
        <v>134.1</v>
      </c>
      <c r="G354" s="89" t="s">
        <v>8351</v>
      </c>
    </row>
    <row r="355" spans="5:7" x14ac:dyDescent="0.3">
      <c r="E355" t="s">
        <v>5362</v>
      </c>
      <c r="F355" s="10">
        <v>134.46</v>
      </c>
      <c r="G355" s="89" t="s">
        <v>125</v>
      </c>
    </row>
    <row r="356" spans="5:7" x14ac:dyDescent="0.3">
      <c r="E356" t="s">
        <v>6380</v>
      </c>
      <c r="F356" s="10">
        <v>134.55000000000001</v>
      </c>
      <c r="G356" s="89" t="s">
        <v>8351</v>
      </c>
    </row>
    <row r="357" spans="5:7" x14ac:dyDescent="0.3">
      <c r="E357" t="s">
        <v>5480</v>
      </c>
      <c r="F357" s="10">
        <v>134.69999999999999</v>
      </c>
      <c r="G357" s="89" t="s">
        <v>8351</v>
      </c>
    </row>
    <row r="358" spans="5:7" x14ac:dyDescent="0.3">
      <c r="E358" t="s">
        <v>6728</v>
      </c>
      <c r="F358" s="10">
        <v>134.80000000000001</v>
      </c>
      <c r="G358" s="89" t="s">
        <v>8351</v>
      </c>
    </row>
    <row r="359" spans="5:7" x14ac:dyDescent="0.3">
      <c r="E359" t="s">
        <v>4780</v>
      </c>
      <c r="F359" s="10">
        <v>134.96</v>
      </c>
      <c r="G359" s="89" t="s">
        <v>125</v>
      </c>
    </row>
    <row r="360" spans="5:7" x14ac:dyDescent="0.3">
      <c r="E360" t="s">
        <v>4407</v>
      </c>
      <c r="F360" s="10">
        <v>135.17999999999998</v>
      </c>
      <c r="G360" s="89" t="s">
        <v>8351</v>
      </c>
    </row>
    <row r="361" spans="5:7" x14ac:dyDescent="0.3">
      <c r="E361" t="s">
        <v>6170</v>
      </c>
      <c r="F361" s="10">
        <v>135.31000000000003</v>
      </c>
      <c r="G361" s="89" t="s">
        <v>125</v>
      </c>
    </row>
    <row r="362" spans="5:7" x14ac:dyDescent="0.3">
      <c r="E362" t="s">
        <v>7169</v>
      </c>
      <c r="F362" s="10">
        <v>135.40000000000003</v>
      </c>
      <c r="G362" s="89" t="s">
        <v>8351</v>
      </c>
    </row>
    <row r="363" spans="5:7" x14ac:dyDescent="0.3">
      <c r="E363" t="s">
        <v>6089</v>
      </c>
      <c r="F363" s="10">
        <v>135.75</v>
      </c>
      <c r="G363" s="89" t="s">
        <v>8351</v>
      </c>
    </row>
    <row r="364" spans="5:7" x14ac:dyDescent="0.3">
      <c r="E364" t="s">
        <v>6770</v>
      </c>
      <c r="F364" s="10">
        <v>135.75</v>
      </c>
      <c r="G364" s="89" t="s">
        <v>8351</v>
      </c>
    </row>
    <row r="365" spans="5:7" x14ac:dyDescent="0.3">
      <c r="E365" t="s">
        <v>6273</v>
      </c>
      <c r="F365" s="10">
        <v>135.85999999999999</v>
      </c>
      <c r="G365" s="89" t="s">
        <v>125</v>
      </c>
    </row>
    <row r="366" spans="5:7" x14ac:dyDescent="0.3">
      <c r="E366" t="s">
        <v>5883</v>
      </c>
      <c r="F366" s="10">
        <v>135.89999999999998</v>
      </c>
      <c r="G366" s="89" t="s">
        <v>8351</v>
      </c>
    </row>
    <row r="367" spans="5:7" x14ac:dyDescent="0.3">
      <c r="E367" t="s">
        <v>5983</v>
      </c>
      <c r="F367" s="10">
        <v>135.93</v>
      </c>
      <c r="G367" s="89" t="s">
        <v>8351</v>
      </c>
    </row>
    <row r="368" spans="5:7" x14ac:dyDescent="0.3">
      <c r="E368" t="s">
        <v>4490</v>
      </c>
      <c r="F368" s="10">
        <v>135.94999999999999</v>
      </c>
      <c r="G368" s="89" t="s">
        <v>8351</v>
      </c>
    </row>
    <row r="369" spans="5:7" x14ac:dyDescent="0.3">
      <c r="E369" t="s">
        <v>7028</v>
      </c>
      <c r="F369" s="10">
        <v>136</v>
      </c>
      <c r="G369" s="89" t="s">
        <v>125</v>
      </c>
    </row>
    <row r="370" spans="5:7" x14ac:dyDescent="0.3">
      <c r="E370" t="s">
        <v>8121</v>
      </c>
      <c r="F370" s="10">
        <v>136.04</v>
      </c>
      <c r="G370" s="89" t="s">
        <v>8351</v>
      </c>
    </row>
    <row r="371" spans="5:7" x14ac:dyDescent="0.3">
      <c r="E371" t="s">
        <v>5419</v>
      </c>
      <c r="F371" s="10">
        <v>136.77000000000001</v>
      </c>
      <c r="G371" s="89" t="s">
        <v>8351</v>
      </c>
    </row>
    <row r="372" spans="5:7" x14ac:dyDescent="0.3">
      <c r="E372" t="s">
        <v>6479</v>
      </c>
      <c r="F372" s="10">
        <v>136.80000000000001</v>
      </c>
      <c r="G372" s="89" t="s">
        <v>8351</v>
      </c>
    </row>
    <row r="373" spans="5:7" x14ac:dyDescent="0.3">
      <c r="E373" t="s">
        <v>7751</v>
      </c>
      <c r="F373" s="10">
        <v>137</v>
      </c>
      <c r="G373" s="89" t="s">
        <v>125</v>
      </c>
    </row>
    <row r="374" spans="5:7" x14ac:dyDescent="0.3">
      <c r="E374" t="s">
        <v>5585</v>
      </c>
      <c r="F374" s="10">
        <v>137.1</v>
      </c>
      <c r="G374" s="89" t="s">
        <v>8351</v>
      </c>
    </row>
    <row r="375" spans="5:7" x14ac:dyDescent="0.3">
      <c r="E375" t="s">
        <v>6589</v>
      </c>
      <c r="F375" s="10">
        <v>137.37</v>
      </c>
      <c r="G375" s="89" t="s">
        <v>125</v>
      </c>
    </row>
    <row r="376" spans="5:7" x14ac:dyDescent="0.3">
      <c r="E376" t="s">
        <v>7931</v>
      </c>
      <c r="F376" s="10">
        <v>137.44999999999999</v>
      </c>
      <c r="G376" s="89" t="s">
        <v>8351</v>
      </c>
    </row>
    <row r="377" spans="5:7" x14ac:dyDescent="0.3">
      <c r="E377" t="s">
        <v>4716</v>
      </c>
      <c r="F377" s="10">
        <v>137.75</v>
      </c>
      <c r="G377" s="89" t="s">
        <v>8351</v>
      </c>
    </row>
    <row r="378" spans="5:7" x14ac:dyDescent="0.3">
      <c r="E378" t="s">
        <v>6726</v>
      </c>
      <c r="F378" s="10">
        <v>137.9</v>
      </c>
      <c r="G378" s="89" t="s">
        <v>8351</v>
      </c>
    </row>
    <row r="379" spans="5:7" x14ac:dyDescent="0.3">
      <c r="E379" t="s">
        <v>4138</v>
      </c>
      <c r="F379" s="10">
        <v>138.03000000000003</v>
      </c>
      <c r="G379" s="89" t="s">
        <v>125</v>
      </c>
    </row>
    <row r="380" spans="5:7" x14ac:dyDescent="0.3">
      <c r="E380" t="s">
        <v>6458</v>
      </c>
      <c r="F380" s="10">
        <v>138.13999999999999</v>
      </c>
      <c r="G380" s="89" t="s">
        <v>8351</v>
      </c>
    </row>
    <row r="381" spans="5:7" x14ac:dyDescent="0.3">
      <c r="E381" t="s">
        <v>5026</v>
      </c>
      <c r="F381" s="10">
        <v>138.28</v>
      </c>
      <c r="G381" s="89" t="s">
        <v>8351</v>
      </c>
    </row>
    <row r="382" spans="5:7" x14ac:dyDescent="0.3">
      <c r="E382" t="s">
        <v>7505</v>
      </c>
      <c r="F382" s="10">
        <v>138.32</v>
      </c>
      <c r="G382" s="89" t="s">
        <v>8351</v>
      </c>
    </row>
    <row r="383" spans="5:7" x14ac:dyDescent="0.3">
      <c r="E383" t="s">
        <v>5661</v>
      </c>
      <c r="F383" s="10">
        <v>138.59999999999997</v>
      </c>
      <c r="G383" s="89" t="s">
        <v>125</v>
      </c>
    </row>
    <row r="384" spans="5:7" x14ac:dyDescent="0.3">
      <c r="E384" t="s">
        <v>4442</v>
      </c>
      <c r="F384" s="10">
        <v>138.68</v>
      </c>
      <c r="G384" s="89" t="s">
        <v>8351</v>
      </c>
    </row>
    <row r="385" spans="5:7" x14ac:dyDescent="0.3">
      <c r="E385" t="s">
        <v>4712</v>
      </c>
      <c r="F385" s="10">
        <v>138.97999999999996</v>
      </c>
      <c r="G385" s="89" t="s">
        <v>8351</v>
      </c>
    </row>
    <row r="386" spans="5:7" x14ac:dyDescent="0.3">
      <c r="E386" t="s">
        <v>6061</v>
      </c>
      <c r="F386" s="10">
        <v>139.04999999999998</v>
      </c>
      <c r="G386" s="89" t="s">
        <v>8351</v>
      </c>
    </row>
    <row r="387" spans="5:7" x14ac:dyDescent="0.3">
      <c r="E387" t="s">
        <v>8289</v>
      </c>
      <c r="F387" s="10">
        <v>139.10000000000002</v>
      </c>
      <c r="G387" s="89" t="s">
        <v>125</v>
      </c>
    </row>
    <row r="388" spans="5:7" x14ac:dyDescent="0.3">
      <c r="E388" t="s">
        <v>5801</v>
      </c>
      <c r="F388" s="10">
        <v>139.26</v>
      </c>
      <c r="G388" s="89" t="s">
        <v>8351</v>
      </c>
    </row>
    <row r="389" spans="5:7" x14ac:dyDescent="0.3">
      <c r="E389" t="s">
        <v>7937</v>
      </c>
      <c r="F389" s="10">
        <v>139.35</v>
      </c>
      <c r="G389" s="89" t="s">
        <v>8351</v>
      </c>
    </row>
    <row r="390" spans="5:7" x14ac:dyDescent="0.3">
      <c r="E390" t="s">
        <v>7044</v>
      </c>
      <c r="F390" s="10">
        <v>139.35000000000002</v>
      </c>
      <c r="G390" s="89" t="s">
        <v>8351</v>
      </c>
    </row>
    <row r="391" spans="5:7" x14ac:dyDescent="0.3">
      <c r="E391" t="s">
        <v>5593</v>
      </c>
      <c r="F391" s="10">
        <v>139.56</v>
      </c>
      <c r="G391" s="89" t="s">
        <v>125</v>
      </c>
    </row>
    <row r="392" spans="5:7" x14ac:dyDescent="0.3">
      <c r="E392" t="s">
        <v>4859</v>
      </c>
      <c r="F392" s="10">
        <v>140.34</v>
      </c>
      <c r="G392" s="89" t="s">
        <v>125</v>
      </c>
    </row>
    <row r="393" spans="5:7" x14ac:dyDescent="0.3">
      <c r="E393" t="s">
        <v>6250</v>
      </c>
      <c r="F393" s="10">
        <v>140.54</v>
      </c>
      <c r="G393" s="89" t="s">
        <v>8351</v>
      </c>
    </row>
    <row r="394" spans="5:7" x14ac:dyDescent="0.3">
      <c r="E394" t="s">
        <v>5265</v>
      </c>
      <c r="F394" s="10">
        <v>141.41000000000005</v>
      </c>
      <c r="G394" s="89" t="s">
        <v>8351</v>
      </c>
    </row>
    <row r="395" spans="5:7" x14ac:dyDescent="0.3">
      <c r="E395" t="s">
        <v>4918</v>
      </c>
      <c r="F395" s="10">
        <v>141.85999999999999</v>
      </c>
      <c r="G395" s="89" t="s">
        <v>8351</v>
      </c>
    </row>
    <row r="396" spans="5:7" x14ac:dyDescent="0.3">
      <c r="E396" t="s">
        <v>4936</v>
      </c>
      <c r="F396" s="10">
        <v>142.4</v>
      </c>
      <c r="G396" s="89" t="s">
        <v>8351</v>
      </c>
    </row>
    <row r="397" spans="5:7" x14ac:dyDescent="0.3">
      <c r="E397" t="s">
        <v>5511</v>
      </c>
      <c r="F397" s="10">
        <v>142.4</v>
      </c>
      <c r="G397" s="89" t="s">
        <v>8351</v>
      </c>
    </row>
    <row r="398" spans="5:7" x14ac:dyDescent="0.3">
      <c r="E398" t="s">
        <v>4729</v>
      </c>
      <c r="F398" s="10">
        <v>142.5</v>
      </c>
      <c r="G398" s="89" t="s">
        <v>8351</v>
      </c>
    </row>
    <row r="399" spans="5:7" x14ac:dyDescent="0.3">
      <c r="E399" t="s">
        <v>6898</v>
      </c>
      <c r="F399" s="10">
        <v>142.5</v>
      </c>
      <c r="G399" s="89" t="s">
        <v>8351</v>
      </c>
    </row>
    <row r="400" spans="5:7" x14ac:dyDescent="0.3">
      <c r="E400" t="s">
        <v>6489</v>
      </c>
      <c r="F400" s="10">
        <v>143.10000000000002</v>
      </c>
      <c r="G400" s="89" t="s">
        <v>8351</v>
      </c>
    </row>
    <row r="401" spans="5:7" x14ac:dyDescent="0.3">
      <c r="E401" t="s">
        <v>7829</v>
      </c>
      <c r="F401" s="10">
        <v>143.45999999999998</v>
      </c>
      <c r="G401" s="89" t="s">
        <v>8351</v>
      </c>
    </row>
    <row r="402" spans="5:7" x14ac:dyDescent="0.3">
      <c r="E402" t="s">
        <v>4200</v>
      </c>
      <c r="F402" s="10">
        <v>144</v>
      </c>
      <c r="G402" s="89" t="s">
        <v>125</v>
      </c>
    </row>
    <row r="403" spans="5:7" x14ac:dyDescent="0.3">
      <c r="E403" t="s">
        <v>7546</v>
      </c>
      <c r="F403" s="10">
        <v>144</v>
      </c>
      <c r="G403" s="89" t="s">
        <v>125</v>
      </c>
    </row>
    <row r="404" spans="5:7" x14ac:dyDescent="0.3">
      <c r="E404" t="s">
        <v>5315</v>
      </c>
      <c r="F404" s="10">
        <v>144.19999999999999</v>
      </c>
      <c r="G404" s="89" t="s">
        <v>8351</v>
      </c>
    </row>
    <row r="405" spans="5:7" x14ac:dyDescent="0.3">
      <c r="E405" t="s">
        <v>4493</v>
      </c>
      <c r="F405" s="10">
        <v>144.80000000000001</v>
      </c>
      <c r="G405" s="89" t="s">
        <v>8351</v>
      </c>
    </row>
    <row r="406" spans="5:7" x14ac:dyDescent="0.3">
      <c r="E406" t="s">
        <v>7317</v>
      </c>
      <c r="F406" s="10">
        <v>144.91</v>
      </c>
      <c r="G406" s="89" t="s">
        <v>125</v>
      </c>
    </row>
    <row r="407" spans="5:7" x14ac:dyDescent="0.3">
      <c r="E407" t="s">
        <v>7791</v>
      </c>
      <c r="F407" s="10">
        <v>145</v>
      </c>
      <c r="G407" s="89" t="s">
        <v>8351</v>
      </c>
    </row>
    <row r="408" spans="5:7" x14ac:dyDescent="0.3">
      <c r="E408" t="s">
        <v>7123</v>
      </c>
      <c r="F408" s="10">
        <v>145.05000000000001</v>
      </c>
      <c r="G408" s="89" t="s">
        <v>8351</v>
      </c>
    </row>
    <row r="409" spans="5:7" x14ac:dyDescent="0.3">
      <c r="E409" t="s">
        <v>6656</v>
      </c>
      <c r="F409" s="10">
        <v>145.35</v>
      </c>
      <c r="G409" s="89" t="s">
        <v>125</v>
      </c>
    </row>
    <row r="410" spans="5:7" x14ac:dyDescent="0.3">
      <c r="E410" t="s">
        <v>5136</v>
      </c>
      <c r="F410" s="10">
        <v>145.66999999999999</v>
      </c>
      <c r="G410" s="89" t="s">
        <v>8351</v>
      </c>
    </row>
    <row r="411" spans="5:7" x14ac:dyDescent="0.3">
      <c r="E411" t="s">
        <v>8093</v>
      </c>
      <c r="F411" s="10">
        <v>145.79000000000008</v>
      </c>
      <c r="G411" s="89" t="s">
        <v>125</v>
      </c>
    </row>
    <row r="412" spans="5:7" x14ac:dyDescent="0.3">
      <c r="E412" t="s">
        <v>4181</v>
      </c>
      <c r="F412" s="10">
        <v>145.91999999999999</v>
      </c>
      <c r="G412" s="89" t="s">
        <v>8351</v>
      </c>
    </row>
    <row r="413" spans="5:7" x14ac:dyDescent="0.3">
      <c r="E413" t="s">
        <v>7342</v>
      </c>
      <c r="F413" s="10">
        <v>145.93</v>
      </c>
      <c r="G413" s="89" t="s">
        <v>8351</v>
      </c>
    </row>
    <row r="414" spans="5:7" x14ac:dyDescent="0.3">
      <c r="E414" t="s">
        <v>5411</v>
      </c>
      <c r="F414" s="10">
        <v>146.85</v>
      </c>
      <c r="G414" s="89" t="s">
        <v>8351</v>
      </c>
    </row>
    <row r="415" spans="5:7" x14ac:dyDescent="0.3">
      <c r="E415" t="s">
        <v>7439</v>
      </c>
      <c r="F415" s="10">
        <v>146.86999999999998</v>
      </c>
      <c r="G415" s="89" t="s">
        <v>125</v>
      </c>
    </row>
    <row r="416" spans="5:7" x14ac:dyDescent="0.3">
      <c r="E416" t="s">
        <v>6333</v>
      </c>
      <c r="F416" s="10">
        <v>147.09000000000012</v>
      </c>
      <c r="G416" s="89" t="s">
        <v>8351</v>
      </c>
    </row>
    <row r="417" spans="5:7" x14ac:dyDescent="0.3">
      <c r="E417" t="s">
        <v>4415</v>
      </c>
      <c r="F417" s="10">
        <v>147.11999999999998</v>
      </c>
      <c r="G417" s="89" t="s">
        <v>8351</v>
      </c>
    </row>
    <row r="418" spans="5:7" x14ac:dyDescent="0.3">
      <c r="E418" t="s">
        <v>5261</v>
      </c>
      <c r="F418" s="10">
        <v>147.19999999999996</v>
      </c>
      <c r="G418" s="89" t="s">
        <v>125</v>
      </c>
    </row>
    <row r="419" spans="5:7" x14ac:dyDescent="0.3">
      <c r="E419" t="s">
        <v>5306</v>
      </c>
      <c r="F419" s="10">
        <v>147.35</v>
      </c>
      <c r="G419" s="89" t="s">
        <v>125</v>
      </c>
    </row>
    <row r="420" spans="5:7" x14ac:dyDescent="0.3">
      <c r="E420" t="s">
        <v>5938</v>
      </c>
      <c r="F420" s="10">
        <v>147.59</v>
      </c>
      <c r="G420" s="89" t="s">
        <v>125</v>
      </c>
    </row>
    <row r="421" spans="5:7" x14ac:dyDescent="0.3">
      <c r="E421" t="s">
        <v>8033</v>
      </c>
      <c r="F421" s="10">
        <v>148.21</v>
      </c>
      <c r="G421" s="89" t="s">
        <v>8351</v>
      </c>
    </row>
    <row r="422" spans="5:7" x14ac:dyDescent="0.3">
      <c r="E422" t="s">
        <v>6353</v>
      </c>
      <c r="F422" s="10">
        <v>148.44</v>
      </c>
      <c r="G422" s="89" t="s">
        <v>125</v>
      </c>
    </row>
    <row r="423" spans="5:7" x14ac:dyDescent="0.3">
      <c r="E423" t="s">
        <v>7808</v>
      </c>
      <c r="F423" s="10">
        <v>148.85999999999999</v>
      </c>
      <c r="G423" s="89" t="s">
        <v>125</v>
      </c>
    </row>
    <row r="424" spans="5:7" x14ac:dyDescent="0.3">
      <c r="E424" t="s">
        <v>4514</v>
      </c>
      <c r="F424" s="10">
        <v>149.04999999999998</v>
      </c>
      <c r="G424" s="89" t="s">
        <v>125</v>
      </c>
    </row>
    <row r="425" spans="5:7" x14ac:dyDescent="0.3">
      <c r="E425" t="s">
        <v>6285</v>
      </c>
      <c r="F425" s="10">
        <v>149.29</v>
      </c>
      <c r="G425" s="89" t="s">
        <v>125</v>
      </c>
    </row>
    <row r="426" spans="5:7" x14ac:dyDescent="0.3">
      <c r="E426" t="s">
        <v>6522</v>
      </c>
      <c r="F426" s="10">
        <v>149.31</v>
      </c>
      <c r="G426" s="89" t="s">
        <v>125</v>
      </c>
    </row>
    <row r="427" spans="5:7" x14ac:dyDescent="0.3">
      <c r="E427" t="s">
        <v>8333</v>
      </c>
      <c r="F427" s="10">
        <v>149.47999999999999</v>
      </c>
      <c r="G427" s="89" t="s">
        <v>8351</v>
      </c>
    </row>
    <row r="428" spans="5:7" x14ac:dyDescent="0.3">
      <c r="E428" t="s">
        <v>8100</v>
      </c>
      <c r="F428" s="10">
        <v>149.58000000000001</v>
      </c>
      <c r="G428" s="89" t="s">
        <v>125</v>
      </c>
    </row>
    <row r="429" spans="5:7" x14ac:dyDescent="0.3">
      <c r="E429" t="s">
        <v>6615</v>
      </c>
      <c r="F429" s="10">
        <v>149.63999999999996</v>
      </c>
      <c r="G429" s="89" t="s">
        <v>125</v>
      </c>
    </row>
    <row r="430" spans="5:7" x14ac:dyDescent="0.3">
      <c r="E430" t="s">
        <v>7580</v>
      </c>
      <c r="F430" s="10">
        <v>149.88999999999999</v>
      </c>
      <c r="G430" s="89" t="s">
        <v>8351</v>
      </c>
    </row>
    <row r="431" spans="5:7" x14ac:dyDescent="0.3">
      <c r="E431" t="s">
        <v>6498</v>
      </c>
      <c r="F431" s="10">
        <v>150.30000000000001</v>
      </c>
      <c r="G431" s="89" t="s">
        <v>8351</v>
      </c>
    </row>
    <row r="432" spans="5:7" x14ac:dyDescent="0.3">
      <c r="E432" t="s">
        <v>5288</v>
      </c>
      <c r="F432" s="10">
        <v>151.04000000000002</v>
      </c>
      <c r="G432" s="89" t="s">
        <v>125</v>
      </c>
    </row>
    <row r="433" spans="5:7" x14ac:dyDescent="0.3">
      <c r="E433" t="s">
        <v>6928</v>
      </c>
      <c r="F433" s="10">
        <v>151.05000000000001</v>
      </c>
      <c r="G433" s="89" t="s">
        <v>125</v>
      </c>
    </row>
    <row r="434" spans="5:7" x14ac:dyDescent="0.3">
      <c r="E434" t="s">
        <v>5012</v>
      </c>
      <c r="F434" s="10">
        <v>151.30000000000001</v>
      </c>
      <c r="G434" s="89" t="s">
        <v>125</v>
      </c>
    </row>
    <row r="435" spans="5:7" x14ac:dyDescent="0.3">
      <c r="E435" t="s">
        <v>7027</v>
      </c>
      <c r="F435" s="10">
        <v>151.41999999999996</v>
      </c>
      <c r="G435" s="89" t="s">
        <v>8351</v>
      </c>
    </row>
    <row r="436" spans="5:7" x14ac:dyDescent="0.3">
      <c r="E436" t="s">
        <v>4844</v>
      </c>
      <c r="F436" s="10">
        <v>151.5</v>
      </c>
      <c r="G436" s="89" t="s">
        <v>8351</v>
      </c>
    </row>
    <row r="437" spans="5:7" x14ac:dyDescent="0.3">
      <c r="E437" t="s">
        <v>5384</v>
      </c>
      <c r="F437" s="10">
        <v>151.73999999999998</v>
      </c>
      <c r="G437" s="89" t="s">
        <v>8351</v>
      </c>
    </row>
    <row r="438" spans="5:7" x14ac:dyDescent="0.3">
      <c r="E438" t="s">
        <v>6989</v>
      </c>
      <c r="F438" s="10">
        <v>151.83000000000007</v>
      </c>
      <c r="G438" s="89" t="s">
        <v>125</v>
      </c>
    </row>
    <row r="439" spans="5:7" x14ac:dyDescent="0.3">
      <c r="E439" t="s">
        <v>7136</v>
      </c>
      <c r="F439" s="10">
        <v>151.85</v>
      </c>
      <c r="G439" s="89" t="s">
        <v>8351</v>
      </c>
    </row>
    <row r="440" spans="5:7" x14ac:dyDescent="0.3">
      <c r="E440" t="s">
        <v>8067</v>
      </c>
      <c r="F440" s="10">
        <v>152.05999999999997</v>
      </c>
      <c r="G440" s="89" t="s">
        <v>125</v>
      </c>
    </row>
    <row r="441" spans="5:7" x14ac:dyDescent="0.3">
      <c r="E441" t="s">
        <v>5263</v>
      </c>
      <c r="F441" s="10">
        <v>152.19999999999999</v>
      </c>
      <c r="G441" s="89" t="s">
        <v>125</v>
      </c>
    </row>
    <row r="442" spans="5:7" x14ac:dyDescent="0.3">
      <c r="E442" t="s">
        <v>4887</v>
      </c>
      <c r="F442" s="10">
        <v>152.20000000000002</v>
      </c>
      <c r="G442" s="89" t="s">
        <v>8351</v>
      </c>
    </row>
    <row r="443" spans="5:7" x14ac:dyDescent="0.3">
      <c r="E443" t="s">
        <v>7929</v>
      </c>
      <c r="F443" s="10">
        <v>152.4</v>
      </c>
      <c r="G443" s="89" t="s">
        <v>125</v>
      </c>
    </row>
    <row r="444" spans="5:7" x14ac:dyDescent="0.3">
      <c r="E444" t="s">
        <v>5284</v>
      </c>
      <c r="F444" s="10">
        <v>152.54999999999998</v>
      </c>
      <c r="G444" s="89" t="s">
        <v>8351</v>
      </c>
    </row>
    <row r="445" spans="5:7" x14ac:dyDescent="0.3">
      <c r="E445" t="s">
        <v>8237</v>
      </c>
      <c r="F445" s="10">
        <v>152.65</v>
      </c>
      <c r="G445" s="89" t="s">
        <v>8351</v>
      </c>
    </row>
    <row r="446" spans="5:7" x14ac:dyDescent="0.3">
      <c r="E446" t="s">
        <v>8130</v>
      </c>
      <c r="F446" s="10">
        <v>152.68000000000004</v>
      </c>
      <c r="G446" s="89" t="s">
        <v>8351</v>
      </c>
    </row>
    <row r="447" spans="5:7" x14ac:dyDescent="0.3">
      <c r="E447" t="s">
        <v>6871</v>
      </c>
      <c r="F447" s="10">
        <v>152.94000000000003</v>
      </c>
      <c r="G447" s="89" t="s">
        <v>125</v>
      </c>
    </row>
    <row r="448" spans="5:7" x14ac:dyDescent="0.3">
      <c r="E448" t="s">
        <v>7934</v>
      </c>
      <c r="F448" s="10">
        <v>153</v>
      </c>
      <c r="G448" s="89" t="s">
        <v>8351</v>
      </c>
    </row>
    <row r="449" spans="5:7" x14ac:dyDescent="0.3">
      <c r="E449" t="s">
        <v>4214</v>
      </c>
      <c r="F449" s="10">
        <v>153.12</v>
      </c>
      <c r="G449" s="89" t="s">
        <v>125</v>
      </c>
    </row>
    <row r="450" spans="5:7" x14ac:dyDescent="0.3">
      <c r="E450" t="s">
        <v>6941</v>
      </c>
      <c r="F450" s="10">
        <v>153.9</v>
      </c>
      <c r="G450" s="89" t="s">
        <v>8351</v>
      </c>
    </row>
    <row r="451" spans="5:7" x14ac:dyDescent="0.3">
      <c r="E451" t="s">
        <v>7613</v>
      </c>
      <c r="F451" s="10">
        <v>153.91999999999996</v>
      </c>
      <c r="G451" s="89" t="s">
        <v>125</v>
      </c>
    </row>
    <row r="452" spans="5:7" x14ac:dyDescent="0.3">
      <c r="E452" t="s">
        <v>7785</v>
      </c>
      <c r="F452" s="10">
        <v>153.94000000000003</v>
      </c>
      <c r="G452" s="89" t="s">
        <v>8351</v>
      </c>
    </row>
    <row r="453" spans="5:7" x14ac:dyDescent="0.3">
      <c r="E453" t="s">
        <v>6129</v>
      </c>
      <c r="F453" s="10">
        <v>154.41</v>
      </c>
      <c r="G453" s="89" t="s">
        <v>8351</v>
      </c>
    </row>
    <row r="454" spans="5:7" x14ac:dyDescent="0.3">
      <c r="E454" t="s">
        <v>7436</v>
      </c>
      <c r="F454" s="10">
        <v>154.82999999999998</v>
      </c>
      <c r="G454" s="89" t="s">
        <v>125</v>
      </c>
    </row>
    <row r="455" spans="5:7" x14ac:dyDescent="0.3">
      <c r="E455" t="s">
        <v>6516</v>
      </c>
      <c r="F455" s="10">
        <v>154.88</v>
      </c>
      <c r="G455" s="89" t="s">
        <v>125</v>
      </c>
    </row>
    <row r="456" spans="5:7" x14ac:dyDescent="0.3">
      <c r="E456" t="s">
        <v>7921</v>
      </c>
      <c r="F456" s="10">
        <v>154.94999999999999</v>
      </c>
      <c r="G456" s="89" t="s">
        <v>8351</v>
      </c>
    </row>
    <row r="457" spans="5:7" x14ac:dyDescent="0.3">
      <c r="E457" t="s">
        <v>5268</v>
      </c>
      <c r="F457" s="10">
        <v>154.99</v>
      </c>
      <c r="G457" s="89" t="s">
        <v>8351</v>
      </c>
    </row>
    <row r="458" spans="5:7" x14ac:dyDescent="0.3">
      <c r="E458" t="s">
        <v>5501</v>
      </c>
      <c r="F458" s="10">
        <v>155.00000000000003</v>
      </c>
      <c r="G458" s="89" t="s">
        <v>8351</v>
      </c>
    </row>
    <row r="459" spans="5:7" x14ac:dyDescent="0.3">
      <c r="E459" t="s">
        <v>5094</v>
      </c>
      <c r="F459" s="10">
        <v>155.04999999999998</v>
      </c>
      <c r="G459" s="89" t="s">
        <v>8351</v>
      </c>
    </row>
    <row r="460" spans="5:7" x14ac:dyDescent="0.3">
      <c r="E460" t="s">
        <v>6294</v>
      </c>
      <c r="F460" s="10">
        <v>155.16999999999999</v>
      </c>
      <c r="G460" s="89" t="s">
        <v>8351</v>
      </c>
    </row>
    <row r="461" spans="5:7" x14ac:dyDescent="0.3">
      <c r="E461" t="s">
        <v>7211</v>
      </c>
      <c r="F461" s="10">
        <v>155.23999999999998</v>
      </c>
      <c r="G461" s="89" t="s">
        <v>125</v>
      </c>
    </row>
    <row r="462" spans="5:7" x14ac:dyDescent="0.3">
      <c r="E462" t="s">
        <v>4329</v>
      </c>
      <c r="F462" s="10">
        <v>155.35</v>
      </c>
      <c r="G462" s="89" t="s">
        <v>8351</v>
      </c>
    </row>
    <row r="463" spans="5:7" x14ac:dyDescent="0.3">
      <c r="E463" t="s">
        <v>8014</v>
      </c>
      <c r="F463" s="10">
        <v>155.36999999999995</v>
      </c>
      <c r="G463" s="89" t="s">
        <v>125</v>
      </c>
    </row>
    <row r="464" spans="5:7" x14ac:dyDescent="0.3">
      <c r="E464" t="s">
        <v>5829</v>
      </c>
      <c r="F464" s="10">
        <v>155.42999999999998</v>
      </c>
      <c r="G464" s="89" t="s">
        <v>125</v>
      </c>
    </row>
    <row r="465" spans="5:7" x14ac:dyDescent="0.3">
      <c r="E465" t="s">
        <v>8068</v>
      </c>
      <c r="F465" s="10">
        <v>155.79999999999998</v>
      </c>
      <c r="G465" s="89" t="s">
        <v>8351</v>
      </c>
    </row>
    <row r="466" spans="5:7" x14ac:dyDescent="0.3">
      <c r="E466" t="s">
        <v>8044</v>
      </c>
      <c r="F466" s="10">
        <v>155.89999999999998</v>
      </c>
      <c r="G466" s="89" t="s">
        <v>8351</v>
      </c>
    </row>
    <row r="467" spans="5:7" x14ac:dyDescent="0.3">
      <c r="E467" t="s">
        <v>5164</v>
      </c>
      <c r="F467" s="10">
        <v>155.93</v>
      </c>
      <c r="G467" s="89" t="s">
        <v>8351</v>
      </c>
    </row>
    <row r="468" spans="5:7" x14ac:dyDescent="0.3">
      <c r="E468" t="s">
        <v>6159</v>
      </c>
      <c r="F468" s="10">
        <v>156.51</v>
      </c>
      <c r="G468" s="89" t="s">
        <v>8351</v>
      </c>
    </row>
    <row r="469" spans="5:7" x14ac:dyDescent="0.3">
      <c r="E469" t="s">
        <v>6288</v>
      </c>
      <c r="F469" s="10">
        <v>156.57999999999998</v>
      </c>
      <c r="G469" s="89" t="s">
        <v>8351</v>
      </c>
    </row>
    <row r="470" spans="5:7" x14ac:dyDescent="0.3">
      <c r="E470" t="s">
        <v>5524</v>
      </c>
      <c r="F470" s="10">
        <v>156.75</v>
      </c>
      <c r="G470" s="89" t="s">
        <v>8351</v>
      </c>
    </row>
    <row r="471" spans="5:7" x14ac:dyDescent="0.3">
      <c r="E471" t="s">
        <v>5960</v>
      </c>
      <c r="F471" s="10">
        <v>156.90999999999997</v>
      </c>
      <c r="G471" s="89" t="s">
        <v>8351</v>
      </c>
    </row>
    <row r="472" spans="5:7" x14ac:dyDescent="0.3">
      <c r="E472" t="s">
        <v>7502</v>
      </c>
      <c r="F472" s="10">
        <v>157.01999999999998</v>
      </c>
      <c r="G472" s="89" t="s">
        <v>8351</v>
      </c>
    </row>
    <row r="473" spans="5:7" x14ac:dyDescent="0.3">
      <c r="E473" t="s">
        <v>5665</v>
      </c>
      <c r="F473" s="10">
        <v>157.04999999999995</v>
      </c>
      <c r="G473" s="89" t="s">
        <v>125</v>
      </c>
    </row>
    <row r="474" spans="5:7" x14ac:dyDescent="0.3">
      <c r="E474" t="s">
        <v>7510</v>
      </c>
      <c r="F474" s="10">
        <v>157.09</v>
      </c>
      <c r="G474" s="89" t="s">
        <v>8351</v>
      </c>
    </row>
    <row r="475" spans="5:7" x14ac:dyDescent="0.3">
      <c r="E475" t="s">
        <v>5344</v>
      </c>
      <c r="F475" s="10">
        <v>157.19999999999999</v>
      </c>
      <c r="G475" s="89" t="s">
        <v>8351</v>
      </c>
    </row>
    <row r="476" spans="5:7" x14ac:dyDescent="0.3">
      <c r="E476" t="s">
        <v>5820</v>
      </c>
      <c r="F476" s="10">
        <v>157.69999999999996</v>
      </c>
      <c r="G476" s="89" t="s">
        <v>125</v>
      </c>
    </row>
    <row r="477" spans="5:7" x14ac:dyDescent="0.3">
      <c r="E477" t="s">
        <v>7815</v>
      </c>
      <c r="F477" s="10">
        <v>157.89999999999998</v>
      </c>
      <c r="G477" s="89" t="s">
        <v>8351</v>
      </c>
    </row>
    <row r="478" spans="5:7" x14ac:dyDescent="0.3">
      <c r="E478" t="s">
        <v>6692</v>
      </c>
      <c r="F478" s="10">
        <v>158.02999999999994</v>
      </c>
      <c r="G478" s="89" t="s">
        <v>125</v>
      </c>
    </row>
    <row r="479" spans="5:7" x14ac:dyDescent="0.3">
      <c r="E479" t="s">
        <v>6221</v>
      </c>
      <c r="F479" s="10">
        <v>158.04</v>
      </c>
      <c r="G479" s="89" t="s">
        <v>8351</v>
      </c>
    </row>
    <row r="480" spans="5:7" x14ac:dyDescent="0.3">
      <c r="E480" t="s">
        <v>6081</v>
      </c>
      <c r="F480" s="10">
        <v>158.16</v>
      </c>
      <c r="G480" s="89" t="s">
        <v>8351</v>
      </c>
    </row>
    <row r="481" spans="5:7" x14ac:dyDescent="0.3">
      <c r="E481" t="s">
        <v>7534</v>
      </c>
      <c r="F481" s="10">
        <v>158.68</v>
      </c>
      <c r="G481" s="89" t="s">
        <v>8351</v>
      </c>
    </row>
    <row r="482" spans="5:7" x14ac:dyDescent="0.3">
      <c r="E482" t="s">
        <v>5189</v>
      </c>
      <c r="F482" s="10">
        <v>158.85</v>
      </c>
      <c r="G482" s="89" t="s">
        <v>8351</v>
      </c>
    </row>
    <row r="483" spans="5:7" x14ac:dyDescent="0.3">
      <c r="E483" t="s">
        <v>8303</v>
      </c>
      <c r="F483" s="10">
        <v>158.95000000000002</v>
      </c>
      <c r="G483" s="89" t="s">
        <v>8351</v>
      </c>
    </row>
    <row r="484" spans="5:7" x14ac:dyDescent="0.3">
      <c r="E484" t="s">
        <v>6850</v>
      </c>
      <c r="F484" s="10">
        <v>159</v>
      </c>
      <c r="G484" s="89" t="s">
        <v>8351</v>
      </c>
    </row>
    <row r="485" spans="5:7" x14ac:dyDescent="0.3">
      <c r="E485" t="s">
        <v>4816</v>
      </c>
      <c r="F485" s="10">
        <v>159.85</v>
      </c>
      <c r="G485" s="89" t="s">
        <v>125</v>
      </c>
    </row>
    <row r="486" spans="5:7" x14ac:dyDescent="0.3">
      <c r="E486" t="s">
        <v>4488</v>
      </c>
      <c r="F486" s="10">
        <v>160.18</v>
      </c>
      <c r="G486" s="89" t="s">
        <v>125</v>
      </c>
    </row>
    <row r="487" spans="5:7" x14ac:dyDescent="0.3">
      <c r="E487" t="s">
        <v>5760</v>
      </c>
      <c r="F487" s="10">
        <v>160.19</v>
      </c>
      <c r="G487" s="89" t="s">
        <v>125</v>
      </c>
    </row>
    <row r="488" spans="5:7" x14ac:dyDescent="0.3">
      <c r="E488" t="s">
        <v>8244</v>
      </c>
      <c r="F488" s="10">
        <v>160.35</v>
      </c>
      <c r="G488" s="89" t="s">
        <v>125</v>
      </c>
    </row>
    <row r="489" spans="5:7" x14ac:dyDescent="0.3">
      <c r="E489" t="s">
        <v>8286</v>
      </c>
      <c r="F489" s="10">
        <v>160.42000000000002</v>
      </c>
      <c r="G489" s="89" t="s">
        <v>8351</v>
      </c>
    </row>
    <row r="490" spans="5:7" x14ac:dyDescent="0.3">
      <c r="E490" t="s">
        <v>4187</v>
      </c>
      <c r="F490" s="10">
        <v>160.53999999999994</v>
      </c>
      <c r="G490" s="89" t="s">
        <v>8351</v>
      </c>
    </row>
    <row r="491" spans="5:7" x14ac:dyDescent="0.3">
      <c r="E491" t="s">
        <v>7652</v>
      </c>
      <c r="F491" s="10">
        <v>160.56999999999988</v>
      </c>
      <c r="G491" s="89" t="s">
        <v>125</v>
      </c>
    </row>
    <row r="492" spans="5:7" x14ac:dyDescent="0.3">
      <c r="E492" t="s">
        <v>6600</v>
      </c>
      <c r="F492" s="10">
        <v>160.70999999999995</v>
      </c>
      <c r="G492" s="89" t="s">
        <v>125</v>
      </c>
    </row>
    <row r="493" spans="5:7" x14ac:dyDescent="0.3">
      <c r="E493" t="s">
        <v>4678</v>
      </c>
      <c r="F493" s="10">
        <v>160.95000000000002</v>
      </c>
      <c r="G493" s="89" t="s">
        <v>8351</v>
      </c>
    </row>
    <row r="494" spans="5:7" x14ac:dyDescent="0.3">
      <c r="E494" t="s">
        <v>5410</v>
      </c>
      <c r="F494" s="10">
        <v>161</v>
      </c>
      <c r="G494" s="89" t="s">
        <v>8351</v>
      </c>
    </row>
    <row r="495" spans="5:7" x14ac:dyDescent="0.3">
      <c r="E495" t="s">
        <v>5301</v>
      </c>
      <c r="F495" s="10">
        <v>161</v>
      </c>
      <c r="G495" s="89" t="s">
        <v>125</v>
      </c>
    </row>
    <row r="496" spans="5:7" x14ac:dyDescent="0.3">
      <c r="E496" t="s">
        <v>5381</v>
      </c>
      <c r="F496" s="10">
        <v>161.02999999999992</v>
      </c>
      <c r="G496" s="89" t="s">
        <v>125</v>
      </c>
    </row>
    <row r="497" spans="5:7" x14ac:dyDescent="0.3">
      <c r="E497" t="s">
        <v>5498</v>
      </c>
      <c r="F497" s="10">
        <v>161.19999999999993</v>
      </c>
      <c r="G497" s="89" t="s">
        <v>125</v>
      </c>
    </row>
    <row r="498" spans="5:7" x14ac:dyDescent="0.3">
      <c r="E498" t="s">
        <v>6769</v>
      </c>
      <c r="F498" s="10">
        <v>161.37999999999997</v>
      </c>
      <c r="G498" s="89" t="s">
        <v>8351</v>
      </c>
    </row>
    <row r="499" spans="5:7" x14ac:dyDescent="0.3">
      <c r="E499" t="s">
        <v>6303</v>
      </c>
      <c r="F499" s="10">
        <v>161.64000000000001</v>
      </c>
      <c r="G499" s="89" t="s">
        <v>125</v>
      </c>
    </row>
    <row r="500" spans="5:7" x14ac:dyDescent="0.3">
      <c r="E500" t="s">
        <v>7845</v>
      </c>
      <c r="F500" s="10">
        <v>161.67000000000002</v>
      </c>
      <c r="G500" s="89" t="s">
        <v>125</v>
      </c>
    </row>
    <row r="501" spans="5:7" x14ac:dyDescent="0.3">
      <c r="E501" t="s">
        <v>7373</v>
      </c>
      <c r="F501" s="10">
        <v>161.93999999999997</v>
      </c>
      <c r="G501" s="89" t="s">
        <v>125</v>
      </c>
    </row>
    <row r="502" spans="5:7" x14ac:dyDescent="0.3">
      <c r="E502" t="s">
        <v>6204</v>
      </c>
      <c r="F502" s="10">
        <v>162.29000000000005</v>
      </c>
      <c r="G502" s="89" t="s">
        <v>8351</v>
      </c>
    </row>
    <row r="503" spans="5:7" x14ac:dyDescent="0.3">
      <c r="E503" t="s">
        <v>6511</v>
      </c>
      <c r="F503" s="10">
        <v>162.30000000000001</v>
      </c>
      <c r="G503" s="89" t="s">
        <v>8351</v>
      </c>
    </row>
    <row r="504" spans="5:7" x14ac:dyDescent="0.3">
      <c r="E504" t="s">
        <v>7067</v>
      </c>
      <c r="F504" s="10">
        <v>162.69999999999993</v>
      </c>
      <c r="G504" s="89" t="s">
        <v>8351</v>
      </c>
    </row>
    <row r="505" spans="5:7" x14ac:dyDescent="0.3">
      <c r="E505" t="s">
        <v>6085</v>
      </c>
      <c r="F505" s="10">
        <v>162.99999999999991</v>
      </c>
      <c r="G505" s="89" t="s">
        <v>8351</v>
      </c>
    </row>
    <row r="506" spans="5:7" x14ac:dyDescent="0.3">
      <c r="E506" t="s">
        <v>6985</v>
      </c>
      <c r="F506" s="10">
        <v>163.06999999999991</v>
      </c>
      <c r="G506" s="89" t="s">
        <v>125</v>
      </c>
    </row>
    <row r="507" spans="5:7" x14ac:dyDescent="0.3">
      <c r="E507" t="s">
        <v>4672</v>
      </c>
      <c r="F507" s="10">
        <v>163.19999999999999</v>
      </c>
      <c r="G507" s="89" t="s">
        <v>125</v>
      </c>
    </row>
    <row r="508" spans="5:7" x14ac:dyDescent="0.3">
      <c r="E508" t="s">
        <v>7497</v>
      </c>
      <c r="F508" s="10">
        <v>163.30000000000001</v>
      </c>
      <c r="G508" s="89" t="s">
        <v>8351</v>
      </c>
    </row>
    <row r="509" spans="5:7" x14ac:dyDescent="0.3">
      <c r="E509" t="s">
        <v>5492</v>
      </c>
      <c r="F509" s="10">
        <v>163.62</v>
      </c>
      <c r="G509" s="89" t="s">
        <v>125</v>
      </c>
    </row>
    <row r="510" spans="5:7" x14ac:dyDescent="0.3">
      <c r="E510" t="s">
        <v>8284</v>
      </c>
      <c r="F510" s="10">
        <v>163.79999999999998</v>
      </c>
      <c r="G510" s="89" t="s">
        <v>8351</v>
      </c>
    </row>
    <row r="511" spans="5:7" x14ac:dyDescent="0.3">
      <c r="E511" t="s">
        <v>4454</v>
      </c>
      <c r="F511" s="10">
        <v>164.23</v>
      </c>
      <c r="G511" s="89" t="s">
        <v>125</v>
      </c>
    </row>
    <row r="512" spans="5:7" x14ac:dyDescent="0.3">
      <c r="E512" t="s">
        <v>4951</v>
      </c>
      <c r="F512" s="10">
        <v>164.34000000000003</v>
      </c>
      <c r="G512" s="89" t="s">
        <v>125</v>
      </c>
    </row>
    <row r="513" spans="5:7" x14ac:dyDescent="0.3">
      <c r="E513" t="s">
        <v>7799</v>
      </c>
      <c r="F513" s="10">
        <v>164.4</v>
      </c>
      <c r="G513" s="89" t="s">
        <v>8351</v>
      </c>
    </row>
    <row r="514" spans="5:7" x14ac:dyDescent="0.3">
      <c r="E514" t="s">
        <v>6637</v>
      </c>
      <c r="F514" s="10">
        <v>164.68</v>
      </c>
      <c r="G514" s="89" t="s">
        <v>125</v>
      </c>
    </row>
    <row r="515" spans="5:7" x14ac:dyDescent="0.3">
      <c r="E515" t="s">
        <v>4849</v>
      </c>
      <c r="F515" s="10">
        <v>165</v>
      </c>
      <c r="G515" s="89" t="s">
        <v>125</v>
      </c>
    </row>
    <row r="516" spans="5:7" x14ac:dyDescent="0.3">
      <c r="E516" t="s">
        <v>6198</v>
      </c>
      <c r="F516" s="10">
        <v>165</v>
      </c>
      <c r="G516" s="89" t="s">
        <v>8351</v>
      </c>
    </row>
    <row r="517" spans="5:7" x14ac:dyDescent="0.3">
      <c r="E517" t="s">
        <v>8168</v>
      </c>
      <c r="F517" s="10">
        <v>165.05</v>
      </c>
      <c r="G517" s="89" t="s">
        <v>125</v>
      </c>
    </row>
    <row r="518" spans="5:7" x14ac:dyDescent="0.3">
      <c r="E518" t="s">
        <v>5643</v>
      </c>
      <c r="F518" s="10">
        <v>165.07000000000002</v>
      </c>
      <c r="G518" s="89" t="s">
        <v>8351</v>
      </c>
    </row>
    <row r="519" spans="5:7" x14ac:dyDescent="0.3">
      <c r="E519" t="s">
        <v>5587</v>
      </c>
      <c r="F519" s="10">
        <v>165.74999999999994</v>
      </c>
      <c r="G519" s="89" t="s">
        <v>125</v>
      </c>
    </row>
    <row r="520" spans="5:7" x14ac:dyDescent="0.3">
      <c r="E520" t="s">
        <v>4379</v>
      </c>
      <c r="F520" s="10">
        <v>166.04</v>
      </c>
      <c r="G520" s="89" t="s">
        <v>8351</v>
      </c>
    </row>
    <row r="521" spans="5:7" x14ac:dyDescent="0.3">
      <c r="E521" t="s">
        <v>7882</v>
      </c>
      <c r="F521" s="10">
        <v>166.07999999999998</v>
      </c>
      <c r="G521" s="89" t="s">
        <v>125</v>
      </c>
    </row>
    <row r="522" spans="5:7" x14ac:dyDescent="0.3">
      <c r="E522" t="s">
        <v>5450</v>
      </c>
      <c r="F522" s="10">
        <v>166.2</v>
      </c>
      <c r="G522" s="89" t="s">
        <v>125</v>
      </c>
    </row>
    <row r="523" spans="5:7" x14ac:dyDescent="0.3">
      <c r="E523" t="s">
        <v>8150</v>
      </c>
      <c r="F523" s="10">
        <v>166.41999999999993</v>
      </c>
      <c r="G523" s="89" t="s">
        <v>125</v>
      </c>
    </row>
    <row r="524" spans="5:7" x14ac:dyDescent="0.3">
      <c r="E524" t="s">
        <v>6984</v>
      </c>
      <c r="F524" s="10">
        <v>167.25</v>
      </c>
      <c r="G524" s="89" t="s">
        <v>125</v>
      </c>
    </row>
    <row r="525" spans="5:7" x14ac:dyDescent="0.3">
      <c r="E525" t="s">
        <v>6647</v>
      </c>
      <c r="F525" s="10">
        <v>167.49999999999991</v>
      </c>
      <c r="G525" s="89" t="s">
        <v>125</v>
      </c>
    </row>
    <row r="526" spans="5:7" x14ac:dyDescent="0.3">
      <c r="E526" t="s">
        <v>7387</v>
      </c>
      <c r="F526" s="10">
        <v>167.61</v>
      </c>
      <c r="G526" s="89" t="s">
        <v>125</v>
      </c>
    </row>
    <row r="527" spans="5:7" x14ac:dyDescent="0.3">
      <c r="E527" t="s">
        <v>7818</v>
      </c>
      <c r="F527" s="10">
        <v>167.61999999999995</v>
      </c>
      <c r="G527" s="89" t="s">
        <v>125</v>
      </c>
    </row>
    <row r="528" spans="5:7" x14ac:dyDescent="0.3">
      <c r="E528" t="s">
        <v>8202</v>
      </c>
      <c r="F528" s="10">
        <v>167.66999999999996</v>
      </c>
      <c r="G528" s="89" t="s">
        <v>125</v>
      </c>
    </row>
    <row r="529" spans="5:7" x14ac:dyDescent="0.3">
      <c r="E529" t="s">
        <v>4170</v>
      </c>
      <c r="F529" s="10">
        <v>168</v>
      </c>
      <c r="G529" s="89" t="s">
        <v>8351</v>
      </c>
    </row>
    <row r="530" spans="5:7" x14ac:dyDescent="0.3">
      <c r="E530" t="s">
        <v>6241</v>
      </c>
      <c r="F530" s="10">
        <v>168</v>
      </c>
      <c r="G530" s="89" t="s">
        <v>8351</v>
      </c>
    </row>
    <row r="531" spans="5:7" x14ac:dyDescent="0.3">
      <c r="E531" t="s">
        <v>6690</v>
      </c>
      <c r="F531" s="10">
        <v>168.11999999999995</v>
      </c>
      <c r="G531" s="89" t="s">
        <v>125</v>
      </c>
    </row>
    <row r="532" spans="5:7" x14ac:dyDescent="0.3">
      <c r="E532" t="s">
        <v>7953</v>
      </c>
      <c r="F532" s="10">
        <v>168.24</v>
      </c>
      <c r="G532" s="89" t="s">
        <v>125</v>
      </c>
    </row>
    <row r="533" spans="5:7" x14ac:dyDescent="0.3">
      <c r="E533" t="s">
        <v>6895</v>
      </c>
      <c r="F533" s="10">
        <v>168.29999999999995</v>
      </c>
      <c r="G533" s="89" t="s">
        <v>8351</v>
      </c>
    </row>
    <row r="534" spans="5:7" x14ac:dyDescent="0.3">
      <c r="E534" t="s">
        <v>8209</v>
      </c>
      <c r="F534" s="10">
        <v>168.30999999999995</v>
      </c>
      <c r="G534" s="89" t="s">
        <v>8351</v>
      </c>
    </row>
    <row r="535" spans="5:7" x14ac:dyDescent="0.3">
      <c r="E535" t="s">
        <v>6626</v>
      </c>
      <c r="F535" s="10">
        <v>168.30999999999997</v>
      </c>
      <c r="G535" s="89" t="s">
        <v>8351</v>
      </c>
    </row>
    <row r="536" spans="5:7" x14ac:dyDescent="0.3">
      <c r="E536" t="s">
        <v>7671</v>
      </c>
      <c r="F536" s="10">
        <v>168.39999999999998</v>
      </c>
      <c r="G536" s="89" t="s">
        <v>8351</v>
      </c>
    </row>
    <row r="537" spans="5:7" x14ac:dyDescent="0.3">
      <c r="E537" t="s">
        <v>8337</v>
      </c>
      <c r="F537" s="10">
        <v>168.6</v>
      </c>
      <c r="G537" s="89" t="s">
        <v>8351</v>
      </c>
    </row>
    <row r="538" spans="5:7" x14ac:dyDescent="0.3">
      <c r="E538" t="s">
        <v>5660</v>
      </c>
      <c r="F538" s="10">
        <v>168.62999999999997</v>
      </c>
      <c r="G538" s="89" t="s">
        <v>125</v>
      </c>
    </row>
    <row r="539" spans="5:7" x14ac:dyDescent="0.3">
      <c r="E539" t="s">
        <v>4024</v>
      </c>
      <c r="F539" s="10">
        <v>168.9</v>
      </c>
      <c r="G539" s="89" t="s">
        <v>125</v>
      </c>
    </row>
    <row r="540" spans="5:7" x14ac:dyDescent="0.3">
      <c r="E540" t="s">
        <v>8142</v>
      </c>
      <c r="F540" s="10">
        <v>169.46999999999997</v>
      </c>
      <c r="G540" s="89" t="s">
        <v>8351</v>
      </c>
    </row>
    <row r="541" spans="5:7" x14ac:dyDescent="0.3">
      <c r="E541" t="s">
        <v>5394</v>
      </c>
      <c r="F541" s="10">
        <v>169.48</v>
      </c>
      <c r="G541" s="89" t="s">
        <v>125</v>
      </c>
    </row>
    <row r="542" spans="5:7" x14ac:dyDescent="0.3">
      <c r="E542" t="s">
        <v>5208</v>
      </c>
      <c r="F542" s="10">
        <v>169.54999999999998</v>
      </c>
      <c r="G542" s="89" t="s">
        <v>125</v>
      </c>
    </row>
    <row r="543" spans="5:7" x14ac:dyDescent="0.3">
      <c r="E543" t="s">
        <v>7364</v>
      </c>
      <c r="F543" s="10">
        <v>169.78999999999996</v>
      </c>
      <c r="G543" s="89" t="s">
        <v>125</v>
      </c>
    </row>
    <row r="544" spans="5:7" x14ac:dyDescent="0.3">
      <c r="E544" t="s">
        <v>5965</v>
      </c>
      <c r="F544" s="10">
        <v>170.04</v>
      </c>
      <c r="G544" s="89" t="s">
        <v>8351</v>
      </c>
    </row>
    <row r="545" spans="5:7" x14ac:dyDescent="0.3">
      <c r="E545" t="s">
        <v>8177</v>
      </c>
      <c r="F545" s="10">
        <v>170.16</v>
      </c>
      <c r="G545" s="89" t="s">
        <v>125</v>
      </c>
    </row>
    <row r="546" spans="5:7" x14ac:dyDescent="0.3">
      <c r="E546" t="s">
        <v>5861</v>
      </c>
      <c r="F546" s="10">
        <v>170.32</v>
      </c>
      <c r="G546" s="89" t="s">
        <v>125</v>
      </c>
    </row>
    <row r="547" spans="5:7" x14ac:dyDescent="0.3">
      <c r="E547" t="s">
        <v>7804</v>
      </c>
      <c r="F547" s="10">
        <v>170.75</v>
      </c>
      <c r="G547" s="89" t="s">
        <v>8351</v>
      </c>
    </row>
    <row r="548" spans="5:7" x14ac:dyDescent="0.3">
      <c r="E548" t="s">
        <v>6282</v>
      </c>
      <c r="F548" s="10">
        <v>171.19</v>
      </c>
      <c r="G548" s="89" t="s">
        <v>125</v>
      </c>
    </row>
    <row r="549" spans="5:7" x14ac:dyDescent="0.3">
      <c r="E549" t="s">
        <v>7589</v>
      </c>
      <c r="F549" s="10">
        <v>171.45</v>
      </c>
      <c r="G549" s="89" t="s">
        <v>8351</v>
      </c>
    </row>
    <row r="550" spans="5:7" x14ac:dyDescent="0.3">
      <c r="E550" t="s">
        <v>7255</v>
      </c>
      <c r="F550" s="10">
        <v>171.58999999999995</v>
      </c>
      <c r="G550" s="89" t="s">
        <v>125</v>
      </c>
    </row>
    <row r="551" spans="5:7" x14ac:dyDescent="0.3">
      <c r="E551" t="s">
        <v>5628</v>
      </c>
      <c r="F551" s="10">
        <v>171.79999999999998</v>
      </c>
      <c r="G551" s="89" t="s">
        <v>8351</v>
      </c>
    </row>
    <row r="552" spans="5:7" x14ac:dyDescent="0.3">
      <c r="E552" t="s">
        <v>4083</v>
      </c>
      <c r="F552" s="10">
        <v>172.06000000000003</v>
      </c>
      <c r="G552" s="89" t="s">
        <v>125</v>
      </c>
    </row>
    <row r="553" spans="5:7" x14ac:dyDescent="0.3">
      <c r="E553" t="s">
        <v>5007</v>
      </c>
      <c r="F553" s="10">
        <v>172.25</v>
      </c>
      <c r="G553" s="89" t="s">
        <v>125</v>
      </c>
    </row>
    <row r="554" spans="5:7" x14ac:dyDescent="0.3">
      <c r="E554" t="s">
        <v>5175</v>
      </c>
      <c r="F554" s="10">
        <v>172.25</v>
      </c>
      <c r="G554" s="89" t="s">
        <v>8351</v>
      </c>
    </row>
    <row r="555" spans="5:7" x14ac:dyDescent="0.3">
      <c r="E555" t="s">
        <v>8172</v>
      </c>
      <c r="F555" s="10">
        <v>172.28999999999996</v>
      </c>
      <c r="G555" s="89" t="s">
        <v>125</v>
      </c>
    </row>
    <row r="556" spans="5:7" x14ac:dyDescent="0.3">
      <c r="E556" t="s">
        <v>5743</v>
      </c>
      <c r="F556" s="10">
        <v>172.9</v>
      </c>
      <c r="G556" s="89" t="s">
        <v>8351</v>
      </c>
    </row>
    <row r="557" spans="5:7" x14ac:dyDescent="0.3">
      <c r="E557" t="s">
        <v>6464</v>
      </c>
      <c r="F557" s="10">
        <v>173.05</v>
      </c>
      <c r="G557" s="89" t="s">
        <v>8351</v>
      </c>
    </row>
    <row r="558" spans="5:7" x14ac:dyDescent="0.3">
      <c r="E558" t="s">
        <v>6382</v>
      </c>
      <c r="F558" s="10">
        <v>173.16</v>
      </c>
      <c r="G558" s="89" t="s">
        <v>125</v>
      </c>
    </row>
    <row r="559" spans="5:7" x14ac:dyDescent="0.3">
      <c r="E559" t="s">
        <v>4082</v>
      </c>
      <c r="F559" s="10">
        <v>173.55</v>
      </c>
      <c r="G559" s="89" t="s">
        <v>8351</v>
      </c>
    </row>
    <row r="560" spans="5:7" x14ac:dyDescent="0.3">
      <c r="E560" t="s">
        <v>7099</v>
      </c>
      <c r="F560" s="10">
        <v>173.7</v>
      </c>
      <c r="G560" s="89" t="s">
        <v>8351</v>
      </c>
    </row>
    <row r="561" spans="5:7" x14ac:dyDescent="0.3">
      <c r="E561" t="s">
        <v>5819</v>
      </c>
      <c r="F561" s="10">
        <v>173.74</v>
      </c>
      <c r="G561" s="89" t="s">
        <v>125</v>
      </c>
    </row>
    <row r="562" spans="5:7" x14ac:dyDescent="0.3">
      <c r="E562" t="s">
        <v>7322</v>
      </c>
      <c r="F562" s="10">
        <v>173.76</v>
      </c>
      <c r="G562" s="89" t="s">
        <v>125</v>
      </c>
    </row>
    <row r="563" spans="5:7" x14ac:dyDescent="0.3">
      <c r="E563" t="s">
        <v>8344</v>
      </c>
      <c r="F563" s="10">
        <v>173.9</v>
      </c>
      <c r="G563" s="89" t="s">
        <v>8351</v>
      </c>
    </row>
    <row r="564" spans="5:7" x14ac:dyDescent="0.3">
      <c r="E564" t="s">
        <v>6212</v>
      </c>
      <c r="F564" s="10">
        <v>173.97000000000003</v>
      </c>
      <c r="G564" s="89" t="s">
        <v>125</v>
      </c>
    </row>
    <row r="565" spans="5:7" x14ac:dyDescent="0.3">
      <c r="E565" t="s">
        <v>4917</v>
      </c>
      <c r="F565" s="10">
        <v>174.36999999999995</v>
      </c>
      <c r="G565" s="89" t="s">
        <v>125</v>
      </c>
    </row>
    <row r="566" spans="5:7" x14ac:dyDescent="0.3">
      <c r="E566" t="s">
        <v>5614</v>
      </c>
      <c r="F566" s="10">
        <v>174.36999999999998</v>
      </c>
      <c r="G566" s="89" t="s">
        <v>125</v>
      </c>
    </row>
    <row r="567" spans="5:7" x14ac:dyDescent="0.3">
      <c r="E567" t="s">
        <v>5493</v>
      </c>
      <c r="F567" s="10">
        <v>174.4</v>
      </c>
      <c r="G567" s="89" t="s">
        <v>8351</v>
      </c>
    </row>
    <row r="568" spans="5:7" x14ac:dyDescent="0.3">
      <c r="E568" t="s">
        <v>8147</v>
      </c>
      <c r="F568" s="10">
        <v>174.79999999999995</v>
      </c>
      <c r="G568" s="89" t="s">
        <v>8351</v>
      </c>
    </row>
    <row r="569" spans="5:7" x14ac:dyDescent="0.3">
      <c r="E569" t="s">
        <v>6795</v>
      </c>
      <c r="F569" s="10">
        <v>175.2</v>
      </c>
      <c r="G569" s="89" t="s">
        <v>8351</v>
      </c>
    </row>
    <row r="570" spans="5:7" x14ac:dyDescent="0.3">
      <c r="E570" t="s">
        <v>7643</v>
      </c>
      <c r="F570" s="10">
        <v>175.2</v>
      </c>
      <c r="G570" s="89" t="s">
        <v>8351</v>
      </c>
    </row>
    <row r="571" spans="5:7" x14ac:dyDescent="0.3">
      <c r="E571" t="s">
        <v>7833</v>
      </c>
      <c r="F571" s="10">
        <v>175.26999999999995</v>
      </c>
      <c r="G571" s="89" t="s">
        <v>8351</v>
      </c>
    </row>
    <row r="572" spans="5:7" x14ac:dyDescent="0.3">
      <c r="E572" t="s">
        <v>8341</v>
      </c>
      <c r="F572" s="10">
        <v>175.92000000000002</v>
      </c>
      <c r="G572" s="89" t="s">
        <v>125</v>
      </c>
    </row>
    <row r="573" spans="5:7" x14ac:dyDescent="0.3">
      <c r="E573" t="s">
        <v>4136</v>
      </c>
      <c r="F573" s="10">
        <v>176.5</v>
      </c>
      <c r="G573" s="89" t="s">
        <v>8351</v>
      </c>
    </row>
    <row r="574" spans="5:7" x14ac:dyDescent="0.3">
      <c r="E574" t="s">
        <v>5443</v>
      </c>
      <c r="F574" s="10">
        <v>176.63</v>
      </c>
      <c r="G574" s="89" t="s">
        <v>125</v>
      </c>
    </row>
    <row r="575" spans="5:7" x14ac:dyDescent="0.3">
      <c r="E575" t="s">
        <v>8101</v>
      </c>
      <c r="F575" s="10">
        <v>176.67999999999998</v>
      </c>
      <c r="G575" s="89" t="s">
        <v>125</v>
      </c>
    </row>
    <row r="576" spans="5:7" x14ac:dyDescent="0.3">
      <c r="E576" t="s">
        <v>4457</v>
      </c>
      <c r="F576" s="10">
        <v>176.97</v>
      </c>
      <c r="G576" s="89" t="s">
        <v>125</v>
      </c>
    </row>
    <row r="577" spans="5:7" x14ac:dyDescent="0.3">
      <c r="E577" t="s">
        <v>4563</v>
      </c>
      <c r="F577" s="10">
        <v>177.15</v>
      </c>
      <c r="G577" s="89" t="s">
        <v>8351</v>
      </c>
    </row>
    <row r="578" spans="5:7" x14ac:dyDescent="0.3">
      <c r="E578" t="s">
        <v>4228</v>
      </c>
      <c r="F578" s="10">
        <v>177.31</v>
      </c>
      <c r="G578" s="89" t="s">
        <v>125</v>
      </c>
    </row>
    <row r="579" spans="5:7" x14ac:dyDescent="0.3">
      <c r="E579" t="s">
        <v>4959</v>
      </c>
      <c r="F579" s="10">
        <v>177.33999999999997</v>
      </c>
      <c r="G579" s="89" t="s">
        <v>8351</v>
      </c>
    </row>
    <row r="580" spans="5:7" x14ac:dyDescent="0.3">
      <c r="E580" t="s">
        <v>6982</v>
      </c>
      <c r="F580" s="10">
        <v>177.5</v>
      </c>
      <c r="G580" s="89" t="s">
        <v>8351</v>
      </c>
    </row>
    <row r="581" spans="5:7" x14ac:dyDescent="0.3">
      <c r="E581" t="s">
        <v>8347</v>
      </c>
      <c r="F581" s="10">
        <v>178.04999999999998</v>
      </c>
      <c r="G581" s="89" t="s">
        <v>125</v>
      </c>
    </row>
    <row r="582" spans="5:7" x14ac:dyDescent="0.3">
      <c r="E582" t="s">
        <v>7662</v>
      </c>
      <c r="F582" s="10">
        <v>178.21999999999997</v>
      </c>
      <c r="G582" s="89" t="s">
        <v>8351</v>
      </c>
    </row>
    <row r="583" spans="5:7" x14ac:dyDescent="0.3">
      <c r="E583" t="s">
        <v>7595</v>
      </c>
      <c r="F583" s="10">
        <v>178.26</v>
      </c>
      <c r="G583" s="89" t="s">
        <v>125</v>
      </c>
    </row>
    <row r="584" spans="5:7" x14ac:dyDescent="0.3">
      <c r="E584" t="s">
        <v>8049</v>
      </c>
      <c r="F584" s="10">
        <v>178.52</v>
      </c>
      <c r="G584" s="89" t="s">
        <v>8351</v>
      </c>
    </row>
    <row r="585" spans="5:7" x14ac:dyDescent="0.3">
      <c r="E585" t="s">
        <v>5073</v>
      </c>
      <c r="F585" s="10">
        <v>178.7</v>
      </c>
      <c r="G585" s="89" t="s">
        <v>8351</v>
      </c>
    </row>
    <row r="586" spans="5:7" x14ac:dyDescent="0.3">
      <c r="E586" t="s">
        <v>6158</v>
      </c>
      <c r="F586" s="10">
        <v>178.95</v>
      </c>
      <c r="G586" s="89" t="s">
        <v>8351</v>
      </c>
    </row>
    <row r="587" spans="5:7" x14ac:dyDescent="0.3">
      <c r="E587" t="s">
        <v>7139</v>
      </c>
      <c r="F587" s="10">
        <v>178.95999999999998</v>
      </c>
      <c r="G587" s="89" t="s">
        <v>125</v>
      </c>
    </row>
    <row r="588" spans="5:7" x14ac:dyDescent="0.3">
      <c r="E588" t="s">
        <v>6063</v>
      </c>
      <c r="F588" s="10">
        <v>178.96</v>
      </c>
      <c r="G588" s="89" t="s">
        <v>125</v>
      </c>
    </row>
    <row r="589" spans="5:7" x14ac:dyDescent="0.3">
      <c r="E589" t="s">
        <v>5753</v>
      </c>
      <c r="F589" s="10">
        <v>179</v>
      </c>
      <c r="G589" s="89" t="s">
        <v>8351</v>
      </c>
    </row>
    <row r="590" spans="5:7" x14ac:dyDescent="0.3">
      <c r="E590" t="s">
        <v>7415</v>
      </c>
      <c r="F590" s="10">
        <v>179</v>
      </c>
      <c r="G590" s="89" t="s">
        <v>8351</v>
      </c>
    </row>
    <row r="591" spans="5:7" x14ac:dyDescent="0.3">
      <c r="E591" t="s">
        <v>6300</v>
      </c>
      <c r="F591" s="10">
        <v>179.1</v>
      </c>
      <c r="G591" s="89" t="s">
        <v>8351</v>
      </c>
    </row>
    <row r="592" spans="5:7" x14ac:dyDescent="0.3">
      <c r="E592" t="s">
        <v>6630</v>
      </c>
      <c r="F592" s="10">
        <v>179.17</v>
      </c>
      <c r="G592" s="89" t="s">
        <v>8351</v>
      </c>
    </row>
    <row r="593" spans="5:7" x14ac:dyDescent="0.3">
      <c r="E593" t="s">
        <v>8245</v>
      </c>
      <c r="F593" s="10">
        <v>179.34</v>
      </c>
      <c r="G593" s="89" t="s">
        <v>125</v>
      </c>
    </row>
    <row r="594" spans="5:7" x14ac:dyDescent="0.3">
      <c r="E594" t="s">
        <v>4232</v>
      </c>
      <c r="F594" s="10">
        <v>180.1</v>
      </c>
      <c r="G594" s="89" t="s">
        <v>8351</v>
      </c>
    </row>
    <row r="595" spans="5:7" x14ac:dyDescent="0.3">
      <c r="E595" t="s">
        <v>4946</v>
      </c>
      <c r="F595" s="10">
        <v>180.16999999999996</v>
      </c>
      <c r="G595" s="89" t="s">
        <v>125</v>
      </c>
    </row>
    <row r="596" spans="5:7" x14ac:dyDescent="0.3">
      <c r="E596" t="s">
        <v>5982</v>
      </c>
      <c r="F596" s="10">
        <v>180.34999999999991</v>
      </c>
      <c r="G596" s="89" t="s">
        <v>8351</v>
      </c>
    </row>
    <row r="597" spans="5:7" x14ac:dyDescent="0.3">
      <c r="E597" t="s">
        <v>5022</v>
      </c>
      <c r="F597" s="10">
        <v>180.48000000000002</v>
      </c>
      <c r="G597" s="89" t="s">
        <v>125</v>
      </c>
    </row>
    <row r="598" spans="5:7" x14ac:dyDescent="0.3">
      <c r="E598" t="s">
        <v>8345</v>
      </c>
      <c r="F598" s="10">
        <v>180.6</v>
      </c>
      <c r="G598" s="89" t="s">
        <v>8351</v>
      </c>
    </row>
    <row r="599" spans="5:7" x14ac:dyDescent="0.3">
      <c r="E599" t="s">
        <v>7303</v>
      </c>
      <c r="F599" s="10">
        <v>180.85</v>
      </c>
      <c r="G599" s="89" t="s">
        <v>125</v>
      </c>
    </row>
    <row r="600" spans="5:7" x14ac:dyDescent="0.3">
      <c r="E600" t="s">
        <v>6181</v>
      </c>
      <c r="F600" s="10">
        <v>180.93999999999994</v>
      </c>
      <c r="G600" s="89" t="s">
        <v>8351</v>
      </c>
    </row>
    <row r="601" spans="5:7" x14ac:dyDescent="0.3">
      <c r="E601" t="s">
        <v>6662</v>
      </c>
      <c r="F601" s="10">
        <v>181</v>
      </c>
      <c r="G601" s="89" t="s">
        <v>8351</v>
      </c>
    </row>
    <row r="602" spans="5:7" x14ac:dyDescent="0.3">
      <c r="E602" t="s">
        <v>7119</v>
      </c>
      <c r="F602" s="10">
        <v>181.0899999999998</v>
      </c>
      <c r="G602" s="89" t="s">
        <v>8351</v>
      </c>
    </row>
    <row r="603" spans="5:7" x14ac:dyDescent="0.3">
      <c r="E603" t="s">
        <v>6625</v>
      </c>
      <c r="F603" s="10">
        <v>181.08999999999997</v>
      </c>
      <c r="G603" s="89" t="s">
        <v>125</v>
      </c>
    </row>
    <row r="604" spans="5:7" x14ac:dyDescent="0.3">
      <c r="E604" t="s">
        <v>8224</v>
      </c>
      <c r="F604" s="10">
        <v>181.11999999999989</v>
      </c>
      <c r="G604" s="89" t="s">
        <v>8351</v>
      </c>
    </row>
    <row r="605" spans="5:7" x14ac:dyDescent="0.3">
      <c r="E605" t="s">
        <v>5296</v>
      </c>
      <c r="F605" s="10">
        <v>182.24999999999994</v>
      </c>
      <c r="G605" s="89" t="s">
        <v>8351</v>
      </c>
    </row>
    <row r="606" spans="5:7" x14ac:dyDescent="0.3">
      <c r="E606" t="s">
        <v>7977</v>
      </c>
      <c r="F606" s="10">
        <v>182.76999999999995</v>
      </c>
      <c r="G606" s="89" t="s">
        <v>125</v>
      </c>
    </row>
    <row r="607" spans="5:7" x14ac:dyDescent="0.3">
      <c r="E607" t="s">
        <v>4552</v>
      </c>
      <c r="F607" s="10">
        <v>183.39999999999998</v>
      </c>
      <c r="G607" s="89" t="s">
        <v>8351</v>
      </c>
    </row>
    <row r="608" spans="5:7" x14ac:dyDescent="0.3">
      <c r="E608" t="s">
        <v>4842</v>
      </c>
      <c r="F608" s="10">
        <v>183.44000000000003</v>
      </c>
      <c r="G608" s="89" t="s">
        <v>125</v>
      </c>
    </row>
    <row r="609" spans="5:7" x14ac:dyDescent="0.3">
      <c r="E609" t="s">
        <v>5280</v>
      </c>
      <c r="F609" s="10">
        <v>183.6</v>
      </c>
      <c r="G609" s="89" t="s">
        <v>8351</v>
      </c>
    </row>
    <row r="610" spans="5:7" x14ac:dyDescent="0.3">
      <c r="E610" t="s">
        <v>7181</v>
      </c>
      <c r="F610" s="10">
        <v>183.70000000000002</v>
      </c>
      <c r="G610" s="89" t="s">
        <v>125</v>
      </c>
    </row>
    <row r="611" spans="5:7" x14ac:dyDescent="0.3">
      <c r="E611" t="s">
        <v>5469</v>
      </c>
      <c r="F611" s="10">
        <v>183.85</v>
      </c>
      <c r="G611" s="89" t="s">
        <v>8351</v>
      </c>
    </row>
    <row r="612" spans="5:7" x14ac:dyDescent="0.3">
      <c r="E612" t="s">
        <v>6052</v>
      </c>
      <c r="F612" s="10">
        <v>184.19000000000008</v>
      </c>
      <c r="G612" s="89" t="s">
        <v>125</v>
      </c>
    </row>
    <row r="613" spans="5:7" x14ac:dyDescent="0.3">
      <c r="E613" t="s">
        <v>7007</v>
      </c>
      <c r="F613" s="10">
        <v>184.26</v>
      </c>
      <c r="G613" s="89" t="s">
        <v>125</v>
      </c>
    </row>
    <row r="614" spans="5:7" x14ac:dyDescent="0.3">
      <c r="E614" t="s">
        <v>7908</v>
      </c>
      <c r="F614" s="10">
        <v>184.39999999999998</v>
      </c>
      <c r="G614" s="89" t="s">
        <v>125</v>
      </c>
    </row>
    <row r="615" spans="5:7" x14ac:dyDescent="0.3">
      <c r="E615" t="s">
        <v>4858</v>
      </c>
      <c r="F615" s="10">
        <v>184.64000000000001</v>
      </c>
      <c r="G615" s="89" t="s">
        <v>8351</v>
      </c>
    </row>
    <row r="616" spans="5:7" x14ac:dyDescent="0.3">
      <c r="E616" t="s">
        <v>6755</v>
      </c>
      <c r="F616" s="10">
        <v>185.04999999999998</v>
      </c>
      <c r="G616" s="89" t="s">
        <v>8351</v>
      </c>
    </row>
    <row r="617" spans="5:7" x14ac:dyDescent="0.3">
      <c r="E617" t="s">
        <v>5379</v>
      </c>
      <c r="F617" s="10">
        <v>185.39999999999998</v>
      </c>
      <c r="G617" s="89" t="s">
        <v>8351</v>
      </c>
    </row>
    <row r="618" spans="5:7" x14ac:dyDescent="0.3">
      <c r="E618" t="s">
        <v>7827</v>
      </c>
      <c r="F618" s="10">
        <v>185.64999999999998</v>
      </c>
      <c r="G618" s="89" t="s">
        <v>8351</v>
      </c>
    </row>
    <row r="619" spans="5:7" x14ac:dyDescent="0.3">
      <c r="E619" t="s">
        <v>4247</v>
      </c>
      <c r="F619" s="10">
        <v>185.9</v>
      </c>
      <c r="G619" s="89" t="s">
        <v>8351</v>
      </c>
    </row>
    <row r="620" spans="5:7" x14ac:dyDescent="0.3">
      <c r="E620" t="s">
        <v>6383</v>
      </c>
      <c r="F620" s="10">
        <v>186.01000000000002</v>
      </c>
      <c r="G620" s="89" t="s">
        <v>125</v>
      </c>
    </row>
    <row r="621" spans="5:7" x14ac:dyDescent="0.3">
      <c r="E621" t="s">
        <v>5642</v>
      </c>
      <c r="F621" s="10">
        <v>186.23</v>
      </c>
      <c r="G621" s="89" t="s">
        <v>125</v>
      </c>
    </row>
    <row r="622" spans="5:7" x14ac:dyDescent="0.3">
      <c r="E622" t="s">
        <v>4996</v>
      </c>
      <c r="F622" s="10">
        <v>186.39</v>
      </c>
      <c r="G622" s="89" t="s">
        <v>125</v>
      </c>
    </row>
    <row r="623" spans="5:7" x14ac:dyDescent="0.3">
      <c r="E623" t="s">
        <v>7728</v>
      </c>
      <c r="F623" s="10">
        <v>186.42</v>
      </c>
      <c r="G623" s="89" t="s">
        <v>125</v>
      </c>
    </row>
    <row r="624" spans="5:7" x14ac:dyDescent="0.3">
      <c r="E624" t="s">
        <v>8149</v>
      </c>
      <c r="F624" s="10">
        <v>187.29</v>
      </c>
      <c r="G624" s="89" t="s">
        <v>125</v>
      </c>
    </row>
    <row r="625" spans="5:7" x14ac:dyDescent="0.3">
      <c r="E625" t="s">
        <v>7610</v>
      </c>
      <c r="F625" s="10">
        <v>187.82999999999998</v>
      </c>
      <c r="G625" s="89" t="s">
        <v>125</v>
      </c>
    </row>
    <row r="626" spans="5:7" x14ac:dyDescent="0.3">
      <c r="E626" t="s">
        <v>5765</v>
      </c>
      <c r="F626" s="10">
        <v>187.91999999999993</v>
      </c>
      <c r="G626" s="89" t="s">
        <v>8351</v>
      </c>
    </row>
    <row r="627" spans="5:7" x14ac:dyDescent="0.3">
      <c r="E627" t="s">
        <v>7982</v>
      </c>
      <c r="F627" s="10">
        <v>188.01999999999992</v>
      </c>
      <c r="G627" s="89" t="s">
        <v>125</v>
      </c>
    </row>
    <row r="628" spans="5:7" x14ac:dyDescent="0.3">
      <c r="E628" t="s">
        <v>4438</v>
      </c>
      <c r="F628" s="10">
        <v>188.13999999999993</v>
      </c>
      <c r="G628" s="89" t="s">
        <v>125</v>
      </c>
    </row>
    <row r="629" spans="5:7" x14ac:dyDescent="0.3">
      <c r="E629" t="s">
        <v>5745</v>
      </c>
      <c r="F629" s="10">
        <v>188.60999999999987</v>
      </c>
      <c r="G629" s="89" t="s">
        <v>125</v>
      </c>
    </row>
    <row r="630" spans="5:7" x14ac:dyDescent="0.3">
      <c r="E630" t="s">
        <v>7017</v>
      </c>
      <c r="F630" s="10">
        <v>188.89000000000001</v>
      </c>
      <c r="G630" s="89" t="s">
        <v>8351</v>
      </c>
    </row>
    <row r="631" spans="5:7" x14ac:dyDescent="0.3">
      <c r="E631" t="s">
        <v>8171</v>
      </c>
      <c r="F631" s="10">
        <v>189.39999999999992</v>
      </c>
      <c r="G631" s="89" t="s">
        <v>125</v>
      </c>
    </row>
    <row r="632" spans="5:7" x14ac:dyDescent="0.3">
      <c r="E632" t="s">
        <v>4990</v>
      </c>
      <c r="F632" s="10">
        <v>189.46999999999997</v>
      </c>
      <c r="G632" s="89" t="s">
        <v>8351</v>
      </c>
    </row>
    <row r="633" spans="5:7" x14ac:dyDescent="0.3">
      <c r="E633" t="s">
        <v>5108</v>
      </c>
      <c r="F633" s="10">
        <v>189.5</v>
      </c>
      <c r="G633" s="89" t="s">
        <v>8351</v>
      </c>
    </row>
    <row r="634" spans="5:7" x14ac:dyDescent="0.3">
      <c r="E634" t="s">
        <v>4019</v>
      </c>
      <c r="F634" s="10">
        <v>189.9</v>
      </c>
      <c r="G634" s="89" t="s">
        <v>8351</v>
      </c>
    </row>
    <row r="635" spans="5:7" x14ac:dyDescent="0.3">
      <c r="E635" t="s">
        <v>8054</v>
      </c>
      <c r="F635" s="10">
        <v>190.18999999999997</v>
      </c>
      <c r="G635" s="89" t="s">
        <v>125</v>
      </c>
    </row>
    <row r="636" spans="5:7" x14ac:dyDescent="0.3">
      <c r="E636" t="s">
        <v>5213</v>
      </c>
      <c r="F636" s="10">
        <v>190.25000000000003</v>
      </c>
      <c r="G636" s="89" t="s">
        <v>125</v>
      </c>
    </row>
    <row r="637" spans="5:7" x14ac:dyDescent="0.3">
      <c r="E637" t="s">
        <v>6268</v>
      </c>
      <c r="F637" s="10">
        <v>190.53</v>
      </c>
      <c r="G637" s="89" t="s">
        <v>8351</v>
      </c>
    </row>
    <row r="638" spans="5:7" x14ac:dyDescent="0.3">
      <c r="E638" t="s">
        <v>4535</v>
      </c>
      <c r="F638" s="10">
        <v>190.54999999999998</v>
      </c>
      <c r="G638" s="89" t="s">
        <v>8351</v>
      </c>
    </row>
    <row r="639" spans="5:7" x14ac:dyDescent="0.3">
      <c r="E639" t="s">
        <v>7579</v>
      </c>
      <c r="F639" s="10">
        <v>190.88</v>
      </c>
      <c r="G639" s="89" t="s">
        <v>125</v>
      </c>
    </row>
    <row r="640" spans="5:7" x14ac:dyDescent="0.3">
      <c r="E640" t="s">
        <v>6480</v>
      </c>
      <c r="F640" s="10">
        <v>191.04</v>
      </c>
      <c r="G640" s="89" t="s">
        <v>125</v>
      </c>
    </row>
    <row r="641" spans="5:7" x14ac:dyDescent="0.3">
      <c r="E641" t="s">
        <v>5936</v>
      </c>
      <c r="F641" s="10">
        <v>191.31999999999994</v>
      </c>
      <c r="G641" s="89" t="s">
        <v>125</v>
      </c>
    </row>
    <row r="642" spans="5:7" x14ac:dyDescent="0.3">
      <c r="E642" t="s">
        <v>8071</v>
      </c>
      <c r="F642" s="10">
        <v>191.6699999999999</v>
      </c>
      <c r="G642" s="89" t="s">
        <v>125</v>
      </c>
    </row>
    <row r="643" spans="5:7" x14ac:dyDescent="0.3">
      <c r="E643" t="s">
        <v>6640</v>
      </c>
      <c r="F643" s="10">
        <v>191.94000000000003</v>
      </c>
      <c r="G643" s="89" t="s">
        <v>8351</v>
      </c>
    </row>
    <row r="644" spans="5:7" x14ac:dyDescent="0.3">
      <c r="E644" t="s">
        <v>4364</v>
      </c>
      <c r="F644" s="10">
        <v>192.6</v>
      </c>
      <c r="G644" s="89" t="s">
        <v>8351</v>
      </c>
    </row>
    <row r="645" spans="5:7" x14ac:dyDescent="0.3">
      <c r="E645" t="s">
        <v>5798</v>
      </c>
      <c r="F645" s="10">
        <v>192.6</v>
      </c>
      <c r="G645" s="89" t="s">
        <v>125</v>
      </c>
    </row>
    <row r="646" spans="5:7" x14ac:dyDescent="0.3">
      <c r="E646" t="s">
        <v>4148</v>
      </c>
      <c r="F646" s="10">
        <v>192.72</v>
      </c>
      <c r="G646" s="89" t="s">
        <v>125</v>
      </c>
    </row>
    <row r="647" spans="5:7" x14ac:dyDescent="0.3">
      <c r="E647" t="s">
        <v>4924</v>
      </c>
      <c r="F647" s="10">
        <v>192.85</v>
      </c>
      <c r="G647" s="89" t="s">
        <v>8351</v>
      </c>
    </row>
    <row r="648" spans="5:7" x14ac:dyDescent="0.3">
      <c r="E648" t="s">
        <v>5822</v>
      </c>
      <c r="F648" s="10">
        <v>193.13999999999993</v>
      </c>
      <c r="G648" s="89" t="s">
        <v>125</v>
      </c>
    </row>
    <row r="649" spans="5:7" x14ac:dyDescent="0.3">
      <c r="E649" t="s">
        <v>5826</v>
      </c>
      <c r="F649" s="10">
        <v>193.39</v>
      </c>
      <c r="G649" s="89" t="s">
        <v>8351</v>
      </c>
    </row>
    <row r="650" spans="5:7" x14ac:dyDescent="0.3">
      <c r="E650" t="s">
        <v>7850</v>
      </c>
      <c r="F650" s="10">
        <v>193.42000000000002</v>
      </c>
      <c r="G650" s="89" t="s">
        <v>125</v>
      </c>
    </row>
    <row r="651" spans="5:7" x14ac:dyDescent="0.3">
      <c r="E651" t="s">
        <v>7312</v>
      </c>
      <c r="F651" s="10">
        <v>193.44</v>
      </c>
      <c r="G651" s="89" t="s">
        <v>125</v>
      </c>
    </row>
    <row r="652" spans="5:7" x14ac:dyDescent="0.3">
      <c r="E652" t="s">
        <v>7651</v>
      </c>
      <c r="F652" s="10">
        <v>193.63999999999996</v>
      </c>
      <c r="G652" s="89" t="s">
        <v>8351</v>
      </c>
    </row>
    <row r="653" spans="5:7" x14ac:dyDescent="0.3">
      <c r="E653" t="s">
        <v>6106</v>
      </c>
      <c r="F653" s="10">
        <v>193.64</v>
      </c>
      <c r="G653" s="89" t="s">
        <v>125</v>
      </c>
    </row>
    <row r="654" spans="5:7" x14ac:dyDescent="0.3">
      <c r="E654" t="s">
        <v>6475</v>
      </c>
      <c r="F654" s="10">
        <v>193.75</v>
      </c>
      <c r="G654" s="89" t="s">
        <v>8351</v>
      </c>
    </row>
    <row r="655" spans="5:7" x14ac:dyDescent="0.3">
      <c r="E655" t="s">
        <v>7755</v>
      </c>
      <c r="F655" s="10">
        <v>194.36999999999998</v>
      </c>
      <c r="G655" s="89" t="s">
        <v>8351</v>
      </c>
    </row>
    <row r="656" spans="5:7" x14ac:dyDescent="0.3">
      <c r="E656" t="s">
        <v>5299</v>
      </c>
      <c r="F656" s="10">
        <v>194.41999999999996</v>
      </c>
      <c r="G656" s="89" t="s">
        <v>125</v>
      </c>
    </row>
    <row r="657" spans="5:7" x14ac:dyDescent="0.3">
      <c r="E657" t="s">
        <v>7338</v>
      </c>
      <c r="F657" s="10">
        <v>194.88000000000008</v>
      </c>
      <c r="G657" s="89" t="s">
        <v>125</v>
      </c>
    </row>
    <row r="658" spans="5:7" x14ac:dyDescent="0.3">
      <c r="E658" t="s">
        <v>5308</v>
      </c>
      <c r="F658" s="10">
        <v>194.89999999999992</v>
      </c>
      <c r="G658" s="89" t="s">
        <v>8351</v>
      </c>
    </row>
    <row r="659" spans="5:7" x14ac:dyDescent="0.3">
      <c r="E659" t="s">
        <v>6420</v>
      </c>
      <c r="F659" s="10">
        <v>195.15</v>
      </c>
      <c r="G659" s="89" t="s">
        <v>125</v>
      </c>
    </row>
    <row r="660" spans="5:7" x14ac:dyDescent="0.3">
      <c r="E660" t="s">
        <v>5724</v>
      </c>
      <c r="F660" s="10">
        <v>195.25</v>
      </c>
      <c r="G660" s="89" t="s">
        <v>125</v>
      </c>
    </row>
    <row r="661" spans="5:7" x14ac:dyDescent="0.3">
      <c r="E661" t="s">
        <v>7426</v>
      </c>
      <c r="F661" s="10">
        <v>195.35999999999996</v>
      </c>
      <c r="G661" s="89" t="s">
        <v>125</v>
      </c>
    </row>
    <row r="662" spans="5:7" x14ac:dyDescent="0.3">
      <c r="E662" t="s">
        <v>5082</v>
      </c>
      <c r="F662" s="10">
        <v>195.54999999999998</v>
      </c>
      <c r="G662" s="89" t="s">
        <v>125</v>
      </c>
    </row>
    <row r="663" spans="5:7" x14ac:dyDescent="0.3">
      <c r="E663" t="s">
        <v>6768</v>
      </c>
      <c r="F663" s="10">
        <v>195.74</v>
      </c>
      <c r="G663" s="89" t="s">
        <v>125</v>
      </c>
    </row>
    <row r="664" spans="5:7" x14ac:dyDescent="0.3">
      <c r="E664" t="s">
        <v>7891</v>
      </c>
      <c r="F664" s="10">
        <v>195.99999999999989</v>
      </c>
      <c r="G664" s="89" t="s">
        <v>8351</v>
      </c>
    </row>
    <row r="665" spans="5:7" x14ac:dyDescent="0.3">
      <c r="E665" t="s">
        <v>5218</v>
      </c>
      <c r="F665" s="10">
        <v>196.78999999999994</v>
      </c>
      <c r="G665" s="89" t="s">
        <v>125</v>
      </c>
    </row>
    <row r="666" spans="5:7" x14ac:dyDescent="0.3">
      <c r="E666" t="s">
        <v>6520</v>
      </c>
      <c r="F666" s="10">
        <v>196.88000000000002</v>
      </c>
      <c r="G666" s="89" t="s">
        <v>8351</v>
      </c>
    </row>
    <row r="667" spans="5:7" x14ac:dyDescent="0.3">
      <c r="E667" t="s">
        <v>4828</v>
      </c>
      <c r="F667" s="10">
        <v>196.89</v>
      </c>
      <c r="G667" s="89" t="s">
        <v>125</v>
      </c>
    </row>
    <row r="668" spans="5:7" x14ac:dyDescent="0.3">
      <c r="E668" t="s">
        <v>4199</v>
      </c>
      <c r="F668" s="10">
        <v>196.94</v>
      </c>
      <c r="G668" s="89" t="s">
        <v>125</v>
      </c>
    </row>
    <row r="669" spans="5:7" x14ac:dyDescent="0.3">
      <c r="E669" t="s">
        <v>6134</v>
      </c>
      <c r="F669" s="10">
        <v>197</v>
      </c>
      <c r="G669" s="89" t="s">
        <v>8351</v>
      </c>
    </row>
    <row r="670" spans="5:7" x14ac:dyDescent="0.3">
      <c r="E670" t="s">
        <v>5842</v>
      </c>
      <c r="F670" s="10">
        <v>197.13</v>
      </c>
      <c r="G670" s="89" t="s">
        <v>125</v>
      </c>
    </row>
    <row r="671" spans="5:7" x14ac:dyDescent="0.3">
      <c r="E671" t="s">
        <v>7298</v>
      </c>
      <c r="F671" s="10">
        <v>197.22</v>
      </c>
      <c r="G671" s="89" t="s">
        <v>8351</v>
      </c>
    </row>
    <row r="672" spans="5:7" x14ac:dyDescent="0.3">
      <c r="E672" t="s">
        <v>7624</v>
      </c>
      <c r="F672" s="10">
        <v>197.63000000000005</v>
      </c>
      <c r="G672" s="89" t="s">
        <v>125</v>
      </c>
    </row>
    <row r="673" spans="5:7" x14ac:dyDescent="0.3">
      <c r="E673" t="s">
        <v>5812</v>
      </c>
      <c r="F673" s="10">
        <v>197.64000000000001</v>
      </c>
      <c r="G673" s="89" t="s">
        <v>125</v>
      </c>
    </row>
    <row r="674" spans="5:7" x14ac:dyDescent="0.3">
      <c r="E674" t="s">
        <v>5370</v>
      </c>
      <c r="F674" s="10">
        <v>197.65</v>
      </c>
      <c r="G674" s="89" t="s">
        <v>8351</v>
      </c>
    </row>
    <row r="675" spans="5:7" x14ac:dyDescent="0.3">
      <c r="E675" t="s">
        <v>4194</v>
      </c>
      <c r="F675" s="10">
        <v>197.70999999999998</v>
      </c>
      <c r="G675" s="89" t="s">
        <v>125</v>
      </c>
    </row>
    <row r="676" spans="5:7" x14ac:dyDescent="0.3">
      <c r="E676" t="s">
        <v>4090</v>
      </c>
      <c r="F676" s="10">
        <v>197.88000000000002</v>
      </c>
      <c r="G676" s="89" t="s">
        <v>125</v>
      </c>
    </row>
    <row r="677" spans="5:7" x14ac:dyDescent="0.3">
      <c r="E677" t="s">
        <v>6821</v>
      </c>
      <c r="F677" s="10">
        <v>197.9</v>
      </c>
      <c r="G677" s="89" t="s">
        <v>8351</v>
      </c>
    </row>
    <row r="678" spans="5:7" x14ac:dyDescent="0.3">
      <c r="E678" t="s">
        <v>8133</v>
      </c>
      <c r="F678" s="10">
        <v>198.57</v>
      </c>
      <c r="G678" s="89" t="s">
        <v>8351</v>
      </c>
    </row>
    <row r="679" spans="5:7" x14ac:dyDescent="0.3">
      <c r="E679" t="s">
        <v>7300</v>
      </c>
      <c r="F679" s="10">
        <v>199.14999999999998</v>
      </c>
      <c r="G679" s="89" t="s">
        <v>125</v>
      </c>
    </row>
    <row r="680" spans="5:7" x14ac:dyDescent="0.3">
      <c r="E680" t="s">
        <v>7684</v>
      </c>
      <c r="F680" s="10">
        <v>199.28999999999991</v>
      </c>
      <c r="G680" s="89" t="s">
        <v>125</v>
      </c>
    </row>
    <row r="681" spans="5:7" x14ac:dyDescent="0.3">
      <c r="E681" t="s">
        <v>4748</v>
      </c>
      <c r="F681" s="10">
        <v>199.48</v>
      </c>
      <c r="G681" s="89" t="s">
        <v>125</v>
      </c>
    </row>
    <row r="682" spans="5:7" x14ac:dyDescent="0.3">
      <c r="E682" t="s">
        <v>6403</v>
      </c>
      <c r="F682" s="10">
        <v>199.8</v>
      </c>
      <c r="G682" s="89" t="s">
        <v>125</v>
      </c>
    </row>
    <row r="683" spans="5:7" x14ac:dyDescent="0.3">
      <c r="E683" t="s">
        <v>5033</v>
      </c>
      <c r="F683" s="10">
        <v>199.84999999999997</v>
      </c>
      <c r="G683" s="89" t="s">
        <v>8351</v>
      </c>
    </row>
    <row r="684" spans="5:7" x14ac:dyDescent="0.3">
      <c r="E684" t="s">
        <v>5808</v>
      </c>
      <c r="F684" s="10">
        <v>200.1</v>
      </c>
      <c r="G684" s="89" t="s">
        <v>8351</v>
      </c>
    </row>
    <row r="685" spans="5:7" x14ac:dyDescent="0.3">
      <c r="E685" t="s">
        <v>5220</v>
      </c>
      <c r="F685" s="10">
        <v>200.14000000000001</v>
      </c>
      <c r="G685" s="89" t="s">
        <v>125</v>
      </c>
    </row>
    <row r="686" spans="5:7" x14ac:dyDescent="0.3">
      <c r="E686" t="s">
        <v>6287</v>
      </c>
      <c r="F686" s="10">
        <v>200.15999999999994</v>
      </c>
      <c r="G686" s="89" t="s">
        <v>8351</v>
      </c>
    </row>
    <row r="687" spans="5:7" x14ac:dyDescent="0.3">
      <c r="E687" t="s">
        <v>4702</v>
      </c>
      <c r="F687" s="10">
        <v>200.28999999999996</v>
      </c>
      <c r="G687" s="89" t="s">
        <v>8351</v>
      </c>
    </row>
    <row r="688" spans="5:7" x14ac:dyDescent="0.3">
      <c r="E688" t="s">
        <v>7916</v>
      </c>
      <c r="F688" s="10">
        <v>200.47</v>
      </c>
      <c r="G688" s="89" t="s">
        <v>8351</v>
      </c>
    </row>
    <row r="689" spans="5:7" x14ac:dyDescent="0.3">
      <c r="E689" t="s">
        <v>8134</v>
      </c>
      <c r="F689" s="10">
        <v>201.11999999999998</v>
      </c>
      <c r="G689" s="89" t="s">
        <v>125</v>
      </c>
    </row>
    <row r="690" spans="5:7" x14ac:dyDescent="0.3">
      <c r="E690" t="s">
        <v>5131</v>
      </c>
      <c r="F690" s="10">
        <v>201.15999999999997</v>
      </c>
      <c r="G690" s="89" t="s">
        <v>8351</v>
      </c>
    </row>
    <row r="691" spans="5:7" x14ac:dyDescent="0.3">
      <c r="E691" t="s">
        <v>7397</v>
      </c>
      <c r="F691" s="10">
        <v>201.18999999999991</v>
      </c>
      <c r="G691" s="89" t="s">
        <v>8351</v>
      </c>
    </row>
    <row r="692" spans="5:7" x14ac:dyDescent="0.3">
      <c r="E692" t="s">
        <v>4720</v>
      </c>
      <c r="F692" s="10">
        <v>201.18999999999997</v>
      </c>
      <c r="G692" s="89" t="s">
        <v>8351</v>
      </c>
    </row>
    <row r="693" spans="5:7" x14ac:dyDescent="0.3">
      <c r="E693" t="s">
        <v>4725</v>
      </c>
      <c r="F693" s="10">
        <v>201.19999999999996</v>
      </c>
      <c r="G693" s="89" t="s">
        <v>8351</v>
      </c>
    </row>
    <row r="694" spans="5:7" x14ac:dyDescent="0.3">
      <c r="E694" t="s">
        <v>6220</v>
      </c>
      <c r="F694" s="10">
        <v>201.59999999999997</v>
      </c>
      <c r="G694" s="89" t="s">
        <v>8351</v>
      </c>
    </row>
    <row r="695" spans="5:7" x14ac:dyDescent="0.3">
      <c r="E695" t="s">
        <v>5510</v>
      </c>
      <c r="F695" s="10">
        <v>202.10999999999999</v>
      </c>
      <c r="G695" s="89" t="s">
        <v>125</v>
      </c>
    </row>
    <row r="696" spans="5:7" x14ac:dyDescent="0.3">
      <c r="E696" t="s">
        <v>8260</v>
      </c>
      <c r="F696" s="10">
        <v>202.65</v>
      </c>
      <c r="G696" s="89" t="s">
        <v>125</v>
      </c>
    </row>
    <row r="697" spans="5:7" x14ac:dyDescent="0.3">
      <c r="E697" t="s">
        <v>5507</v>
      </c>
      <c r="F697" s="10">
        <v>202.68000000000006</v>
      </c>
      <c r="G697" s="89" t="s">
        <v>125</v>
      </c>
    </row>
    <row r="698" spans="5:7" x14ac:dyDescent="0.3">
      <c r="E698" t="s">
        <v>6503</v>
      </c>
      <c r="F698" s="10">
        <v>203.1</v>
      </c>
      <c r="G698" s="89" t="s">
        <v>8351</v>
      </c>
    </row>
    <row r="699" spans="5:7" x14ac:dyDescent="0.3">
      <c r="E699" t="s">
        <v>7679</v>
      </c>
      <c r="F699" s="10">
        <v>203.2</v>
      </c>
      <c r="G699" s="89" t="s">
        <v>125</v>
      </c>
    </row>
    <row r="700" spans="5:7" x14ac:dyDescent="0.3">
      <c r="E700" t="s">
        <v>8060</v>
      </c>
      <c r="F700" s="10">
        <v>203.85999999999993</v>
      </c>
      <c r="G700" s="89" t="s">
        <v>8351</v>
      </c>
    </row>
    <row r="701" spans="5:7" x14ac:dyDescent="0.3">
      <c r="E701" t="s">
        <v>8058</v>
      </c>
      <c r="F701" s="10">
        <v>203.86999999999992</v>
      </c>
      <c r="G701" s="89" t="s">
        <v>125</v>
      </c>
    </row>
    <row r="702" spans="5:7" x14ac:dyDescent="0.3">
      <c r="E702" t="s">
        <v>7693</v>
      </c>
      <c r="F702" s="10">
        <v>203.86999999999998</v>
      </c>
      <c r="G702" s="89" t="s">
        <v>8351</v>
      </c>
    </row>
    <row r="703" spans="5:7" x14ac:dyDescent="0.3">
      <c r="E703" t="s">
        <v>7547</v>
      </c>
      <c r="F703" s="10">
        <v>203.95</v>
      </c>
      <c r="G703" s="89" t="s">
        <v>8351</v>
      </c>
    </row>
    <row r="704" spans="5:7" x14ac:dyDescent="0.3">
      <c r="E704" t="s">
        <v>4525</v>
      </c>
      <c r="F704" s="10">
        <v>204</v>
      </c>
      <c r="G704" s="89" t="s">
        <v>125</v>
      </c>
    </row>
    <row r="705" spans="5:7" x14ac:dyDescent="0.3">
      <c r="E705" t="s">
        <v>8340</v>
      </c>
      <c r="F705" s="10">
        <v>204</v>
      </c>
      <c r="G705" s="89" t="s">
        <v>125</v>
      </c>
    </row>
    <row r="706" spans="5:7" x14ac:dyDescent="0.3">
      <c r="E706" t="s">
        <v>7560</v>
      </c>
      <c r="F706" s="10">
        <v>204.24</v>
      </c>
      <c r="G706" s="89" t="s">
        <v>125</v>
      </c>
    </row>
    <row r="707" spans="5:7" x14ac:dyDescent="0.3">
      <c r="E707" t="s">
        <v>6200</v>
      </c>
      <c r="F707" s="10">
        <v>204.50000000000006</v>
      </c>
      <c r="G707" s="89" t="s">
        <v>8351</v>
      </c>
    </row>
    <row r="708" spans="5:7" x14ac:dyDescent="0.3">
      <c r="E708" t="s">
        <v>4886</v>
      </c>
      <c r="F708" s="10">
        <v>205.10000000000002</v>
      </c>
      <c r="G708" s="89" t="s">
        <v>8351</v>
      </c>
    </row>
    <row r="709" spans="5:7" x14ac:dyDescent="0.3">
      <c r="E709" t="s">
        <v>6531</v>
      </c>
      <c r="F709" s="10">
        <v>205.24999999999997</v>
      </c>
      <c r="G709" s="89" t="s">
        <v>125</v>
      </c>
    </row>
    <row r="710" spans="5:7" x14ac:dyDescent="0.3">
      <c r="E710" t="s">
        <v>6191</v>
      </c>
      <c r="F710" s="10">
        <v>205.3</v>
      </c>
      <c r="G710" s="89" t="s">
        <v>8351</v>
      </c>
    </row>
    <row r="711" spans="5:7" x14ac:dyDescent="0.3">
      <c r="E711" t="s">
        <v>8021</v>
      </c>
      <c r="F711" s="10">
        <v>205.4799999999999</v>
      </c>
      <c r="G711" s="89" t="s">
        <v>8351</v>
      </c>
    </row>
    <row r="712" spans="5:7" x14ac:dyDescent="0.3">
      <c r="E712" t="s">
        <v>7898</v>
      </c>
      <c r="F712" s="10">
        <v>205.7</v>
      </c>
      <c r="G712" s="89" t="s">
        <v>8351</v>
      </c>
    </row>
    <row r="713" spans="5:7" x14ac:dyDescent="0.3">
      <c r="E713" t="s">
        <v>4557</v>
      </c>
      <c r="F713" s="10">
        <v>205.85999999999999</v>
      </c>
      <c r="G713" s="89" t="s">
        <v>8351</v>
      </c>
    </row>
    <row r="714" spans="5:7" x14ac:dyDescent="0.3">
      <c r="E714" t="s">
        <v>5934</v>
      </c>
      <c r="F714" s="10">
        <v>206.20999999999995</v>
      </c>
      <c r="G714" s="89" t="s">
        <v>8351</v>
      </c>
    </row>
    <row r="715" spans="5:7" x14ac:dyDescent="0.3">
      <c r="E715" t="s">
        <v>7535</v>
      </c>
      <c r="F715" s="10">
        <v>206.34</v>
      </c>
      <c r="G715" s="89" t="s">
        <v>125</v>
      </c>
    </row>
    <row r="716" spans="5:7" x14ac:dyDescent="0.3">
      <c r="E716" t="s">
        <v>8230</v>
      </c>
      <c r="F716" s="10">
        <v>206.83000000000007</v>
      </c>
      <c r="G716" s="89" t="s">
        <v>125</v>
      </c>
    </row>
    <row r="717" spans="5:7" x14ac:dyDescent="0.3">
      <c r="E717" t="s">
        <v>6576</v>
      </c>
      <c r="F717" s="10">
        <v>206.98</v>
      </c>
      <c r="G717" s="89" t="s">
        <v>8351</v>
      </c>
    </row>
    <row r="718" spans="5:7" x14ac:dyDescent="0.3">
      <c r="E718" t="s">
        <v>6651</v>
      </c>
      <c r="F718" s="10">
        <v>207.14999999999995</v>
      </c>
      <c r="G718" s="89" t="s">
        <v>8351</v>
      </c>
    </row>
    <row r="719" spans="5:7" x14ac:dyDescent="0.3">
      <c r="E719" t="s">
        <v>4582</v>
      </c>
      <c r="F719" s="10">
        <v>207.36</v>
      </c>
      <c r="G719" s="89" t="s">
        <v>8351</v>
      </c>
    </row>
    <row r="720" spans="5:7" x14ac:dyDescent="0.3">
      <c r="E720" t="s">
        <v>7236</v>
      </c>
      <c r="F720" s="10">
        <v>207.5</v>
      </c>
      <c r="G720" s="89" t="s">
        <v>8351</v>
      </c>
    </row>
    <row r="721" spans="5:7" x14ac:dyDescent="0.3">
      <c r="E721" t="s">
        <v>6920</v>
      </c>
      <c r="F721" s="10">
        <v>207.5</v>
      </c>
      <c r="G721" s="89" t="s">
        <v>8351</v>
      </c>
    </row>
    <row r="722" spans="5:7" x14ac:dyDescent="0.3">
      <c r="E722" t="s">
        <v>8083</v>
      </c>
      <c r="F722" s="10">
        <v>207.5</v>
      </c>
      <c r="G722" s="89" t="s">
        <v>8351</v>
      </c>
    </row>
    <row r="723" spans="5:7" x14ac:dyDescent="0.3">
      <c r="E723" t="s">
        <v>7324</v>
      </c>
      <c r="F723" s="10">
        <v>207.73999999999998</v>
      </c>
      <c r="G723" s="89" t="s">
        <v>125</v>
      </c>
    </row>
    <row r="724" spans="5:7" x14ac:dyDescent="0.3">
      <c r="E724" t="s">
        <v>4167</v>
      </c>
      <c r="F724" s="10">
        <v>207.79999999999998</v>
      </c>
      <c r="G724" s="89" t="s">
        <v>125</v>
      </c>
    </row>
    <row r="725" spans="5:7" x14ac:dyDescent="0.3">
      <c r="E725" t="s">
        <v>8278</v>
      </c>
      <c r="F725" s="10">
        <v>207.8</v>
      </c>
      <c r="G725" s="89" t="s">
        <v>8351</v>
      </c>
    </row>
    <row r="726" spans="5:7" x14ac:dyDescent="0.3">
      <c r="E726" t="s">
        <v>7024</v>
      </c>
      <c r="F726" s="10">
        <v>208.36</v>
      </c>
      <c r="G726" s="89" t="s">
        <v>8351</v>
      </c>
    </row>
    <row r="727" spans="5:7" x14ac:dyDescent="0.3">
      <c r="E727" t="s">
        <v>7358</v>
      </c>
      <c r="F727" s="10">
        <v>208.45999999999989</v>
      </c>
      <c r="G727" s="89" t="s">
        <v>125</v>
      </c>
    </row>
    <row r="728" spans="5:7" x14ac:dyDescent="0.3">
      <c r="E728" t="s">
        <v>7782</v>
      </c>
      <c r="F728" s="10">
        <v>208.64999999999992</v>
      </c>
      <c r="G728" s="89" t="s">
        <v>8351</v>
      </c>
    </row>
    <row r="729" spans="5:7" x14ac:dyDescent="0.3">
      <c r="E729" t="s">
        <v>6206</v>
      </c>
      <c r="F729" s="10">
        <v>208.75</v>
      </c>
      <c r="G729" s="89" t="s">
        <v>125</v>
      </c>
    </row>
    <row r="730" spans="5:7" x14ac:dyDescent="0.3">
      <c r="E730" t="s">
        <v>8029</v>
      </c>
      <c r="F730" s="10">
        <v>208.96999999999994</v>
      </c>
      <c r="G730" s="89" t="s">
        <v>8351</v>
      </c>
    </row>
    <row r="731" spans="5:7" x14ac:dyDescent="0.3">
      <c r="E731" t="s">
        <v>5110</v>
      </c>
      <c r="F731" s="10">
        <v>209.48999999999995</v>
      </c>
      <c r="G731" s="89" t="s">
        <v>125</v>
      </c>
    </row>
    <row r="732" spans="5:7" x14ac:dyDescent="0.3">
      <c r="E732" t="s">
        <v>4902</v>
      </c>
      <c r="F732" s="10">
        <v>210.30999999999986</v>
      </c>
      <c r="G732" s="89" t="s">
        <v>125</v>
      </c>
    </row>
    <row r="733" spans="5:7" x14ac:dyDescent="0.3">
      <c r="E733" t="s">
        <v>6992</v>
      </c>
      <c r="F733" s="10">
        <v>210.34999999999977</v>
      </c>
      <c r="G733" s="89" t="s">
        <v>125</v>
      </c>
    </row>
    <row r="734" spans="5:7" x14ac:dyDescent="0.3">
      <c r="E734" t="s">
        <v>4508</v>
      </c>
      <c r="F734" s="10">
        <v>211.32</v>
      </c>
      <c r="G734" s="89" t="s">
        <v>8351</v>
      </c>
    </row>
    <row r="735" spans="5:7" x14ac:dyDescent="0.3">
      <c r="E735" t="s">
        <v>6487</v>
      </c>
      <c r="F735" s="10">
        <v>211.5</v>
      </c>
      <c r="G735" s="89" t="s">
        <v>8351</v>
      </c>
    </row>
    <row r="736" spans="5:7" x14ac:dyDescent="0.3">
      <c r="E736" t="s">
        <v>6945</v>
      </c>
      <c r="F736" s="10">
        <v>211.76999999999992</v>
      </c>
      <c r="G736" s="89" t="s">
        <v>125</v>
      </c>
    </row>
    <row r="737" spans="5:7" x14ac:dyDescent="0.3">
      <c r="E737" t="s">
        <v>6706</v>
      </c>
      <c r="F737" s="10">
        <v>211.87999999999994</v>
      </c>
      <c r="G737" s="89" t="s">
        <v>125</v>
      </c>
    </row>
    <row r="738" spans="5:7" x14ac:dyDescent="0.3">
      <c r="E738" t="s">
        <v>8087</v>
      </c>
      <c r="F738" s="10">
        <v>212.54</v>
      </c>
      <c r="G738" s="89" t="s">
        <v>125</v>
      </c>
    </row>
    <row r="739" spans="5:7" x14ac:dyDescent="0.3">
      <c r="E739" t="s">
        <v>5948</v>
      </c>
      <c r="F739" s="10">
        <v>213.26999999999995</v>
      </c>
      <c r="G739" s="89" t="s">
        <v>125</v>
      </c>
    </row>
    <row r="740" spans="5:7" x14ac:dyDescent="0.3">
      <c r="E740" t="s">
        <v>6364</v>
      </c>
      <c r="F740" s="10">
        <v>213.30000000000004</v>
      </c>
      <c r="G740" s="89" t="s">
        <v>125</v>
      </c>
    </row>
    <row r="741" spans="5:7" x14ac:dyDescent="0.3">
      <c r="E741" t="s">
        <v>7116</v>
      </c>
      <c r="F741" s="10">
        <v>213.5</v>
      </c>
      <c r="G741" s="89" t="s">
        <v>125</v>
      </c>
    </row>
    <row r="742" spans="5:7" x14ac:dyDescent="0.3">
      <c r="E742" t="s">
        <v>4810</v>
      </c>
      <c r="F742" s="10">
        <v>213.54999999999993</v>
      </c>
      <c r="G742" s="89" t="s">
        <v>8351</v>
      </c>
    </row>
    <row r="743" spans="5:7" x14ac:dyDescent="0.3">
      <c r="E743" t="s">
        <v>5414</v>
      </c>
      <c r="F743" s="10">
        <v>213.7</v>
      </c>
      <c r="G743" s="89" t="s">
        <v>8351</v>
      </c>
    </row>
    <row r="744" spans="5:7" x14ac:dyDescent="0.3">
      <c r="E744" t="s">
        <v>7524</v>
      </c>
      <c r="F744" s="10">
        <v>213.77999999999997</v>
      </c>
      <c r="G744" s="89" t="s">
        <v>125</v>
      </c>
    </row>
    <row r="745" spans="5:7" x14ac:dyDescent="0.3">
      <c r="E745" t="s">
        <v>4960</v>
      </c>
      <c r="F745" s="10">
        <v>213.85</v>
      </c>
      <c r="G745" s="89" t="s">
        <v>8351</v>
      </c>
    </row>
    <row r="746" spans="5:7" x14ac:dyDescent="0.3">
      <c r="E746" t="s">
        <v>5677</v>
      </c>
      <c r="F746" s="10">
        <v>213.96</v>
      </c>
      <c r="G746" s="89" t="s">
        <v>125</v>
      </c>
    </row>
    <row r="747" spans="5:7" x14ac:dyDescent="0.3">
      <c r="E747" t="s">
        <v>7157</v>
      </c>
      <c r="F747" s="10">
        <v>214.06000000000003</v>
      </c>
      <c r="G747" s="89" t="s">
        <v>125</v>
      </c>
    </row>
    <row r="748" spans="5:7" x14ac:dyDescent="0.3">
      <c r="E748" t="s">
        <v>7311</v>
      </c>
      <c r="F748" s="10">
        <v>214.32000000000002</v>
      </c>
      <c r="G748" s="89" t="s">
        <v>125</v>
      </c>
    </row>
    <row r="749" spans="5:7" x14ac:dyDescent="0.3">
      <c r="E749" t="s">
        <v>6988</v>
      </c>
      <c r="F749" s="10">
        <v>214.64999999999992</v>
      </c>
      <c r="G749" s="89" t="s">
        <v>125</v>
      </c>
    </row>
    <row r="750" spans="5:7" x14ac:dyDescent="0.3">
      <c r="E750" t="s">
        <v>6929</v>
      </c>
      <c r="F750" s="10">
        <v>214.79999999999998</v>
      </c>
      <c r="G750" s="89" t="s">
        <v>8351</v>
      </c>
    </row>
    <row r="751" spans="5:7" x14ac:dyDescent="0.3">
      <c r="E751" t="s">
        <v>4201</v>
      </c>
      <c r="F751" s="10">
        <v>214.9</v>
      </c>
      <c r="G751" s="89" t="s">
        <v>125</v>
      </c>
    </row>
    <row r="752" spans="5:7" x14ac:dyDescent="0.3">
      <c r="E752" t="s">
        <v>4391</v>
      </c>
      <c r="F752" s="10">
        <v>215.05</v>
      </c>
      <c r="G752" s="89" t="s">
        <v>8351</v>
      </c>
    </row>
    <row r="753" spans="5:7" x14ac:dyDescent="0.3">
      <c r="E753" t="s">
        <v>6833</v>
      </c>
      <c r="F753" s="10">
        <v>215.07999999999998</v>
      </c>
      <c r="G753" s="89" t="s">
        <v>125</v>
      </c>
    </row>
    <row r="754" spans="5:7" x14ac:dyDescent="0.3">
      <c r="E754" t="s">
        <v>7069</v>
      </c>
      <c r="F754" s="10">
        <v>215.07999999999998</v>
      </c>
      <c r="G754" s="89" t="s">
        <v>125</v>
      </c>
    </row>
    <row r="755" spans="5:7" x14ac:dyDescent="0.3">
      <c r="E755" t="s">
        <v>6832</v>
      </c>
      <c r="F755" s="10">
        <v>215.48</v>
      </c>
      <c r="G755" s="89" t="s">
        <v>125</v>
      </c>
    </row>
    <row r="756" spans="5:7" x14ac:dyDescent="0.3">
      <c r="E756" t="s">
        <v>5579</v>
      </c>
      <c r="F756" s="10">
        <v>215.7</v>
      </c>
      <c r="G756" s="89" t="s">
        <v>8351</v>
      </c>
    </row>
    <row r="757" spans="5:7" x14ac:dyDescent="0.3">
      <c r="E757" t="s">
        <v>7831</v>
      </c>
      <c r="F757" s="10">
        <v>215.71999999999986</v>
      </c>
      <c r="G757" s="89" t="s">
        <v>125</v>
      </c>
    </row>
    <row r="758" spans="5:7" x14ac:dyDescent="0.3">
      <c r="E758" t="s">
        <v>5993</v>
      </c>
      <c r="F758" s="10">
        <v>215.77999999999994</v>
      </c>
      <c r="G758" s="89" t="s">
        <v>8351</v>
      </c>
    </row>
    <row r="759" spans="5:7" x14ac:dyDescent="0.3">
      <c r="E759" t="s">
        <v>6822</v>
      </c>
      <c r="F759" s="10">
        <v>215.82999999999998</v>
      </c>
      <c r="G759" s="89" t="s">
        <v>125</v>
      </c>
    </row>
    <row r="760" spans="5:7" x14ac:dyDescent="0.3">
      <c r="E760" t="s">
        <v>5130</v>
      </c>
      <c r="F760" s="10">
        <v>216.17</v>
      </c>
      <c r="G760" s="89" t="s">
        <v>125</v>
      </c>
    </row>
    <row r="761" spans="5:7" x14ac:dyDescent="0.3">
      <c r="E761" t="s">
        <v>5311</v>
      </c>
      <c r="F761" s="10">
        <v>216.21</v>
      </c>
      <c r="G761" s="89" t="s">
        <v>125</v>
      </c>
    </row>
    <row r="762" spans="5:7" x14ac:dyDescent="0.3">
      <c r="E762" t="s">
        <v>7726</v>
      </c>
      <c r="F762" s="10">
        <v>216.29999999999998</v>
      </c>
      <c r="G762" s="89" t="s">
        <v>125</v>
      </c>
    </row>
    <row r="763" spans="5:7" x14ac:dyDescent="0.3">
      <c r="E763" t="s">
        <v>6412</v>
      </c>
      <c r="F763" s="10">
        <v>216.39000000000001</v>
      </c>
      <c r="G763" s="89" t="s">
        <v>125</v>
      </c>
    </row>
    <row r="764" spans="5:7" x14ac:dyDescent="0.3">
      <c r="E764" t="s">
        <v>4440</v>
      </c>
      <c r="F764" s="10">
        <v>216.5</v>
      </c>
      <c r="G764" s="89" t="s">
        <v>125</v>
      </c>
    </row>
    <row r="765" spans="5:7" x14ac:dyDescent="0.3">
      <c r="E765" t="s">
        <v>6304</v>
      </c>
      <c r="F765" s="10">
        <v>216.75999999999996</v>
      </c>
      <c r="G765" s="89" t="s">
        <v>8351</v>
      </c>
    </row>
    <row r="766" spans="5:7" x14ac:dyDescent="0.3">
      <c r="E766" t="s">
        <v>4877</v>
      </c>
      <c r="F766" s="10">
        <v>216.85</v>
      </c>
      <c r="G766" s="89" t="s">
        <v>125</v>
      </c>
    </row>
    <row r="767" spans="5:7" x14ac:dyDescent="0.3">
      <c r="E767" t="s">
        <v>5044</v>
      </c>
      <c r="F767" s="10">
        <v>216.9</v>
      </c>
      <c r="G767" s="89" t="s">
        <v>125</v>
      </c>
    </row>
    <row r="768" spans="5:7" x14ac:dyDescent="0.3">
      <c r="E768" t="s">
        <v>6744</v>
      </c>
      <c r="F768" s="10">
        <v>217.16</v>
      </c>
      <c r="G768" s="89" t="s">
        <v>125</v>
      </c>
    </row>
    <row r="769" spans="5:7" x14ac:dyDescent="0.3">
      <c r="E769" t="s">
        <v>6375</v>
      </c>
      <c r="F769" s="10">
        <v>217.2</v>
      </c>
      <c r="G769" s="89" t="s">
        <v>8351</v>
      </c>
    </row>
    <row r="770" spans="5:7" x14ac:dyDescent="0.3">
      <c r="E770" t="s">
        <v>4710</v>
      </c>
      <c r="F770" s="10">
        <v>217.37999999999968</v>
      </c>
      <c r="G770" s="89" t="s">
        <v>125</v>
      </c>
    </row>
    <row r="771" spans="5:7" x14ac:dyDescent="0.3">
      <c r="E771" t="s">
        <v>7149</v>
      </c>
      <c r="F771" s="10">
        <v>217.89999999999998</v>
      </c>
      <c r="G771" s="89" t="s">
        <v>125</v>
      </c>
    </row>
    <row r="772" spans="5:7" x14ac:dyDescent="0.3">
      <c r="E772" t="s">
        <v>5655</v>
      </c>
      <c r="F772" s="10">
        <v>218.05999999999983</v>
      </c>
      <c r="G772" s="89" t="s">
        <v>125</v>
      </c>
    </row>
    <row r="773" spans="5:7" x14ac:dyDescent="0.3">
      <c r="E773" t="s">
        <v>6504</v>
      </c>
      <c r="F773" s="10">
        <v>218.25000000000003</v>
      </c>
      <c r="G773" s="89" t="s">
        <v>125</v>
      </c>
    </row>
    <row r="774" spans="5:7" x14ac:dyDescent="0.3">
      <c r="E774" t="s">
        <v>4188</v>
      </c>
      <c r="F774" s="10">
        <v>218.45</v>
      </c>
      <c r="G774" s="89" t="s">
        <v>8351</v>
      </c>
    </row>
    <row r="775" spans="5:7" x14ac:dyDescent="0.3">
      <c r="E775" t="s">
        <v>4822</v>
      </c>
      <c r="F775" s="10">
        <v>218.46999999999986</v>
      </c>
      <c r="G775" s="89" t="s">
        <v>125</v>
      </c>
    </row>
    <row r="776" spans="5:7" x14ac:dyDescent="0.3">
      <c r="E776" t="s">
        <v>7859</v>
      </c>
      <c r="F776" s="10">
        <v>218.52</v>
      </c>
      <c r="G776" s="89" t="s">
        <v>8351</v>
      </c>
    </row>
    <row r="777" spans="5:7" x14ac:dyDescent="0.3">
      <c r="E777" t="s">
        <v>4994</v>
      </c>
      <c r="F777" s="10">
        <v>218.54999999999995</v>
      </c>
      <c r="G777" s="89" t="s">
        <v>125</v>
      </c>
    </row>
    <row r="778" spans="5:7" x14ac:dyDescent="0.3">
      <c r="E778" t="s">
        <v>4297</v>
      </c>
      <c r="F778" s="10">
        <v>218.99999999999997</v>
      </c>
      <c r="G778" s="89" t="s">
        <v>125</v>
      </c>
    </row>
    <row r="779" spans="5:7" x14ac:dyDescent="0.3">
      <c r="E779" t="s">
        <v>7343</v>
      </c>
      <c r="F779" s="10">
        <v>219.14</v>
      </c>
      <c r="G779" s="89" t="s">
        <v>125</v>
      </c>
    </row>
    <row r="780" spans="5:7" x14ac:dyDescent="0.3">
      <c r="E780" t="s">
        <v>6026</v>
      </c>
      <c r="F780" s="10">
        <v>219.39</v>
      </c>
      <c r="G780" s="89" t="s">
        <v>125</v>
      </c>
    </row>
    <row r="781" spans="5:7" x14ac:dyDescent="0.3">
      <c r="E781" t="s">
        <v>4948</v>
      </c>
      <c r="F781" s="10">
        <v>219.51999999999998</v>
      </c>
      <c r="G781" s="89" t="s">
        <v>8351</v>
      </c>
    </row>
    <row r="782" spans="5:7" x14ac:dyDescent="0.3">
      <c r="E782" t="s">
        <v>8220</v>
      </c>
      <c r="F782" s="10">
        <v>220.09999999999994</v>
      </c>
      <c r="G782" s="89" t="s">
        <v>8351</v>
      </c>
    </row>
    <row r="783" spans="5:7" x14ac:dyDescent="0.3">
      <c r="E783" t="s">
        <v>4567</v>
      </c>
      <c r="F783" s="10">
        <v>220.09999999999997</v>
      </c>
      <c r="G783" s="89" t="s">
        <v>125</v>
      </c>
    </row>
    <row r="784" spans="5:7" x14ac:dyDescent="0.3">
      <c r="E784" t="s">
        <v>7043</v>
      </c>
      <c r="F784" s="10">
        <v>220.61999999999998</v>
      </c>
      <c r="G784" s="89" t="s">
        <v>125</v>
      </c>
    </row>
    <row r="785" spans="5:7" x14ac:dyDescent="0.3">
      <c r="E785" t="s">
        <v>6552</v>
      </c>
      <c r="F785" s="10">
        <v>220.84999999999997</v>
      </c>
      <c r="G785" s="89" t="s">
        <v>125</v>
      </c>
    </row>
    <row r="786" spans="5:7" x14ac:dyDescent="0.3">
      <c r="E786" t="s">
        <v>4815</v>
      </c>
      <c r="F786" s="10">
        <v>221.05999999999995</v>
      </c>
      <c r="G786" s="89" t="s">
        <v>125</v>
      </c>
    </row>
    <row r="787" spans="5:7" x14ac:dyDescent="0.3">
      <c r="E787" t="s">
        <v>6973</v>
      </c>
      <c r="F787" s="10">
        <v>221.18999999999997</v>
      </c>
      <c r="G787" s="89" t="s">
        <v>8351</v>
      </c>
    </row>
    <row r="788" spans="5:7" x14ac:dyDescent="0.3">
      <c r="E788" t="s">
        <v>5930</v>
      </c>
      <c r="F788" s="10">
        <v>221.26999999999998</v>
      </c>
      <c r="G788" s="89" t="s">
        <v>125</v>
      </c>
    </row>
    <row r="789" spans="5:7" x14ac:dyDescent="0.3">
      <c r="E789" t="s">
        <v>5675</v>
      </c>
      <c r="F789" s="10">
        <v>221.97000000000006</v>
      </c>
      <c r="G789" s="89" t="s">
        <v>125</v>
      </c>
    </row>
    <row r="790" spans="5:7" x14ac:dyDescent="0.3">
      <c r="E790" t="s">
        <v>6631</v>
      </c>
      <c r="F790" s="10">
        <v>222.05</v>
      </c>
      <c r="G790" s="89" t="s">
        <v>125</v>
      </c>
    </row>
    <row r="791" spans="5:7" x14ac:dyDescent="0.3">
      <c r="E791" t="s">
        <v>4792</v>
      </c>
      <c r="F791" s="10">
        <v>222.99</v>
      </c>
      <c r="G791" s="89" t="s">
        <v>8351</v>
      </c>
    </row>
    <row r="792" spans="5:7" x14ac:dyDescent="0.3">
      <c r="E792" t="s">
        <v>6436</v>
      </c>
      <c r="F792" s="10">
        <v>223.35999999999999</v>
      </c>
      <c r="G792" s="89" t="s">
        <v>125</v>
      </c>
    </row>
    <row r="793" spans="5:7" x14ac:dyDescent="0.3">
      <c r="E793" t="s">
        <v>7798</v>
      </c>
      <c r="F793" s="10">
        <v>223.36</v>
      </c>
      <c r="G793" s="89" t="s">
        <v>125</v>
      </c>
    </row>
    <row r="794" spans="5:7" x14ac:dyDescent="0.3">
      <c r="E794" t="s">
        <v>8210</v>
      </c>
      <c r="F794" s="10">
        <v>223.64999999999998</v>
      </c>
      <c r="G794" s="89" t="s">
        <v>125</v>
      </c>
    </row>
    <row r="795" spans="5:7" x14ac:dyDescent="0.3">
      <c r="E795" t="s">
        <v>5179</v>
      </c>
      <c r="F795" s="10">
        <v>223.85000000000002</v>
      </c>
      <c r="G795" s="89" t="s">
        <v>125</v>
      </c>
    </row>
    <row r="796" spans="5:7" x14ac:dyDescent="0.3">
      <c r="E796" t="s">
        <v>5910</v>
      </c>
      <c r="F796" s="10">
        <v>223.88</v>
      </c>
      <c r="G796" s="89" t="s">
        <v>125</v>
      </c>
    </row>
    <row r="797" spans="5:7" x14ac:dyDescent="0.3">
      <c r="E797" t="s">
        <v>7237</v>
      </c>
      <c r="F797" s="10">
        <v>223.92000000000002</v>
      </c>
      <c r="G797" s="89" t="s">
        <v>125</v>
      </c>
    </row>
    <row r="798" spans="5:7" x14ac:dyDescent="0.3">
      <c r="E798" t="s">
        <v>7035</v>
      </c>
      <c r="F798" s="10">
        <v>223.94999999999996</v>
      </c>
      <c r="G798" s="89" t="s">
        <v>8351</v>
      </c>
    </row>
    <row r="799" spans="5:7" x14ac:dyDescent="0.3">
      <c r="E799" t="s">
        <v>6090</v>
      </c>
      <c r="F799" s="10">
        <v>224.14000000000001</v>
      </c>
      <c r="G799" s="89" t="s">
        <v>125</v>
      </c>
    </row>
    <row r="800" spans="5:7" x14ac:dyDescent="0.3">
      <c r="E800" t="s">
        <v>7537</v>
      </c>
      <c r="F800" s="10">
        <v>224.90999999999994</v>
      </c>
      <c r="G800" s="89" t="s">
        <v>8351</v>
      </c>
    </row>
    <row r="801" spans="5:7" x14ac:dyDescent="0.3">
      <c r="E801" t="s">
        <v>7114</v>
      </c>
      <c r="F801" s="10">
        <v>225.14999999999998</v>
      </c>
      <c r="G801" s="89" t="s">
        <v>8351</v>
      </c>
    </row>
    <row r="802" spans="5:7" x14ac:dyDescent="0.3">
      <c r="E802" t="s">
        <v>5274</v>
      </c>
      <c r="F802" s="10">
        <v>225.35999999999996</v>
      </c>
      <c r="G802" s="89" t="s">
        <v>125</v>
      </c>
    </row>
    <row r="803" spans="5:7" x14ac:dyDescent="0.3">
      <c r="E803" t="s">
        <v>7189</v>
      </c>
      <c r="F803" s="10">
        <v>225.57999999999998</v>
      </c>
      <c r="G803" s="89" t="s">
        <v>125</v>
      </c>
    </row>
    <row r="804" spans="5:7" x14ac:dyDescent="0.3">
      <c r="E804" t="s">
        <v>4049</v>
      </c>
      <c r="F804" s="10">
        <v>225.60000000000002</v>
      </c>
      <c r="G804" s="89" t="s">
        <v>8351</v>
      </c>
    </row>
    <row r="805" spans="5:7" x14ac:dyDescent="0.3">
      <c r="E805" t="s">
        <v>5495</v>
      </c>
      <c r="F805" s="10">
        <v>225.77000000000004</v>
      </c>
      <c r="G805" s="89" t="s">
        <v>125</v>
      </c>
    </row>
    <row r="806" spans="5:7" x14ac:dyDescent="0.3">
      <c r="E806" t="s">
        <v>5690</v>
      </c>
      <c r="F806" s="10">
        <v>225.85000000000002</v>
      </c>
      <c r="G806" s="89" t="s">
        <v>125</v>
      </c>
    </row>
    <row r="807" spans="5:7" x14ac:dyDescent="0.3">
      <c r="E807" t="s">
        <v>4274</v>
      </c>
      <c r="F807" s="10">
        <v>225.89999999999998</v>
      </c>
      <c r="G807" s="89" t="s">
        <v>8351</v>
      </c>
    </row>
    <row r="808" spans="5:7" x14ac:dyDescent="0.3">
      <c r="E808" t="s">
        <v>7988</v>
      </c>
      <c r="F808" s="10">
        <v>225.9</v>
      </c>
      <c r="G808" s="89" t="s">
        <v>8351</v>
      </c>
    </row>
    <row r="809" spans="5:7" x14ac:dyDescent="0.3">
      <c r="E809" t="s">
        <v>7138</v>
      </c>
      <c r="F809" s="10">
        <v>226.21</v>
      </c>
      <c r="G809" s="89" t="s">
        <v>8351</v>
      </c>
    </row>
    <row r="810" spans="5:7" x14ac:dyDescent="0.3">
      <c r="E810" t="s">
        <v>7259</v>
      </c>
      <c r="F810" s="10">
        <v>226.34999999999991</v>
      </c>
      <c r="G810" s="89" t="s">
        <v>125</v>
      </c>
    </row>
    <row r="811" spans="5:7" x14ac:dyDescent="0.3">
      <c r="E811" t="s">
        <v>6912</v>
      </c>
      <c r="F811" s="10">
        <v>226.36999999999998</v>
      </c>
      <c r="G811" s="89" t="s">
        <v>8351</v>
      </c>
    </row>
    <row r="812" spans="5:7" x14ac:dyDescent="0.3">
      <c r="E812" t="s">
        <v>7825</v>
      </c>
      <c r="F812" s="10">
        <v>226.74999999999997</v>
      </c>
      <c r="G812" s="89" t="s">
        <v>125</v>
      </c>
    </row>
    <row r="813" spans="5:7" x14ac:dyDescent="0.3">
      <c r="E813" t="s">
        <v>7562</v>
      </c>
      <c r="F813" s="10">
        <v>226.85</v>
      </c>
      <c r="G813" s="89" t="s">
        <v>8351</v>
      </c>
    </row>
    <row r="814" spans="5:7" x14ac:dyDescent="0.3">
      <c r="E814" t="s">
        <v>5654</v>
      </c>
      <c r="F814" s="10">
        <v>227.39</v>
      </c>
      <c r="G814" s="89" t="s">
        <v>125</v>
      </c>
    </row>
    <row r="815" spans="5:7" x14ac:dyDescent="0.3">
      <c r="E815" t="s">
        <v>7074</v>
      </c>
      <c r="F815" s="10">
        <v>228.05999999999997</v>
      </c>
      <c r="G815" s="89" t="s">
        <v>8351</v>
      </c>
    </row>
    <row r="816" spans="5:7" x14ac:dyDescent="0.3">
      <c r="E816" t="s">
        <v>8119</v>
      </c>
      <c r="F816" s="10">
        <v>228.2</v>
      </c>
      <c r="G816" s="89" t="s">
        <v>125</v>
      </c>
    </row>
    <row r="817" spans="5:7" x14ac:dyDescent="0.3">
      <c r="E817" t="s">
        <v>4562</v>
      </c>
      <c r="F817" s="10">
        <v>228.80000000000004</v>
      </c>
      <c r="G817" s="89" t="s">
        <v>8351</v>
      </c>
    </row>
    <row r="818" spans="5:7" x14ac:dyDescent="0.3">
      <c r="E818" t="s">
        <v>5024</v>
      </c>
      <c r="F818" s="10">
        <v>228.83999999999997</v>
      </c>
      <c r="G818" s="89" t="s">
        <v>8351</v>
      </c>
    </row>
    <row r="819" spans="5:7" x14ac:dyDescent="0.3">
      <c r="E819" t="s">
        <v>4618</v>
      </c>
      <c r="F819" s="10">
        <v>228.91</v>
      </c>
      <c r="G819" s="89" t="s">
        <v>125</v>
      </c>
    </row>
    <row r="820" spans="5:7" x14ac:dyDescent="0.3">
      <c r="E820" t="s">
        <v>7655</v>
      </c>
      <c r="F820" s="10">
        <v>228.96</v>
      </c>
      <c r="G820" s="89" t="s">
        <v>8351</v>
      </c>
    </row>
    <row r="821" spans="5:7" x14ac:dyDescent="0.3">
      <c r="E821" t="s">
        <v>5815</v>
      </c>
      <c r="F821" s="10">
        <v>228.99</v>
      </c>
      <c r="G821" s="89" t="s">
        <v>125</v>
      </c>
    </row>
    <row r="822" spans="5:7" x14ac:dyDescent="0.3">
      <c r="E822" t="s">
        <v>6355</v>
      </c>
      <c r="F822" s="10">
        <v>229.32999999999993</v>
      </c>
      <c r="G822" s="89" t="s">
        <v>8351</v>
      </c>
    </row>
    <row r="823" spans="5:7" x14ac:dyDescent="0.3">
      <c r="E823" t="s">
        <v>4518</v>
      </c>
      <c r="F823" s="10">
        <v>229.47000000000003</v>
      </c>
      <c r="G823" s="89" t="s">
        <v>8351</v>
      </c>
    </row>
    <row r="824" spans="5:7" x14ac:dyDescent="0.3">
      <c r="E824" t="s">
        <v>4852</v>
      </c>
      <c r="F824" s="10">
        <v>229.58999999999992</v>
      </c>
      <c r="G824" s="89" t="s">
        <v>8351</v>
      </c>
    </row>
    <row r="825" spans="5:7" x14ac:dyDescent="0.3">
      <c r="E825" t="s">
        <v>4375</v>
      </c>
      <c r="F825" s="10">
        <v>229.63999999999996</v>
      </c>
      <c r="G825" s="89" t="s">
        <v>125</v>
      </c>
    </row>
    <row r="826" spans="5:7" x14ac:dyDescent="0.3">
      <c r="E826" t="s">
        <v>5207</v>
      </c>
      <c r="F826" s="10">
        <v>230.21999999999997</v>
      </c>
      <c r="G826" s="89" t="s">
        <v>125</v>
      </c>
    </row>
    <row r="827" spans="5:7" x14ac:dyDescent="0.3">
      <c r="E827" t="s">
        <v>7367</v>
      </c>
      <c r="F827" s="10">
        <v>230.25</v>
      </c>
      <c r="G827" s="89" t="s">
        <v>8351</v>
      </c>
    </row>
    <row r="828" spans="5:7" x14ac:dyDescent="0.3">
      <c r="E828" t="s">
        <v>5078</v>
      </c>
      <c r="F828" s="10">
        <v>230.4</v>
      </c>
      <c r="G828" s="89" t="s">
        <v>8351</v>
      </c>
    </row>
    <row r="829" spans="5:7" x14ac:dyDescent="0.3">
      <c r="E829" t="s">
        <v>7014</v>
      </c>
      <c r="F829" s="10">
        <v>230.50999999999996</v>
      </c>
      <c r="G829" s="89" t="s">
        <v>125</v>
      </c>
    </row>
    <row r="830" spans="5:7" x14ac:dyDescent="0.3">
      <c r="E830" t="s">
        <v>6613</v>
      </c>
      <c r="F830" s="10">
        <v>230.52999999999983</v>
      </c>
      <c r="G830" s="89" t="s">
        <v>8351</v>
      </c>
    </row>
    <row r="831" spans="5:7" x14ac:dyDescent="0.3">
      <c r="E831" t="s">
        <v>8159</v>
      </c>
      <c r="F831" s="10">
        <v>230.64999999999995</v>
      </c>
      <c r="G831" s="89" t="s">
        <v>125</v>
      </c>
    </row>
    <row r="832" spans="5:7" x14ac:dyDescent="0.3">
      <c r="E832" t="s">
        <v>7153</v>
      </c>
      <c r="F832" s="10">
        <v>231.1</v>
      </c>
      <c r="G832" s="89" t="s">
        <v>8351</v>
      </c>
    </row>
    <row r="833" spans="5:7" x14ac:dyDescent="0.3">
      <c r="E833" t="s">
        <v>6253</v>
      </c>
      <c r="F833" s="10">
        <v>231.85999999999999</v>
      </c>
      <c r="G833" s="89" t="s">
        <v>125</v>
      </c>
    </row>
    <row r="834" spans="5:7" x14ac:dyDescent="0.3">
      <c r="E834" t="s">
        <v>6773</v>
      </c>
      <c r="F834" s="10">
        <v>232.21</v>
      </c>
      <c r="G834" s="89" t="s">
        <v>8351</v>
      </c>
    </row>
    <row r="835" spans="5:7" x14ac:dyDescent="0.3">
      <c r="E835" t="s">
        <v>8293</v>
      </c>
      <c r="F835" s="10">
        <v>232.48000000000002</v>
      </c>
      <c r="G835" s="89" t="s">
        <v>8351</v>
      </c>
    </row>
    <row r="836" spans="5:7" x14ac:dyDescent="0.3">
      <c r="E836" t="s">
        <v>4999</v>
      </c>
      <c r="F836" s="10">
        <v>232.59999999999997</v>
      </c>
      <c r="G836" s="89" t="s">
        <v>8351</v>
      </c>
    </row>
    <row r="837" spans="5:7" x14ac:dyDescent="0.3">
      <c r="E837" t="s">
        <v>6904</v>
      </c>
      <c r="F837" s="10">
        <v>233.22</v>
      </c>
      <c r="G837" s="89" t="s">
        <v>8351</v>
      </c>
    </row>
    <row r="838" spans="5:7" x14ac:dyDescent="0.3">
      <c r="E838" t="s">
        <v>5952</v>
      </c>
      <c r="F838" s="10">
        <v>233.22999999999982</v>
      </c>
      <c r="G838" s="89" t="s">
        <v>125</v>
      </c>
    </row>
    <row r="839" spans="5:7" x14ac:dyDescent="0.3">
      <c r="E839" t="s">
        <v>7111</v>
      </c>
      <c r="F839" s="10">
        <v>233.45</v>
      </c>
      <c r="G839" s="89" t="s">
        <v>8351</v>
      </c>
    </row>
    <row r="840" spans="5:7" x14ac:dyDescent="0.3">
      <c r="E840" t="s">
        <v>4767</v>
      </c>
      <c r="F840" s="10">
        <v>233.76</v>
      </c>
      <c r="G840" s="89" t="s">
        <v>125</v>
      </c>
    </row>
    <row r="841" spans="5:7" x14ac:dyDescent="0.3">
      <c r="E841" t="s">
        <v>6320</v>
      </c>
      <c r="F841" s="10">
        <v>233.80999999999986</v>
      </c>
      <c r="G841" s="89" t="s">
        <v>125</v>
      </c>
    </row>
    <row r="842" spans="5:7" x14ac:dyDescent="0.3">
      <c r="E842" t="s">
        <v>4328</v>
      </c>
      <c r="F842" s="10">
        <v>234</v>
      </c>
      <c r="G842" s="89" t="s">
        <v>8351</v>
      </c>
    </row>
    <row r="843" spans="5:7" x14ac:dyDescent="0.3">
      <c r="E843" t="s">
        <v>7395</v>
      </c>
      <c r="F843" s="10">
        <v>234.17000000000002</v>
      </c>
      <c r="G843" s="89" t="s">
        <v>8351</v>
      </c>
    </row>
    <row r="844" spans="5:7" x14ac:dyDescent="0.3">
      <c r="E844" t="s">
        <v>7462</v>
      </c>
      <c r="F844" s="10">
        <v>234.23999999999995</v>
      </c>
      <c r="G844" s="89" t="s">
        <v>8351</v>
      </c>
    </row>
    <row r="845" spans="5:7" x14ac:dyDescent="0.3">
      <c r="E845" t="s">
        <v>5576</v>
      </c>
      <c r="F845" s="10">
        <v>234.34</v>
      </c>
      <c r="G845" s="89" t="s">
        <v>125</v>
      </c>
    </row>
    <row r="846" spans="5:7" x14ac:dyDescent="0.3">
      <c r="E846" t="s">
        <v>6305</v>
      </c>
      <c r="F846" s="10">
        <v>234.6</v>
      </c>
      <c r="G846" s="89" t="s">
        <v>125</v>
      </c>
    </row>
    <row r="847" spans="5:7" x14ac:dyDescent="0.3">
      <c r="E847" t="s">
        <v>4649</v>
      </c>
      <c r="F847" s="10">
        <v>236.01999999999992</v>
      </c>
      <c r="G847" s="89" t="s">
        <v>8351</v>
      </c>
    </row>
    <row r="848" spans="5:7" x14ac:dyDescent="0.3">
      <c r="E848" t="s">
        <v>6714</v>
      </c>
      <c r="F848" s="10">
        <v>236.09000000000003</v>
      </c>
      <c r="G848" s="89" t="s">
        <v>125</v>
      </c>
    </row>
    <row r="849" spans="5:7" x14ac:dyDescent="0.3">
      <c r="E849" t="s">
        <v>4324</v>
      </c>
      <c r="F849" s="10">
        <v>236.26000000000002</v>
      </c>
      <c r="G849" s="89" t="s">
        <v>8351</v>
      </c>
    </row>
    <row r="850" spans="5:7" x14ac:dyDescent="0.3">
      <c r="E850" t="s">
        <v>8217</v>
      </c>
      <c r="F850" s="10">
        <v>236.3000000000001</v>
      </c>
      <c r="G850" s="89" t="s">
        <v>125</v>
      </c>
    </row>
    <row r="851" spans="5:7" x14ac:dyDescent="0.3">
      <c r="E851" t="s">
        <v>6302</v>
      </c>
      <c r="F851" s="10">
        <v>237.07000000000002</v>
      </c>
      <c r="G851" s="89" t="s">
        <v>8351</v>
      </c>
    </row>
    <row r="852" spans="5:7" x14ac:dyDescent="0.3">
      <c r="E852" t="s">
        <v>5666</v>
      </c>
      <c r="F852" s="10">
        <v>237.35999999999996</v>
      </c>
      <c r="G852" s="89" t="s">
        <v>8351</v>
      </c>
    </row>
    <row r="853" spans="5:7" x14ac:dyDescent="0.3">
      <c r="E853" t="s">
        <v>8047</v>
      </c>
      <c r="F853" s="10">
        <v>237.61</v>
      </c>
      <c r="G853" s="89" t="s">
        <v>8351</v>
      </c>
    </row>
    <row r="854" spans="5:7" x14ac:dyDescent="0.3">
      <c r="E854" t="s">
        <v>4311</v>
      </c>
      <c r="F854" s="10">
        <v>238.24999999999997</v>
      </c>
      <c r="G854" s="89" t="s">
        <v>125</v>
      </c>
    </row>
    <row r="855" spans="5:7" x14ac:dyDescent="0.3">
      <c r="E855" t="s">
        <v>6599</v>
      </c>
      <c r="F855" s="10">
        <v>238.84999999999991</v>
      </c>
      <c r="G855" s="89" t="s">
        <v>125</v>
      </c>
    </row>
    <row r="856" spans="5:7" x14ac:dyDescent="0.3">
      <c r="E856" t="s">
        <v>4178</v>
      </c>
      <c r="F856" s="10">
        <v>238.84999999999997</v>
      </c>
      <c r="G856" s="89" t="s">
        <v>8351</v>
      </c>
    </row>
    <row r="857" spans="5:7" x14ac:dyDescent="0.3">
      <c r="E857" t="s">
        <v>7240</v>
      </c>
      <c r="F857" s="10">
        <v>239.4</v>
      </c>
      <c r="G857" s="89" t="s">
        <v>8351</v>
      </c>
    </row>
    <row r="858" spans="5:7" x14ac:dyDescent="0.3">
      <c r="E858" t="s">
        <v>7910</v>
      </c>
      <c r="F858" s="10">
        <v>239.41</v>
      </c>
      <c r="G858" s="89" t="s">
        <v>125</v>
      </c>
    </row>
    <row r="859" spans="5:7" x14ac:dyDescent="0.3">
      <c r="E859" t="s">
        <v>4926</v>
      </c>
      <c r="F859" s="10">
        <v>239.48999999999998</v>
      </c>
      <c r="G859" s="89" t="s">
        <v>8351</v>
      </c>
    </row>
    <row r="860" spans="5:7" x14ac:dyDescent="0.3">
      <c r="E860" t="s">
        <v>6478</v>
      </c>
      <c r="F860" s="10">
        <v>239.76000000000002</v>
      </c>
      <c r="G860" s="89" t="s">
        <v>125</v>
      </c>
    </row>
    <row r="861" spans="5:7" x14ac:dyDescent="0.3">
      <c r="E861" t="s">
        <v>7544</v>
      </c>
      <c r="F861" s="10">
        <v>239.91999999999993</v>
      </c>
      <c r="G861" s="89" t="s">
        <v>125</v>
      </c>
    </row>
    <row r="862" spans="5:7" x14ac:dyDescent="0.3">
      <c r="E862" t="s">
        <v>7598</v>
      </c>
      <c r="F862" s="10">
        <v>240</v>
      </c>
      <c r="G862" s="89" t="s">
        <v>125</v>
      </c>
    </row>
    <row r="863" spans="5:7" x14ac:dyDescent="0.3">
      <c r="E863" t="s">
        <v>4922</v>
      </c>
      <c r="F863" s="10">
        <v>240.22000000000003</v>
      </c>
      <c r="G863" s="89" t="s">
        <v>125</v>
      </c>
    </row>
    <row r="864" spans="5:7" x14ac:dyDescent="0.3">
      <c r="E864" t="s">
        <v>6175</v>
      </c>
      <c r="F864" s="10">
        <v>240.55</v>
      </c>
      <c r="G864" s="89" t="s">
        <v>125</v>
      </c>
    </row>
    <row r="865" spans="5:7" x14ac:dyDescent="0.3">
      <c r="E865" t="s">
        <v>6407</v>
      </c>
      <c r="F865" s="10">
        <v>240.68</v>
      </c>
      <c r="G865" s="89" t="s">
        <v>125</v>
      </c>
    </row>
    <row r="866" spans="5:7" x14ac:dyDescent="0.3">
      <c r="E866" t="s">
        <v>7001</v>
      </c>
      <c r="F866" s="10">
        <v>241.06</v>
      </c>
      <c r="G866" s="89" t="s">
        <v>125</v>
      </c>
    </row>
    <row r="867" spans="5:7" x14ac:dyDescent="0.3">
      <c r="E867" t="s">
        <v>5617</v>
      </c>
      <c r="F867" s="10">
        <v>241.09000000000003</v>
      </c>
      <c r="G867" s="89" t="s">
        <v>8351</v>
      </c>
    </row>
    <row r="868" spans="5:7" x14ac:dyDescent="0.3">
      <c r="E868" t="s">
        <v>6542</v>
      </c>
      <c r="F868" s="10">
        <v>241.62000000000003</v>
      </c>
      <c r="G868" s="89" t="s">
        <v>8351</v>
      </c>
    </row>
    <row r="869" spans="5:7" x14ac:dyDescent="0.3">
      <c r="E869" t="s">
        <v>6852</v>
      </c>
      <c r="F869" s="10">
        <v>242.35</v>
      </c>
      <c r="G869" s="89" t="s">
        <v>8351</v>
      </c>
    </row>
    <row r="870" spans="5:7" x14ac:dyDescent="0.3">
      <c r="E870" t="s">
        <v>5709</v>
      </c>
      <c r="F870" s="10">
        <v>243.21999999999991</v>
      </c>
      <c r="G870" s="89" t="s">
        <v>8351</v>
      </c>
    </row>
    <row r="871" spans="5:7" x14ac:dyDescent="0.3">
      <c r="E871" t="s">
        <v>8074</v>
      </c>
      <c r="F871" s="10">
        <v>243.2799999999998</v>
      </c>
      <c r="G871" s="89" t="s">
        <v>8351</v>
      </c>
    </row>
    <row r="872" spans="5:7" x14ac:dyDescent="0.3">
      <c r="E872" t="s">
        <v>7648</v>
      </c>
      <c r="F872" s="10">
        <v>243.35999999999999</v>
      </c>
      <c r="G872" s="89" t="s">
        <v>125</v>
      </c>
    </row>
    <row r="873" spans="5:7" x14ac:dyDescent="0.3">
      <c r="E873" t="s">
        <v>6434</v>
      </c>
      <c r="F873" s="10">
        <v>243.54999999999998</v>
      </c>
      <c r="G873" s="89" t="s">
        <v>125</v>
      </c>
    </row>
    <row r="874" spans="5:7" x14ac:dyDescent="0.3">
      <c r="E874" t="s">
        <v>5154</v>
      </c>
      <c r="F874" s="10">
        <v>243.56</v>
      </c>
      <c r="G874" s="89" t="s">
        <v>125</v>
      </c>
    </row>
    <row r="875" spans="5:7" x14ac:dyDescent="0.3">
      <c r="E875" t="s">
        <v>8280</v>
      </c>
      <c r="F875" s="10">
        <v>243.76000000000002</v>
      </c>
      <c r="G875" s="89" t="s">
        <v>8351</v>
      </c>
    </row>
    <row r="876" spans="5:7" x14ac:dyDescent="0.3">
      <c r="E876" t="s">
        <v>7271</v>
      </c>
      <c r="F876" s="10">
        <v>243.84</v>
      </c>
      <c r="G876" s="89" t="s">
        <v>125</v>
      </c>
    </row>
    <row r="877" spans="5:7" x14ac:dyDescent="0.3">
      <c r="E877" t="s">
        <v>4585</v>
      </c>
      <c r="F877" s="10">
        <v>243.94000000000003</v>
      </c>
      <c r="G877" s="89" t="s">
        <v>125</v>
      </c>
    </row>
    <row r="878" spans="5:7" x14ac:dyDescent="0.3">
      <c r="E878" t="s">
        <v>8085</v>
      </c>
      <c r="F878" s="10">
        <v>244.08</v>
      </c>
      <c r="G878" s="89" t="s">
        <v>8351</v>
      </c>
    </row>
    <row r="879" spans="5:7" x14ac:dyDescent="0.3">
      <c r="E879" t="s">
        <v>8061</v>
      </c>
      <c r="F879" s="10">
        <v>244.09999999999997</v>
      </c>
      <c r="G879" s="89" t="s">
        <v>125</v>
      </c>
    </row>
    <row r="880" spans="5:7" x14ac:dyDescent="0.3">
      <c r="E880" t="s">
        <v>7075</v>
      </c>
      <c r="F880" s="10">
        <v>244.40999999999997</v>
      </c>
      <c r="G880" s="89" t="s">
        <v>125</v>
      </c>
    </row>
    <row r="881" spans="5:7" x14ac:dyDescent="0.3">
      <c r="E881" t="s">
        <v>7125</v>
      </c>
      <c r="F881" s="10">
        <v>244.79999999999993</v>
      </c>
      <c r="G881" s="89" t="s">
        <v>125</v>
      </c>
    </row>
    <row r="882" spans="5:7" x14ac:dyDescent="0.3">
      <c r="E882" t="s">
        <v>6046</v>
      </c>
      <c r="F882" s="10">
        <v>244.8</v>
      </c>
      <c r="G882" s="89" t="s">
        <v>8351</v>
      </c>
    </row>
    <row r="883" spans="5:7" x14ac:dyDescent="0.3">
      <c r="E883" t="s">
        <v>4265</v>
      </c>
      <c r="F883" s="10">
        <v>245.10000000000002</v>
      </c>
      <c r="G883" s="89" t="s">
        <v>125</v>
      </c>
    </row>
    <row r="884" spans="5:7" x14ac:dyDescent="0.3">
      <c r="E884" t="s">
        <v>7976</v>
      </c>
      <c r="F884" s="10">
        <v>245.80999999999989</v>
      </c>
      <c r="G884" s="89" t="s">
        <v>125</v>
      </c>
    </row>
    <row r="885" spans="5:7" x14ac:dyDescent="0.3">
      <c r="E885" t="s">
        <v>7260</v>
      </c>
      <c r="F885" s="10">
        <v>245.94000000000003</v>
      </c>
      <c r="G885" s="89" t="s">
        <v>125</v>
      </c>
    </row>
    <row r="886" spans="5:7" x14ac:dyDescent="0.3">
      <c r="E886" t="s">
        <v>7609</v>
      </c>
      <c r="F886" s="10">
        <v>246.04000000000002</v>
      </c>
      <c r="G886" s="89" t="s">
        <v>8351</v>
      </c>
    </row>
    <row r="887" spans="5:7" x14ac:dyDescent="0.3">
      <c r="E887" t="s">
        <v>6547</v>
      </c>
      <c r="F887" s="10">
        <v>246.29999999999998</v>
      </c>
      <c r="G887" s="89" t="s">
        <v>125</v>
      </c>
    </row>
    <row r="888" spans="5:7" x14ac:dyDescent="0.3">
      <c r="E888" t="s">
        <v>7456</v>
      </c>
      <c r="F888" s="10">
        <v>247.13999999999996</v>
      </c>
      <c r="G888" s="89" t="s">
        <v>8351</v>
      </c>
    </row>
    <row r="889" spans="5:7" x14ac:dyDescent="0.3">
      <c r="E889" t="s">
        <v>5717</v>
      </c>
      <c r="F889" s="10">
        <v>247.14999999999986</v>
      </c>
      <c r="G889" s="89" t="s">
        <v>125</v>
      </c>
    </row>
    <row r="890" spans="5:7" x14ac:dyDescent="0.3">
      <c r="E890" t="s">
        <v>4768</v>
      </c>
      <c r="F890" s="10">
        <v>247.32000000000002</v>
      </c>
      <c r="G890" s="89" t="s">
        <v>125</v>
      </c>
    </row>
    <row r="891" spans="5:7" x14ac:dyDescent="0.3">
      <c r="E891" t="s">
        <v>8188</v>
      </c>
      <c r="F891" s="10">
        <v>247.44000000000005</v>
      </c>
      <c r="G891" s="89" t="s">
        <v>8351</v>
      </c>
    </row>
    <row r="892" spans="5:7" x14ac:dyDescent="0.3">
      <c r="E892" t="s">
        <v>4942</v>
      </c>
      <c r="F892" s="10">
        <v>247.95999999999995</v>
      </c>
      <c r="G892" s="89" t="s">
        <v>125</v>
      </c>
    </row>
    <row r="893" spans="5:7" x14ac:dyDescent="0.3">
      <c r="E893" t="s">
        <v>6027</v>
      </c>
      <c r="F893" s="10">
        <v>248.07999999999996</v>
      </c>
      <c r="G893" s="89" t="s">
        <v>125</v>
      </c>
    </row>
    <row r="894" spans="5:7" x14ac:dyDescent="0.3">
      <c r="E894" t="s">
        <v>7062</v>
      </c>
      <c r="F894" s="10">
        <v>248.1</v>
      </c>
      <c r="G894" s="89" t="s">
        <v>8351</v>
      </c>
    </row>
    <row r="895" spans="5:7" x14ac:dyDescent="0.3">
      <c r="E895" t="s">
        <v>8292</v>
      </c>
      <c r="F895" s="10">
        <v>248.41999999999985</v>
      </c>
      <c r="G895" s="89" t="s">
        <v>8351</v>
      </c>
    </row>
    <row r="896" spans="5:7" x14ac:dyDescent="0.3">
      <c r="E896" t="s">
        <v>7498</v>
      </c>
      <c r="F896" s="10">
        <v>248.60999999999999</v>
      </c>
      <c r="G896" s="89" t="s">
        <v>125</v>
      </c>
    </row>
    <row r="897" spans="5:7" x14ac:dyDescent="0.3">
      <c r="E897" t="s">
        <v>4554</v>
      </c>
      <c r="F897" s="10">
        <v>248.61</v>
      </c>
      <c r="G897" s="89" t="s">
        <v>8351</v>
      </c>
    </row>
    <row r="898" spans="5:7" x14ac:dyDescent="0.3">
      <c r="E898" t="s">
        <v>6779</v>
      </c>
      <c r="F898" s="10">
        <v>249.00000000000003</v>
      </c>
      <c r="G898" s="89" t="s">
        <v>8351</v>
      </c>
    </row>
    <row r="899" spans="5:7" x14ac:dyDescent="0.3">
      <c r="E899" t="s">
        <v>8143</v>
      </c>
      <c r="F899" s="10">
        <v>249.71999999999991</v>
      </c>
      <c r="G899" s="89" t="s">
        <v>125</v>
      </c>
    </row>
    <row r="900" spans="5:7" x14ac:dyDescent="0.3">
      <c r="E900" t="s">
        <v>7741</v>
      </c>
      <c r="F900" s="10">
        <v>249.85999999999996</v>
      </c>
      <c r="G900" s="89" t="s">
        <v>8351</v>
      </c>
    </row>
    <row r="901" spans="5:7" x14ac:dyDescent="0.3">
      <c r="E901" t="s">
        <v>6339</v>
      </c>
      <c r="F901" s="10">
        <v>250</v>
      </c>
      <c r="G901" s="89" t="s">
        <v>8351</v>
      </c>
    </row>
    <row r="902" spans="5:7" x14ac:dyDescent="0.3">
      <c r="E902" t="s">
        <v>7626</v>
      </c>
      <c r="F902" s="10">
        <v>250.03999999999994</v>
      </c>
      <c r="G902" s="89" t="s">
        <v>8351</v>
      </c>
    </row>
    <row r="903" spans="5:7" x14ac:dyDescent="0.3">
      <c r="E903" t="s">
        <v>7121</v>
      </c>
      <c r="F903" s="10">
        <v>250.14999999999998</v>
      </c>
      <c r="G903" s="89" t="s">
        <v>125</v>
      </c>
    </row>
    <row r="904" spans="5:7" x14ac:dyDescent="0.3">
      <c r="E904" t="s">
        <v>4660</v>
      </c>
      <c r="F904" s="10">
        <v>250.26000000000002</v>
      </c>
      <c r="G904" s="89" t="s">
        <v>125</v>
      </c>
    </row>
    <row r="905" spans="5:7" x14ac:dyDescent="0.3">
      <c r="E905" t="s">
        <v>4885</v>
      </c>
      <c r="F905" s="10">
        <v>251.20999999999998</v>
      </c>
      <c r="G905" s="89" t="s">
        <v>8351</v>
      </c>
    </row>
    <row r="906" spans="5:7" x14ac:dyDescent="0.3">
      <c r="E906" t="s">
        <v>5600</v>
      </c>
      <c r="F906" s="10">
        <v>251.20999999999998</v>
      </c>
      <c r="G906" s="89" t="s">
        <v>125</v>
      </c>
    </row>
    <row r="907" spans="5:7" x14ac:dyDescent="0.3">
      <c r="E907" t="s">
        <v>6712</v>
      </c>
      <c r="F907" s="10">
        <v>251.24</v>
      </c>
      <c r="G907" s="89" t="s">
        <v>125</v>
      </c>
    </row>
    <row r="908" spans="5:7" x14ac:dyDescent="0.3">
      <c r="E908" t="s">
        <v>7403</v>
      </c>
      <c r="F908" s="10">
        <v>251.51999999999998</v>
      </c>
      <c r="G908" s="89" t="s">
        <v>8351</v>
      </c>
    </row>
    <row r="909" spans="5:7" x14ac:dyDescent="0.3">
      <c r="E909" t="s">
        <v>7526</v>
      </c>
      <c r="F909" s="10">
        <v>251.6999999999999</v>
      </c>
      <c r="G909" s="89" t="s">
        <v>125</v>
      </c>
    </row>
    <row r="910" spans="5:7" x14ac:dyDescent="0.3">
      <c r="E910" t="s">
        <v>7304</v>
      </c>
      <c r="F910" s="10">
        <v>251.87</v>
      </c>
      <c r="G910" s="89" t="s">
        <v>125</v>
      </c>
    </row>
    <row r="911" spans="5:7" x14ac:dyDescent="0.3">
      <c r="E911" t="s">
        <v>6925</v>
      </c>
      <c r="F911" s="10">
        <v>251.91</v>
      </c>
      <c r="G911" s="89" t="s">
        <v>125</v>
      </c>
    </row>
    <row r="912" spans="5:7" x14ac:dyDescent="0.3">
      <c r="E912" t="s">
        <v>5023</v>
      </c>
      <c r="F912" s="10">
        <v>252.06</v>
      </c>
      <c r="G912" s="89" t="s">
        <v>125</v>
      </c>
    </row>
    <row r="913" spans="5:7" x14ac:dyDescent="0.3">
      <c r="E913" t="s">
        <v>4977</v>
      </c>
      <c r="F913" s="10">
        <v>252.1</v>
      </c>
      <c r="G913" s="89" t="s">
        <v>8351</v>
      </c>
    </row>
    <row r="914" spans="5:7" x14ac:dyDescent="0.3">
      <c r="E914" t="s">
        <v>6219</v>
      </c>
      <c r="F914" s="10">
        <v>252.41999999999993</v>
      </c>
      <c r="G914" s="89" t="s">
        <v>8351</v>
      </c>
    </row>
    <row r="915" spans="5:7" x14ac:dyDescent="0.3">
      <c r="E915" t="s">
        <v>4806</v>
      </c>
      <c r="F915" s="10">
        <v>252.49</v>
      </c>
      <c r="G915" s="89" t="s">
        <v>125</v>
      </c>
    </row>
    <row r="916" spans="5:7" x14ac:dyDescent="0.3">
      <c r="E916" t="s">
        <v>5980</v>
      </c>
      <c r="F916" s="10">
        <v>252.73</v>
      </c>
      <c r="G916" s="89" t="s">
        <v>8351</v>
      </c>
    </row>
    <row r="917" spans="5:7" x14ac:dyDescent="0.3">
      <c r="E917" t="s">
        <v>8034</v>
      </c>
      <c r="F917" s="10">
        <v>252.79999999999987</v>
      </c>
      <c r="G917" s="89" t="s">
        <v>8351</v>
      </c>
    </row>
    <row r="918" spans="5:7" x14ac:dyDescent="0.3">
      <c r="E918" t="s">
        <v>6532</v>
      </c>
      <c r="F918" s="10">
        <v>253.04000000000002</v>
      </c>
      <c r="G918" s="89" t="s">
        <v>125</v>
      </c>
    </row>
    <row r="919" spans="5:7" x14ac:dyDescent="0.3">
      <c r="E919" t="s">
        <v>4369</v>
      </c>
      <c r="F919" s="10">
        <v>254.03</v>
      </c>
      <c r="G919" s="89" t="s">
        <v>8351</v>
      </c>
    </row>
    <row r="920" spans="5:7" x14ac:dyDescent="0.3">
      <c r="E920" t="s">
        <v>6477</v>
      </c>
      <c r="F920" s="10">
        <v>254.1</v>
      </c>
      <c r="G920" s="89" t="s">
        <v>125</v>
      </c>
    </row>
    <row r="921" spans="5:7" x14ac:dyDescent="0.3">
      <c r="E921" t="s">
        <v>5796</v>
      </c>
      <c r="F921" s="10">
        <v>254.10999999999996</v>
      </c>
      <c r="G921" s="89" t="s">
        <v>125</v>
      </c>
    </row>
    <row r="922" spans="5:7" x14ac:dyDescent="0.3">
      <c r="E922" t="s">
        <v>4216</v>
      </c>
      <c r="F922" s="10">
        <v>254.17999999999998</v>
      </c>
      <c r="G922" s="89" t="s">
        <v>125</v>
      </c>
    </row>
    <row r="923" spans="5:7" x14ac:dyDescent="0.3">
      <c r="E923" t="s">
        <v>6157</v>
      </c>
      <c r="F923" s="10">
        <v>254.82</v>
      </c>
      <c r="G923" s="89" t="s">
        <v>8351</v>
      </c>
    </row>
    <row r="924" spans="5:7" x14ac:dyDescent="0.3">
      <c r="E924" t="s">
        <v>6857</v>
      </c>
      <c r="F924" s="10">
        <v>255.11999999999998</v>
      </c>
      <c r="G924" s="89" t="s">
        <v>125</v>
      </c>
    </row>
    <row r="925" spans="5:7" x14ac:dyDescent="0.3">
      <c r="E925" t="s">
        <v>5876</v>
      </c>
      <c r="F925" s="10">
        <v>255.40000000000003</v>
      </c>
      <c r="G925" s="89" t="s">
        <v>125</v>
      </c>
    </row>
    <row r="926" spans="5:7" x14ac:dyDescent="0.3">
      <c r="E926" t="s">
        <v>5793</v>
      </c>
      <c r="F926" s="10">
        <v>255.9</v>
      </c>
      <c r="G926" s="89" t="s">
        <v>125</v>
      </c>
    </row>
    <row r="927" spans="5:7" x14ac:dyDescent="0.3">
      <c r="E927" t="s">
        <v>6171</v>
      </c>
      <c r="F927" s="10">
        <v>255.9</v>
      </c>
      <c r="G927" s="89" t="s">
        <v>125</v>
      </c>
    </row>
    <row r="928" spans="5:7" x14ac:dyDescent="0.3">
      <c r="E928" t="s">
        <v>8065</v>
      </c>
      <c r="F928" s="10">
        <v>256.32</v>
      </c>
      <c r="G928" s="89" t="s">
        <v>125</v>
      </c>
    </row>
    <row r="929" spans="5:7" x14ac:dyDescent="0.3">
      <c r="E929" t="s">
        <v>5091</v>
      </c>
      <c r="F929" s="10">
        <v>256.38</v>
      </c>
      <c r="G929" s="89" t="s">
        <v>125</v>
      </c>
    </row>
    <row r="930" spans="5:7" x14ac:dyDescent="0.3">
      <c r="E930" t="s">
        <v>4073</v>
      </c>
      <c r="F930" s="10">
        <v>256.39999999999998</v>
      </c>
      <c r="G930" s="89" t="s">
        <v>125</v>
      </c>
    </row>
    <row r="931" spans="5:7" x14ac:dyDescent="0.3">
      <c r="E931" t="s">
        <v>198</v>
      </c>
      <c r="F931" s="10">
        <v>256.44</v>
      </c>
      <c r="G931" s="89" t="s">
        <v>125</v>
      </c>
    </row>
    <row r="932" spans="5:7" x14ac:dyDescent="0.3">
      <c r="E932" t="s">
        <v>4962</v>
      </c>
      <c r="F932" s="10">
        <v>257.23</v>
      </c>
      <c r="G932" s="89" t="s">
        <v>8351</v>
      </c>
    </row>
    <row r="933" spans="5:7" x14ac:dyDescent="0.3">
      <c r="E933" t="s">
        <v>8146</v>
      </c>
      <c r="F933" s="10">
        <v>257.34000000000003</v>
      </c>
      <c r="G933" s="89" t="s">
        <v>8351</v>
      </c>
    </row>
    <row r="934" spans="5:7" x14ac:dyDescent="0.3">
      <c r="E934" t="s">
        <v>5504</v>
      </c>
      <c r="F934" s="10">
        <v>257.67999999999989</v>
      </c>
      <c r="G934" s="89" t="s">
        <v>8351</v>
      </c>
    </row>
    <row r="935" spans="5:7" x14ac:dyDescent="0.3">
      <c r="E935" t="s">
        <v>4676</v>
      </c>
      <c r="F935" s="10">
        <v>257.7</v>
      </c>
      <c r="G935" s="89" t="s">
        <v>8351</v>
      </c>
    </row>
    <row r="936" spans="5:7" x14ac:dyDescent="0.3">
      <c r="E936" t="s">
        <v>4714</v>
      </c>
      <c r="F936" s="10">
        <v>258.39999999999998</v>
      </c>
      <c r="G936" s="89" t="s">
        <v>125</v>
      </c>
    </row>
    <row r="937" spans="5:7" x14ac:dyDescent="0.3">
      <c r="E937" t="s">
        <v>6392</v>
      </c>
      <c r="F937" s="10">
        <v>258.87999999999994</v>
      </c>
      <c r="G937" s="89" t="s">
        <v>125</v>
      </c>
    </row>
    <row r="938" spans="5:7" x14ac:dyDescent="0.3">
      <c r="E938" t="s">
        <v>7016</v>
      </c>
      <c r="F938" s="10">
        <v>259.00999999999982</v>
      </c>
      <c r="G938" s="89" t="s">
        <v>8351</v>
      </c>
    </row>
    <row r="939" spans="5:7" x14ac:dyDescent="0.3">
      <c r="E939" t="s">
        <v>4602</v>
      </c>
      <c r="F939" s="10">
        <v>259.16999999999996</v>
      </c>
      <c r="G939" s="89" t="s">
        <v>8351</v>
      </c>
    </row>
    <row r="940" spans="5:7" x14ac:dyDescent="0.3">
      <c r="E940" t="s">
        <v>7508</v>
      </c>
      <c r="F940" s="10">
        <v>259.34999999999991</v>
      </c>
      <c r="G940" s="89" t="s">
        <v>125</v>
      </c>
    </row>
    <row r="941" spans="5:7" x14ac:dyDescent="0.3">
      <c r="E941" t="s">
        <v>6066</v>
      </c>
      <c r="F941" s="10">
        <v>259.45000000000005</v>
      </c>
      <c r="G941" s="89" t="s">
        <v>8351</v>
      </c>
    </row>
    <row r="942" spans="5:7" x14ac:dyDescent="0.3">
      <c r="E942" t="s">
        <v>5964</v>
      </c>
      <c r="F942" s="10">
        <v>260.17</v>
      </c>
      <c r="G942" s="89" t="s">
        <v>125</v>
      </c>
    </row>
    <row r="943" spans="5:7" x14ac:dyDescent="0.3">
      <c r="E943" t="s">
        <v>5275</v>
      </c>
      <c r="F943" s="10">
        <v>260.25</v>
      </c>
      <c r="G943" s="89" t="s">
        <v>125</v>
      </c>
    </row>
    <row r="944" spans="5:7" x14ac:dyDescent="0.3">
      <c r="E944" t="s">
        <v>4651</v>
      </c>
      <c r="F944" s="10">
        <v>260.68000000000006</v>
      </c>
      <c r="G944" s="89" t="s">
        <v>125</v>
      </c>
    </row>
    <row r="945" spans="5:7" x14ac:dyDescent="0.3">
      <c r="E945" t="s">
        <v>7686</v>
      </c>
      <c r="F945" s="10">
        <v>261.11</v>
      </c>
      <c r="G945" s="89" t="s">
        <v>125</v>
      </c>
    </row>
    <row r="946" spans="5:7" x14ac:dyDescent="0.3">
      <c r="E946" t="s">
        <v>6990</v>
      </c>
      <c r="F946" s="10">
        <v>262.19999999999993</v>
      </c>
      <c r="G946" s="89" t="s">
        <v>125</v>
      </c>
    </row>
    <row r="947" spans="5:7" x14ac:dyDescent="0.3">
      <c r="E947" t="s">
        <v>7553</v>
      </c>
      <c r="F947" s="10">
        <v>262.61999999999989</v>
      </c>
      <c r="G947" s="89" t="s">
        <v>125</v>
      </c>
    </row>
    <row r="948" spans="5:7" x14ac:dyDescent="0.3">
      <c r="E948" t="s">
        <v>7376</v>
      </c>
      <c r="F948" s="10">
        <v>262.68</v>
      </c>
      <c r="G948" s="89" t="s">
        <v>125</v>
      </c>
    </row>
    <row r="949" spans="5:7" x14ac:dyDescent="0.3">
      <c r="E949" t="s">
        <v>4122</v>
      </c>
      <c r="F949" s="10">
        <v>263.20999999999992</v>
      </c>
      <c r="G949" s="89" t="s">
        <v>125</v>
      </c>
    </row>
    <row r="950" spans="5:7" x14ac:dyDescent="0.3">
      <c r="E950" t="s">
        <v>6629</v>
      </c>
      <c r="F950" s="10">
        <v>263.5499999999999</v>
      </c>
      <c r="G950" s="89" t="s">
        <v>125</v>
      </c>
    </row>
    <row r="951" spans="5:7" x14ac:dyDescent="0.3">
      <c r="E951" t="s">
        <v>5562</v>
      </c>
      <c r="F951" s="10">
        <v>264.44</v>
      </c>
      <c r="G951" s="89" t="s">
        <v>125</v>
      </c>
    </row>
    <row r="952" spans="5:7" x14ac:dyDescent="0.3">
      <c r="E952" t="s">
        <v>6642</v>
      </c>
      <c r="F952" s="10">
        <v>264.62000000000006</v>
      </c>
      <c r="G952" s="89" t="s">
        <v>125</v>
      </c>
    </row>
    <row r="953" spans="5:7" x14ac:dyDescent="0.3">
      <c r="E953" t="s">
        <v>5214</v>
      </c>
      <c r="F953" s="10">
        <v>264.7</v>
      </c>
      <c r="G953" s="89" t="s">
        <v>8351</v>
      </c>
    </row>
    <row r="954" spans="5:7" x14ac:dyDescent="0.3">
      <c r="E954" t="s">
        <v>5540</v>
      </c>
      <c r="F954" s="10">
        <v>265.2</v>
      </c>
      <c r="G954" s="89" t="s">
        <v>8351</v>
      </c>
    </row>
    <row r="955" spans="5:7" x14ac:dyDescent="0.3">
      <c r="E955" t="s">
        <v>7721</v>
      </c>
      <c r="F955" s="10">
        <v>265.76</v>
      </c>
      <c r="G955" s="89" t="s">
        <v>125</v>
      </c>
    </row>
    <row r="956" spans="5:7" x14ac:dyDescent="0.3">
      <c r="E956" t="s">
        <v>5286</v>
      </c>
      <c r="F956" s="10">
        <v>265.84999999999997</v>
      </c>
      <c r="G956" s="89" t="s">
        <v>8351</v>
      </c>
    </row>
    <row r="957" spans="5:7" x14ac:dyDescent="0.3">
      <c r="E957" t="s">
        <v>5968</v>
      </c>
      <c r="F957" s="10">
        <v>265.99999999999977</v>
      </c>
      <c r="G957" s="89" t="s">
        <v>8351</v>
      </c>
    </row>
    <row r="958" spans="5:7" x14ac:dyDescent="0.3">
      <c r="E958" t="s">
        <v>4485</v>
      </c>
      <c r="F958" s="10">
        <v>266.39</v>
      </c>
      <c r="G958" s="89" t="s">
        <v>125</v>
      </c>
    </row>
    <row r="959" spans="5:7" x14ac:dyDescent="0.3">
      <c r="E959" t="s">
        <v>6047</v>
      </c>
      <c r="F959" s="10">
        <v>266.40000000000003</v>
      </c>
      <c r="G959" s="89" t="s">
        <v>8351</v>
      </c>
    </row>
    <row r="960" spans="5:7" x14ac:dyDescent="0.3">
      <c r="E960" t="s">
        <v>5864</v>
      </c>
      <c r="F960" s="10">
        <v>266.76</v>
      </c>
      <c r="G960" s="89" t="s">
        <v>125</v>
      </c>
    </row>
    <row r="961" spans="5:7" x14ac:dyDescent="0.3">
      <c r="E961" t="s">
        <v>7020</v>
      </c>
      <c r="F961" s="10">
        <v>266.97000000000003</v>
      </c>
      <c r="G961" s="89" t="s">
        <v>8351</v>
      </c>
    </row>
    <row r="962" spans="5:7" x14ac:dyDescent="0.3">
      <c r="E962" t="s">
        <v>6345</v>
      </c>
      <c r="F962" s="10">
        <v>267.02999999999997</v>
      </c>
      <c r="G962" s="89" t="s">
        <v>8351</v>
      </c>
    </row>
    <row r="963" spans="5:7" x14ac:dyDescent="0.3">
      <c r="E963" t="s">
        <v>7930</v>
      </c>
      <c r="F963" s="10">
        <v>267.07999999999993</v>
      </c>
      <c r="G963" s="89" t="s">
        <v>125</v>
      </c>
    </row>
    <row r="964" spans="5:7" x14ac:dyDescent="0.3">
      <c r="E964" t="s">
        <v>6201</v>
      </c>
      <c r="F964" s="10">
        <v>267.13000000000005</v>
      </c>
      <c r="G964" s="89" t="s">
        <v>125</v>
      </c>
    </row>
    <row r="965" spans="5:7" x14ac:dyDescent="0.3">
      <c r="E965" t="s">
        <v>7809</v>
      </c>
      <c r="F965" s="10">
        <v>267.15999999999991</v>
      </c>
      <c r="G965" s="89" t="s">
        <v>125</v>
      </c>
    </row>
    <row r="966" spans="5:7" x14ac:dyDescent="0.3">
      <c r="E966" t="s">
        <v>6265</v>
      </c>
      <c r="F966" s="10">
        <v>267.17999999999995</v>
      </c>
      <c r="G966" s="89" t="s">
        <v>8351</v>
      </c>
    </row>
    <row r="967" spans="5:7" x14ac:dyDescent="0.3">
      <c r="E967" t="s">
        <v>5768</v>
      </c>
      <c r="F967" s="10">
        <v>268.58000000000004</v>
      </c>
      <c r="G967" s="89" t="s">
        <v>8351</v>
      </c>
    </row>
    <row r="968" spans="5:7" x14ac:dyDescent="0.3">
      <c r="E968" t="s">
        <v>4175</v>
      </c>
      <c r="F968" s="10">
        <v>269.96000000000004</v>
      </c>
      <c r="G968" s="89" t="s">
        <v>125</v>
      </c>
    </row>
    <row r="969" spans="5:7" x14ac:dyDescent="0.3">
      <c r="E969" t="s">
        <v>4687</v>
      </c>
      <c r="F969" s="10">
        <v>270.40000000000003</v>
      </c>
      <c r="G969" s="89" t="s">
        <v>125</v>
      </c>
    </row>
    <row r="970" spans="5:7" x14ac:dyDescent="0.3">
      <c r="E970" t="s">
        <v>5615</v>
      </c>
      <c r="F970" s="10">
        <v>270.59999999999997</v>
      </c>
      <c r="G970" s="89" t="s">
        <v>125</v>
      </c>
    </row>
    <row r="971" spans="5:7" x14ac:dyDescent="0.3">
      <c r="E971" t="s">
        <v>4903</v>
      </c>
      <c r="F971" s="10">
        <v>270.78999999999996</v>
      </c>
      <c r="G971" s="89" t="s">
        <v>125</v>
      </c>
    </row>
    <row r="972" spans="5:7" x14ac:dyDescent="0.3">
      <c r="E972" t="s">
        <v>6540</v>
      </c>
      <c r="F972" s="10">
        <v>270.79999999999995</v>
      </c>
      <c r="G972" s="89" t="s">
        <v>125</v>
      </c>
    </row>
    <row r="973" spans="5:7" x14ac:dyDescent="0.3">
      <c r="E973" t="s">
        <v>7427</v>
      </c>
      <c r="F973" s="10">
        <v>270.89999999999998</v>
      </c>
      <c r="G973" s="89" t="s">
        <v>125</v>
      </c>
    </row>
    <row r="974" spans="5:7" x14ac:dyDescent="0.3">
      <c r="E974" t="s">
        <v>8215</v>
      </c>
      <c r="F974" s="10">
        <v>271</v>
      </c>
      <c r="G974" s="89" t="s">
        <v>8351</v>
      </c>
    </row>
    <row r="975" spans="5:7" x14ac:dyDescent="0.3">
      <c r="E975" t="s">
        <v>7765</v>
      </c>
      <c r="F975" s="10">
        <v>271.04999999999995</v>
      </c>
      <c r="G975" s="89" t="s">
        <v>8351</v>
      </c>
    </row>
    <row r="976" spans="5:7" x14ac:dyDescent="0.3">
      <c r="E976" t="s">
        <v>7972</v>
      </c>
      <c r="F976" s="10">
        <v>271.2</v>
      </c>
      <c r="G976" s="89" t="s">
        <v>125</v>
      </c>
    </row>
    <row r="977" spans="5:7" x14ac:dyDescent="0.3">
      <c r="E977" t="s">
        <v>5116</v>
      </c>
      <c r="F977" s="10">
        <v>271.2399999999999</v>
      </c>
      <c r="G977" s="89" t="s">
        <v>125</v>
      </c>
    </row>
    <row r="978" spans="5:7" x14ac:dyDescent="0.3">
      <c r="E978" t="s">
        <v>4551</v>
      </c>
      <c r="F978" s="10">
        <v>271.39999999999998</v>
      </c>
      <c r="G978" s="89" t="s">
        <v>125</v>
      </c>
    </row>
    <row r="979" spans="5:7" x14ac:dyDescent="0.3">
      <c r="E979" t="s">
        <v>5831</v>
      </c>
      <c r="F979" s="10">
        <v>271.85000000000002</v>
      </c>
      <c r="G979" s="89" t="s">
        <v>8351</v>
      </c>
    </row>
    <row r="980" spans="5:7" x14ac:dyDescent="0.3">
      <c r="E980" t="s">
        <v>5172</v>
      </c>
      <c r="F980" s="10">
        <v>272.03999999999996</v>
      </c>
      <c r="G980" s="89" t="s">
        <v>125</v>
      </c>
    </row>
    <row r="981" spans="5:7" x14ac:dyDescent="0.3">
      <c r="E981" t="s">
        <v>5834</v>
      </c>
      <c r="F981" s="10">
        <v>272.07</v>
      </c>
      <c r="G981" s="89" t="s">
        <v>125</v>
      </c>
    </row>
    <row r="982" spans="5:7" x14ac:dyDescent="0.3">
      <c r="E982" t="s">
        <v>7766</v>
      </c>
      <c r="F982" s="10">
        <v>272.21999999999997</v>
      </c>
      <c r="G982" s="89" t="s">
        <v>8351</v>
      </c>
    </row>
    <row r="983" spans="5:7" x14ac:dyDescent="0.3">
      <c r="E983" t="s">
        <v>7596</v>
      </c>
      <c r="F983" s="10">
        <v>272.43999999999994</v>
      </c>
      <c r="G983" s="89" t="s">
        <v>125</v>
      </c>
    </row>
    <row r="984" spans="5:7" x14ac:dyDescent="0.3">
      <c r="E984" t="s">
        <v>7217</v>
      </c>
      <c r="F984" s="10">
        <v>272.82</v>
      </c>
      <c r="G984" s="89" t="s">
        <v>8351</v>
      </c>
    </row>
    <row r="985" spans="5:7" x14ac:dyDescent="0.3">
      <c r="E985" t="s">
        <v>6911</v>
      </c>
      <c r="F985" s="10">
        <v>274.14999999999992</v>
      </c>
      <c r="G985" s="89" t="s">
        <v>125</v>
      </c>
    </row>
    <row r="986" spans="5:7" x14ac:dyDescent="0.3">
      <c r="E986" t="s">
        <v>5609</v>
      </c>
      <c r="F986" s="10">
        <v>275.27999999999997</v>
      </c>
      <c r="G986" s="89" t="s">
        <v>125</v>
      </c>
    </row>
    <row r="987" spans="5:7" x14ac:dyDescent="0.3">
      <c r="E987" t="s">
        <v>4337</v>
      </c>
      <c r="F987" s="10">
        <v>275.88</v>
      </c>
      <c r="G987" s="89" t="s">
        <v>8351</v>
      </c>
    </row>
    <row r="988" spans="5:7" x14ac:dyDescent="0.3">
      <c r="E988" t="s">
        <v>5607</v>
      </c>
      <c r="F988" s="10">
        <v>276.41999999999973</v>
      </c>
      <c r="G988" s="89" t="s">
        <v>125</v>
      </c>
    </row>
    <row r="989" spans="5:7" x14ac:dyDescent="0.3">
      <c r="E989" t="s">
        <v>4711</v>
      </c>
      <c r="F989" s="10">
        <v>276.55999999999995</v>
      </c>
      <c r="G989" s="89" t="s">
        <v>125</v>
      </c>
    </row>
    <row r="990" spans="5:7" x14ac:dyDescent="0.3">
      <c r="E990" t="s">
        <v>7335</v>
      </c>
      <c r="F990" s="10">
        <v>276.7299999999999</v>
      </c>
      <c r="G990" s="89" t="s">
        <v>125</v>
      </c>
    </row>
    <row r="991" spans="5:7" x14ac:dyDescent="0.3">
      <c r="E991" t="s">
        <v>6226</v>
      </c>
      <c r="F991" s="10">
        <v>277.05</v>
      </c>
      <c r="G991" s="89" t="s">
        <v>125</v>
      </c>
    </row>
    <row r="992" spans="5:7" x14ac:dyDescent="0.3">
      <c r="E992" t="s">
        <v>5088</v>
      </c>
      <c r="F992" s="10">
        <v>277.07</v>
      </c>
      <c r="G992" s="89" t="s">
        <v>8351</v>
      </c>
    </row>
    <row r="993" spans="5:7" x14ac:dyDescent="0.3">
      <c r="E993" t="s">
        <v>8118</v>
      </c>
      <c r="F993" s="10">
        <v>277.34999999999985</v>
      </c>
      <c r="G993" s="89" t="s">
        <v>8351</v>
      </c>
    </row>
    <row r="994" spans="5:7" x14ac:dyDescent="0.3">
      <c r="E994" t="s">
        <v>5898</v>
      </c>
      <c r="F994" s="10">
        <v>277.79999999999995</v>
      </c>
      <c r="G994" s="89" t="s">
        <v>8351</v>
      </c>
    </row>
    <row r="995" spans="5:7" x14ac:dyDescent="0.3">
      <c r="E995" t="s">
        <v>5795</v>
      </c>
      <c r="F995" s="10">
        <v>278.3</v>
      </c>
      <c r="G995" s="89" t="s">
        <v>125</v>
      </c>
    </row>
    <row r="996" spans="5:7" x14ac:dyDescent="0.3">
      <c r="E996" t="s">
        <v>7985</v>
      </c>
      <c r="F996" s="10">
        <v>278.73999999999978</v>
      </c>
      <c r="G996" s="89" t="s">
        <v>125</v>
      </c>
    </row>
    <row r="997" spans="5:7" x14ac:dyDescent="0.3">
      <c r="E997" t="s">
        <v>5582</v>
      </c>
      <c r="F997" s="10">
        <v>279.04999999999995</v>
      </c>
      <c r="G997" s="89" t="s">
        <v>125</v>
      </c>
    </row>
    <row r="998" spans="5:7" x14ac:dyDescent="0.3">
      <c r="E998" t="s">
        <v>6377</v>
      </c>
      <c r="F998" s="10">
        <v>279.77</v>
      </c>
      <c r="G998" s="89" t="s">
        <v>125</v>
      </c>
    </row>
    <row r="999" spans="5:7" x14ac:dyDescent="0.3">
      <c r="E999" t="s">
        <v>5944</v>
      </c>
      <c r="F999" s="10">
        <v>279.94</v>
      </c>
      <c r="G999" s="89" t="s">
        <v>125</v>
      </c>
    </row>
    <row r="1000" spans="5:7" x14ac:dyDescent="0.3">
      <c r="E1000" t="s">
        <v>6800</v>
      </c>
      <c r="F1000" s="10">
        <v>280.52</v>
      </c>
      <c r="G1000" s="89" t="s">
        <v>125</v>
      </c>
    </row>
    <row r="1001" spans="5:7" x14ac:dyDescent="0.3">
      <c r="E1001" t="s">
        <v>4952</v>
      </c>
      <c r="F1001" s="10">
        <v>280.53999999999996</v>
      </c>
      <c r="G1001" s="89" t="s">
        <v>125</v>
      </c>
    </row>
    <row r="1002" spans="5:7" x14ac:dyDescent="0.3">
      <c r="E1002" t="s">
        <v>5415</v>
      </c>
      <c r="F1002" s="10">
        <v>280.55</v>
      </c>
      <c r="G1002" s="89" t="s">
        <v>125</v>
      </c>
    </row>
    <row r="1003" spans="5:7" x14ac:dyDescent="0.3">
      <c r="E1003" t="s">
        <v>7313</v>
      </c>
      <c r="F1003" s="10">
        <v>281.41999999999996</v>
      </c>
      <c r="G1003" s="89" t="s">
        <v>125</v>
      </c>
    </row>
    <row r="1004" spans="5:7" x14ac:dyDescent="0.3">
      <c r="E1004" t="s">
        <v>7699</v>
      </c>
      <c r="F1004" s="10">
        <v>281.61999999999995</v>
      </c>
      <c r="G1004" s="89" t="s">
        <v>125</v>
      </c>
    </row>
    <row r="1005" spans="5:7" x14ac:dyDescent="0.3">
      <c r="E1005" t="s">
        <v>7094</v>
      </c>
      <c r="F1005" s="10">
        <v>281.85000000000002</v>
      </c>
      <c r="G1005" s="89" t="s">
        <v>125</v>
      </c>
    </row>
    <row r="1006" spans="5:7" x14ac:dyDescent="0.3">
      <c r="E1006" t="s">
        <v>7590</v>
      </c>
      <c r="F1006" s="10">
        <v>282.18999999999983</v>
      </c>
      <c r="G1006" s="89" t="s">
        <v>125</v>
      </c>
    </row>
    <row r="1007" spans="5:7" x14ac:dyDescent="0.3">
      <c r="E1007" t="s">
        <v>4642</v>
      </c>
      <c r="F1007" s="10">
        <v>282.44999999999993</v>
      </c>
      <c r="G1007" s="89" t="s">
        <v>125</v>
      </c>
    </row>
    <row r="1008" spans="5:7" x14ac:dyDescent="0.3">
      <c r="E1008" t="s">
        <v>5057</v>
      </c>
      <c r="F1008" s="10">
        <v>282.59999999999997</v>
      </c>
      <c r="G1008" s="89" t="s">
        <v>125</v>
      </c>
    </row>
    <row r="1009" spans="5:7" x14ac:dyDescent="0.3">
      <c r="E1009" t="s">
        <v>5488</v>
      </c>
      <c r="F1009" s="10">
        <v>282.93</v>
      </c>
      <c r="G1009" s="89" t="s">
        <v>8351</v>
      </c>
    </row>
    <row r="1010" spans="5:7" x14ac:dyDescent="0.3">
      <c r="E1010" t="s">
        <v>7917</v>
      </c>
      <c r="F1010" s="10">
        <v>283.11999999999995</v>
      </c>
      <c r="G1010" s="89" t="s">
        <v>8351</v>
      </c>
    </row>
    <row r="1011" spans="5:7" x14ac:dyDescent="0.3">
      <c r="E1011" t="s">
        <v>8338</v>
      </c>
      <c r="F1011" s="10">
        <v>283.14999999999998</v>
      </c>
      <c r="G1011" s="89" t="s">
        <v>125</v>
      </c>
    </row>
    <row r="1012" spans="5:7" x14ac:dyDescent="0.3">
      <c r="E1012" t="s">
        <v>7593</v>
      </c>
      <c r="F1012" s="10">
        <v>283.27999999999992</v>
      </c>
      <c r="G1012" s="89" t="s">
        <v>8351</v>
      </c>
    </row>
    <row r="1013" spans="5:7" x14ac:dyDescent="0.3">
      <c r="E1013" t="s">
        <v>7983</v>
      </c>
      <c r="F1013" s="10">
        <v>283.46999999999974</v>
      </c>
      <c r="G1013" s="89" t="s">
        <v>125</v>
      </c>
    </row>
    <row r="1014" spans="5:7" x14ac:dyDescent="0.3">
      <c r="E1014" t="s">
        <v>4298</v>
      </c>
      <c r="F1014" s="10">
        <v>283.54999999999995</v>
      </c>
      <c r="G1014" s="89" t="s">
        <v>125</v>
      </c>
    </row>
    <row r="1015" spans="5:7" x14ac:dyDescent="0.3">
      <c r="E1015" t="s">
        <v>4830</v>
      </c>
      <c r="F1015" s="10">
        <v>283.71000000000004</v>
      </c>
      <c r="G1015" s="89" t="s">
        <v>8351</v>
      </c>
    </row>
    <row r="1016" spans="5:7" x14ac:dyDescent="0.3">
      <c r="E1016" t="s">
        <v>4598</v>
      </c>
      <c r="F1016" s="10">
        <v>283.73</v>
      </c>
      <c r="G1016" s="89" t="s">
        <v>8351</v>
      </c>
    </row>
    <row r="1017" spans="5:7" x14ac:dyDescent="0.3">
      <c r="E1017" t="s">
        <v>8277</v>
      </c>
      <c r="F1017" s="10">
        <v>284.45999999999992</v>
      </c>
      <c r="G1017" s="89" t="s">
        <v>125</v>
      </c>
    </row>
    <row r="1018" spans="5:7" x14ac:dyDescent="0.3">
      <c r="E1018" t="s">
        <v>7003</v>
      </c>
      <c r="F1018" s="10">
        <v>284.55</v>
      </c>
      <c r="G1018" s="89" t="s">
        <v>8351</v>
      </c>
    </row>
    <row r="1019" spans="5:7" x14ac:dyDescent="0.3">
      <c r="E1019" t="s">
        <v>7871</v>
      </c>
      <c r="F1019" s="10">
        <v>285.55999999999995</v>
      </c>
      <c r="G1019" s="89" t="s">
        <v>125</v>
      </c>
    </row>
    <row r="1020" spans="5:7" x14ac:dyDescent="0.3">
      <c r="E1020" t="s">
        <v>5719</v>
      </c>
      <c r="F1020" s="10">
        <v>285.73999999999995</v>
      </c>
      <c r="G1020" s="89" t="s">
        <v>125</v>
      </c>
    </row>
    <row r="1021" spans="5:7" x14ac:dyDescent="0.3">
      <c r="E1021" t="s">
        <v>7092</v>
      </c>
      <c r="F1021" s="10">
        <v>285.89</v>
      </c>
      <c r="G1021" s="89" t="s">
        <v>125</v>
      </c>
    </row>
    <row r="1022" spans="5:7" x14ac:dyDescent="0.3">
      <c r="E1022" t="s">
        <v>5062</v>
      </c>
      <c r="F1022" s="10">
        <v>286.79000000000002</v>
      </c>
      <c r="G1022" s="89" t="s">
        <v>125</v>
      </c>
    </row>
    <row r="1023" spans="5:7" x14ac:dyDescent="0.3">
      <c r="E1023" t="s">
        <v>7006</v>
      </c>
      <c r="F1023" s="10">
        <v>287.39999999999998</v>
      </c>
      <c r="G1023" s="89" t="s">
        <v>125</v>
      </c>
    </row>
    <row r="1024" spans="5:7" x14ac:dyDescent="0.3">
      <c r="E1024" t="s">
        <v>7967</v>
      </c>
      <c r="F1024" s="10">
        <v>287.58999999999997</v>
      </c>
      <c r="G1024" s="89" t="s">
        <v>125</v>
      </c>
    </row>
    <row r="1025" spans="5:7" x14ac:dyDescent="0.3">
      <c r="E1025" t="s">
        <v>7477</v>
      </c>
      <c r="F1025" s="10">
        <v>287.62</v>
      </c>
      <c r="G1025" s="89" t="s">
        <v>125</v>
      </c>
    </row>
    <row r="1026" spans="5:7" x14ac:dyDescent="0.3">
      <c r="E1026" t="s">
        <v>8126</v>
      </c>
      <c r="F1026" s="10">
        <v>288.13999999999993</v>
      </c>
      <c r="G1026" s="89" t="s">
        <v>125</v>
      </c>
    </row>
    <row r="1027" spans="5:7" x14ac:dyDescent="0.3">
      <c r="E1027" t="s">
        <v>6256</v>
      </c>
      <c r="F1027" s="10">
        <v>288.18</v>
      </c>
      <c r="G1027" s="89" t="s">
        <v>8351</v>
      </c>
    </row>
    <row r="1028" spans="5:7" x14ac:dyDescent="0.3">
      <c r="E1028" t="s">
        <v>7282</v>
      </c>
      <c r="F1028" s="10">
        <v>288.42000000000013</v>
      </c>
      <c r="G1028" s="89" t="s">
        <v>125</v>
      </c>
    </row>
    <row r="1029" spans="5:7" x14ac:dyDescent="0.3">
      <c r="E1029" t="s">
        <v>7769</v>
      </c>
      <c r="F1029" s="10">
        <v>288.60000000000002</v>
      </c>
      <c r="G1029" s="89" t="s">
        <v>125</v>
      </c>
    </row>
    <row r="1030" spans="5:7" x14ac:dyDescent="0.3">
      <c r="E1030" t="s">
        <v>5640</v>
      </c>
      <c r="F1030" s="10">
        <v>289.23999999999967</v>
      </c>
      <c r="G1030" s="89" t="s">
        <v>8351</v>
      </c>
    </row>
    <row r="1031" spans="5:7" x14ac:dyDescent="0.3">
      <c r="E1031" t="s">
        <v>6780</v>
      </c>
      <c r="F1031" s="10">
        <v>289.35000000000002</v>
      </c>
      <c r="G1031" s="89" t="s">
        <v>8351</v>
      </c>
    </row>
    <row r="1032" spans="5:7" x14ac:dyDescent="0.3">
      <c r="E1032" t="s">
        <v>5355</v>
      </c>
      <c r="F1032" s="10">
        <v>289.36000000000007</v>
      </c>
      <c r="G1032" s="89" t="s">
        <v>125</v>
      </c>
    </row>
    <row r="1033" spans="5:7" x14ac:dyDescent="0.3">
      <c r="E1033" t="s">
        <v>7344</v>
      </c>
      <c r="F1033" s="10">
        <v>289.77999999999997</v>
      </c>
      <c r="G1033" s="89" t="s">
        <v>125</v>
      </c>
    </row>
    <row r="1034" spans="5:7" x14ac:dyDescent="0.3">
      <c r="E1034" t="s">
        <v>5925</v>
      </c>
      <c r="F1034" s="10">
        <v>289.81999999999988</v>
      </c>
      <c r="G1034" s="89" t="s">
        <v>125</v>
      </c>
    </row>
    <row r="1035" spans="5:7" x14ac:dyDescent="0.3">
      <c r="E1035" t="s">
        <v>7749</v>
      </c>
      <c r="F1035" s="10">
        <v>289.96000000000004</v>
      </c>
      <c r="G1035" s="89" t="s">
        <v>8351</v>
      </c>
    </row>
    <row r="1036" spans="5:7" x14ac:dyDescent="0.3">
      <c r="E1036" t="s">
        <v>5809</v>
      </c>
      <c r="F1036" s="10">
        <v>289.99</v>
      </c>
      <c r="G1036" s="89" t="s">
        <v>125</v>
      </c>
    </row>
    <row r="1037" spans="5:7" x14ac:dyDescent="0.3">
      <c r="E1037" t="s">
        <v>7478</v>
      </c>
      <c r="F1037" s="10">
        <v>290.15999999999974</v>
      </c>
      <c r="G1037" s="89" t="s">
        <v>125</v>
      </c>
    </row>
    <row r="1038" spans="5:7" x14ac:dyDescent="0.3">
      <c r="E1038" t="s">
        <v>7073</v>
      </c>
      <c r="F1038" s="10">
        <v>290.35999999999996</v>
      </c>
      <c r="G1038" s="89" t="s">
        <v>8351</v>
      </c>
    </row>
    <row r="1039" spans="5:7" x14ac:dyDescent="0.3">
      <c r="E1039" t="s">
        <v>7914</v>
      </c>
      <c r="F1039" s="10">
        <v>290.39999999999998</v>
      </c>
      <c r="G1039" s="89" t="s">
        <v>125</v>
      </c>
    </row>
    <row r="1040" spans="5:7" x14ac:dyDescent="0.3">
      <c r="E1040" t="s">
        <v>6172</v>
      </c>
      <c r="F1040" s="10">
        <v>290.51</v>
      </c>
      <c r="G1040" s="89" t="s">
        <v>8351</v>
      </c>
    </row>
    <row r="1041" spans="5:7" x14ac:dyDescent="0.3">
      <c r="E1041" t="s">
        <v>7158</v>
      </c>
      <c r="F1041" s="10">
        <v>290.66000000000003</v>
      </c>
      <c r="G1041" s="89" t="s">
        <v>125</v>
      </c>
    </row>
    <row r="1042" spans="5:7" x14ac:dyDescent="0.3">
      <c r="E1042" t="s">
        <v>5920</v>
      </c>
      <c r="F1042" s="10">
        <v>290.82</v>
      </c>
      <c r="G1042" s="89" t="s">
        <v>125</v>
      </c>
    </row>
    <row r="1043" spans="5:7" x14ac:dyDescent="0.3">
      <c r="E1043" t="s">
        <v>5715</v>
      </c>
      <c r="F1043" s="10">
        <v>291.04999999999961</v>
      </c>
      <c r="G1043" s="89" t="s">
        <v>125</v>
      </c>
    </row>
    <row r="1044" spans="5:7" x14ac:dyDescent="0.3">
      <c r="E1044" t="s">
        <v>4908</v>
      </c>
      <c r="F1044" s="10">
        <v>291.40999999999963</v>
      </c>
      <c r="G1044" s="89" t="s">
        <v>125</v>
      </c>
    </row>
    <row r="1045" spans="5:7" x14ac:dyDescent="0.3">
      <c r="E1045" t="s">
        <v>4834</v>
      </c>
      <c r="F1045" s="10">
        <v>291.88</v>
      </c>
      <c r="G1045" s="89" t="s">
        <v>125</v>
      </c>
    </row>
    <row r="1046" spans="5:7" x14ac:dyDescent="0.3">
      <c r="E1046" t="s">
        <v>4876</v>
      </c>
      <c r="F1046" s="10">
        <v>292</v>
      </c>
      <c r="G1046" s="89" t="s">
        <v>125</v>
      </c>
    </row>
    <row r="1047" spans="5:7" x14ac:dyDescent="0.3">
      <c r="E1047" t="s">
        <v>4699</v>
      </c>
      <c r="F1047" s="10">
        <v>292.31999999999965</v>
      </c>
      <c r="G1047" s="89" t="s">
        <v>125</v>
      </c>
    </row>
    <row r="1048" spans="5:7" x14ac:dyDescent="0.3">
      <c r="E1048" t="s">
        <v>7212</v>
      </c>
      <c r="F1048" s="10">
        <v>292.47000000000003</v>
      </c>
      <c r="G1048" s="89" t="s">
        <v>8351</v>
      </c>
    </row>
    <row r="1049" spans="5:7" x14ac:dyDescent="0.3">
      <c r="E1049" t="s">
        <v>6368</v>
      </c>
      <c r="F1049" s="10">
        <v>292.71999999999991</v>
      </c>
      <c r="G1049" s="89" t="s">
        <v>125</v>
      </c>
    </row>
    <row r="1050" spans="5:7" x14ac:dyDescent="0.3">
      <c r="E1050" t="s">
        <v>4389</v>
      </c>
      <c r="F1050" s="10">
        <v>293</v>
      </c>
      <c r="G1050" s="89" t="s">
        <v>125</v>
      </c>
    </row>
    <row r="1051" spans="5:7" x14ac:dyDescent="0.3">
      <c r="E1051" t="s">
        <v>7532</v>
      </c>
      <c r="F1051" s="10">
        <v>293.09999999999997</v>
      </c>
      <c r="G1051" s="89" t="s">
        <v>125</v>
      </c>
    </row>
    <row r="1052" spans="5:7" x14ac:dyDescent="0.3">
      <c r="E1052" t="s">
        <v>6510</v>
      </c>
      <c r="F1052" s="10">
        <v>294.12</v>
      </c>
      <c r="G1052" s="89" t="s">
        <v>125</v>
      </c>
    </row>
    <row r="1053" spans="5:7" x14ac:dyDescent="0.3">
      <c r="E1053" t="s">
        <v>4929</v>
      </c>
      <c r="F1053" s="10">
        <v>294.39999999999998</v>
      </c>
      <c r="G1053" s="89" t="s">
        <v>125</v>
      </c>
    </row>
    <row r="1054" spans="5:7" x14ac:dyDescent="0.3">
      <c r="E1054" t="s">
        <v>7420</v>
      </c>
      <c r="F1054" s="10">
        <v>295</v>
      </c>
      <c r="G1054" s="89" t="s">
        <v>125</v>
      </c>
    </row>
    <row r="1055" spans="5:7" x14ac:dyDescent="0.3">
      <c r="E1055" t="s">
        <v>4878</v>
      </c>
      <c r="F1055" s="10">
        <v>295.92999999999995</v>
      </c>
      <c r="G1055" s="89" t="s">
        <v>125</v>
      </c>
    </row>
    <row r="1056" spans="5:7" x14ac:dyDescent="0.3">
      <c r="E1056" t="s">
        <v>5054</v>
      </c>
      <c r="F1056" s="10">
        <v>296.25</v>
      </c>
      <c r="G1056" s="89" t="s">
        <v>8351</v>
      </c>
    </row>
    <row r="1057" spans="5:7" x14ac:dyDescent="0.3">
      <c r="E1057" t="s">
        <v>6076</v>
      </c>
      <c r="F1057" s="10">
        <v>296.41999999999985</v>
      </c>
      <c r="G1057" s="89" t="s">
        <v>8351</v>
      </c>
    </row>
    <row r="1058" spans="5:7" x14ac:dyDescent="0.3">
      <c r="E1058" t="s">
        <v>4831</v>
      </c>
      <c r="F1058" s="10">
        <v>296.63999999999993</v>
      </c>
      <c r="G1058" s="89" t="s">
        <v>8351</v>
      </c>
    </row>
    <row r="1059" spans="5:7" x14ac:dyDescent="0.3">
      <c r="E1059" t="s">
        <v>7797</v>
      </c>
      <c r="F1059" s="10">
        <v>296.7</v>
      </c>
      <c r="G1059" s="89" t="s">
        <v>8351</v>
      </c>
    </row>
    <row r="1060" spans="5:7" x14ac:dyDescent="0.3">
      <c r="E1060" t="s">
        <v>5949</v>
      </c>
      <c r="F1060" s="10">
        <v>296.74999999999983</v>
      </c>
      <c r="G1060" s="89" t="s">
        <v>125</v>
      </c>
    </row>
    <row r="1061" spans="5:7" x14ac:dyDescent="0.3">
      <c r="E1061" t="s">
        <v>5020</v>
      </c>
      <c r="F1061" s="10">
        <v>296.88</v>
      </c>
      <c r="G1061" s="89" t="s">
        <v>8351</v>
      </c>
    </row>
    <row r="1062" spans="5:7" x14ac:dyDescent="0.3">
      <c r="E1062" t="s">
        <v>6605</v>
      </c>
      <c r="F1062" s="10">
        <v>296.99999999999994</v>
      </c>
      <c r="G1062" s="89" t="s">
        <v>125</v>
      </c>
    </row>
    <row r="1063" spans="5:7" x14ac:dyDescent="0.3">
      <c r="E1063" t="s">
        <v>4429</v>
      </c>
      <c r="F1063" s="10">
        <v>298</v>
      </c>
      <c r="G1063" s="89" t="s">
        <v>8351</v>
      </c>
    </row>
    <row r="1064" spans="5:7" x14ac:dyDescent="0.3">
      <c r="E1064" t="s">
        <v>7906</v>
      </c>
      <c r="F1064" s="10">
        <v>298.10999999999996</v>
      </c>
      <c r="G1064" s="89" t="s">
        <v>8351</v>
      </c>
    </row>
    <row r="1065" spans="5:7" x14ac:dyDescent="0.3">
      <c r="E1065" t="s">
        <v>8008</v>
      </c>
      <c r="F1065" s="10">
        <v>298.40000000000003</v>
      </c>
      <c r="G1065" s="89" t="s">
        <v>125</v>
      </c>
    </row>
    <row r="1066" spans="5:7" x14ac:dyDescent="0.3">
      <c r="E1066" t="s">
        <v>7597</v>
      </c>
      <c r="F1066" s="10">
        <v>298.40999999999997</v>
      </c>
      <c r="G1066" s="89" t="s">
        <v>125</v>
      </c>
    </row>
    <row r="1067" spans="5:7" x14ac:dyDescent="0.3">
      <c r="E1067" t="s">
        <v>6417</v>
      </c>
      <c r="F1067" s="10">
        <v>298.47999999999996</v>
      </c>
      <c r="G1067" s="89" t="s">
        <v>8351</v>
      </c>
    </row>
    <row r="1068" spans="5:7" x14ac:dyDescent="0.3">
      <c r="E1068" t="s">
        <v>7507</v>
      </c>
      <c r="F1068" s="10">
        <v>298.88999999999993</v>
      </c>
      <c r="G1068" s="89" t="s">
        <v>8351</v>
      </c>
    </row>
    <row r="1069" spans="5:7" x14ac:dyDescent="0.3">
      <c r="E1069" t="s">
        <v>8294</v>
      </c>
      <c r="F1069" s="10">
        <v>299.33999999999997</v>
      </c>
      <c r="G1069" s="89" t="s">
        <v>8351</v>
      </c>
    </row>
    <row r="1070" spans="5:7" x14ac:dyDescent="0.3">
      <c r="E1070" t="s">
        <v>6981</v>
      </c>
      <c r="F1070" s="10">
        <v>299.59999999999974</v>
      </c>
      <c r="G1070" s="89" t="s">
        <v>125</v>
      </c>
    </row>
    <row r="1071" spans="5:7" x14ac:dyDescent="0.3">
      <c r="E1071" t="s">
        <v>8174</v>
      </c>
      <c r="F1071" s="10">
        <v>300.02</v>
      </c>
      <c r="G1071" s="89" t="s">
        <v>125</v>
      </c>
    </row>
    <row r="1072" spans="5:7" x14ac:dyDescent="0.3">
      <c r="E1072" t="s">
        <v>5050</v>
      </c>
      <c r="F1072" s="10">
        <v>300.04000000000008</v>
      </c>
      <c r="G1072" s="89" t="s">
        <v>8351</v>
      </c>
    </row>
    <row r="1073" spans="5:7" x14ac:dyDescent="0.3">
      <c r="E1073" t="s">
        <v>6151</v>
      </c>
      <c r="F1073" s="10">
        <v>300.36</v>
      </c>
      <c r="G1073" s="89" t="s">
        <v>8351</v>
      </c>
    </row>
    <row r="1074" spans="5:7" x14ac:dyDescent="0.3">
      <c r="E1074" t="s">
        <v>4733</v>
      </c>
      <c r="F1074" s="10">
        <v>300.4199999999999</v>
      </c>
      <c r="G1074" s="89" t="s">
        <v>8351</v>
      </c>
    </row>
    <row r="1075" spans="5:7" x14ac:dyDescent="0.3">
      <c r="E1075" t="s">
        <v>5794</v>
      </c>
      <c r="F1075" s="10">
        <v>300.52</v>
      </c>
      <c r="G1075" s="89" t="s">
        <v>8351</v>
      </c>
    </row>
    <row r="1076" spans="5:7" x14ac:dyDescent="0.3">
      <c r="E1076" t="s">
        <v>7041</v>
      </c>
      <c r="F1076" s="10">
        <v>300.82999999999981</v>
      </c>
      <c r="G1076" s="89" t="s">
        <v>125</v>
      </c>
    </row>
    <row r="1077" spans="5:7" x14ac:dyDescent="0.3">
      <c r="E1077" t="s">
        <v>7004</v>
      </c>
      <c r="F1077" s="10">
        <v>300.84999999999997</v>
      </c>
      <c r="G1077" s="89" t="s">
        <v>125</v>
      </c>
    </row>
    <row r="1078" spans="5:7" x14ac:dyDescent="0.3">
      <c r="E1078" t="s">
        <v>8127</v>
      </c>
      <c r="F1078" s="10">
        <v>300.92000000000007</v>
      </c>
      <c r="G1078" s="89" t="s">
        <v>8351</v>
      </c>
    </row>
    <row r="1079" spans="5:7" x14ac:dyDescent="0.3">
      <c r="E1079" t="s">
        <v>4856</v>
      </c>
      <c r="F1079" s="10">
        <v>300.95</v>
      </c>
      <c r="G1079" s="89" t="s">
        <v>125</v>
      </c>
    </row>
    <row r="1080" spans="5:7" x14ac:dyDescent="0.3">
      <c r="E1080" t="s">
        <v>6427</v>
      </c>
      <c r="F1080" s="10">
        <v>301.03000000000003</v>
      </c>
      <c r="G1080" s="89" t="s">
        <v>8351</v>
      </c>
    </row>
    <row r="1081" spans="5:7" x14ac:dyDescent="0.3">
      <c r="E1081" t="s">
        <v>6071</v>
      </c>
      <c r="F1081" s="10">
        <v>301.28999999999991</v>
      </c>
      <c r="G1081" s="89" t="s">
        <v>125</v>
      </c>
    </row>
    <row r="1082" spans="5:7" x14ac:dyDescent="0.3">
      <c r="E1082" t="s">
        <v>6461</v>
      </c>
      <c r="F1082" s="10">
        <v>301.32</v>
      </c>
      <c r="G1082" s="89" t="s">
        <v>125</v>
      </c>
    </row>
    <row r="1083" spans="5:7" x14ac:dyDescent="0.3">
      <c r="E1083" t="s">
        <v>7206</v>
      </c>
      <c r="F1083" s="10">
        <v>301.72000000000014</v>
      </c>
      <c r="G1083" s="89" t="s">
        <v>8351</v>
      </c>
    </row>
    <row r="1084" spans="5:7" x14ac:dyDescent="0.3">
      <c r="E1084" t="s">
        <v>6902</v>
      </c>
      <c r="F1084" s="10">
        <v>301.89999999999998</v>
      </c>
      <c r="G1084" s="89" t="s">
        <v>8351</v>
      </c>
    </row>
    <row r="1085" spans="5:7" x14ac:dyDescent="0.3">
      <c r="E1085" t="s">
        <v>7488</v>
      </c>
      <c r="F1085" s="10">
        <v>302</v>
      </c>
      <c r="G1085" s="89" t="s">
        <v>8351</v>
      </c>
    </row>
    <row r="1086" spans="5:7" x14ac:dyDescent="0.3">
      <c r="E1086" t="s">
        <v>5995</v>
      </c>
      <c r="F1086" s="10">
        <v>302.09999999999957</v>
      </c>
      <c r="G1086" s="89" t="s">
        <v>125</v>
      </c>
    </row>
    <row r="1087" spans="5:7" x14ac:dyDescent="0.3">
      <c r="E1087" t="s">
        <v>7774</v>
      </c>
      <c r="F1087" s="10">
        <v>302.20000000000005</v>
      </c>
      <c r="G1087" s="89" t="s">
        <v>8351</v>
      </c>
    </row>
    <row r="1088" spans="5:7" x14ac:dyDescent="0.3">
      <c r="E1088" t="s">
        <v>6899</v>
      </c>
      <c r="F1088" s="10">
        <v>302.25</v>
      </c>
      <c r="G1088" s="89" t="s">
        <v>8351</v>
      </c>
    </row>
    <row r="1089" spans="5:7" x14ac:dyDescent="0.3">
      <c r="E1089" t="s">
        <v>6761</v>
      </c>
      <c r="F1089" s="10">
        <v>302.35999999999996</v>
      </c>
      <c r="G1089" s="89" t="s">
        <v>125</v>
      </c>
    </row>
    <row r="1090" spans="5:7" x14ac:dyDescent="0.3">
      <c r="E1090" t="s">
        <v>8257</v>
      </c>
      <c r="F1090" s="10">
        <v>302.46000000000009</v>
      </c>
      <c r="G1090" s="89" t="s">
        <v>8351</v>
      </c>
    </row>
    <row r="1091" spans="5:7" x14ac:dyDescent="0.3">
      <c r="E1091" t="s">
        <v>5420</v>
      </c>
      <c r="F1091" s="10">
        <v>302.58</v>
      </c>
      <c r="G1091" s="89" t="s">
        <v>8351</v>
      </c>
    </row>
    <row r="1092" spans="5:7" x14ac:dyDescent="0.3">
      <c r="E1092" t="s">
        <v>6999</v>
      </c>
      <c r="F1092" s="10">
        <v>302.69999999999993</v>
      </c>
      <c r="G1092" s="89" t="s">
        <v>8351</v>
      </c>
    </row>
    <row r="1093" spans="5:7" x14ac:dyDescent="0.3">
      <c r="E1093" t="s">
        <v>5999</v>
      </c>
      <c r="F1093" s="10">
        <v>303.08999999999986</v>
      </c>
      <c r="G1093" s="89" t="s">
        <v>125</v>
      </c>
    </row>
    <row r="1094" spans="5:7" x14ac:dyDescent="0.3">
      <c r="E1094" t="s">
        <v>7724</v>
      </c>
      <c r="F1094" s="10">
        <v>303.16000000000003</v>
      </c>
      <c r="G1094" s="89" t="s">
        <v>8351</v>
      </c>
    </row>
    <row r="1095" spans="5:7" x14ac:dyDescent="0.3">
      <c r="E1095" t="s">
        <v>4571</v>
      </c>
      <c r="F1095" s="10">
        <v>303.74999999999994</v>
      </c>
      <c r="G1095" s="89" t="s">
        <v>125</v>
      </c>
    </row>
    <row r="1096" spans="5:7" x14ac:dyDescent="0.3">
      <c r="E1096" t="s">
        <v>6979</v>
      </c>
      <c r="F1096" s="10">
        <v>303.93</v>
      </c>
      <c r="G1096" s="89" t="s">
        <v>8351</v>
      </c>
    </row>
    <row r="1097" spans="5:7" x14ac:dyDescent="0.3">
      <c r="E1097" t="s">
        <v>7948</v>
      </c>
      <c r="F1097" s="10">
        <v>303.96999999999991</v>
      </c>
      <c r="G1097" s="89" t="s">
        <v>8351</v>
      </c>
    </row>
    <row r="1098" spans="5:7" x14ac:dyDescent="0.3">
      <c r="E1098" t="s">
        <v>8274</v>
      </c>
      <c r="F1098" s="10">
        <v>304.24999999999994</v>
      </c>
      <c r="G1098" s="89" t="s">
        <v>8351</v>
      </c>
    </row>
    <row r="1099" spans="5:7" x14ac:dyDescent="0.3">
      <c r="E1099" t="s">
        <v>6853</v>
      </c>
      <c r="F1099" s="10">
        <v>304.25</v>
      </c>
      <c r="G1099" s="89" t="s">
        <v>125</v>
      </c>
    </row>
    <row r="1100" spans="5:7" x14ac:dyDescent="0.3">
      <c r="E1100" t="s">
        <v>6082</v>
      </c>
      <c r="F1100" s="10">
        <v>304.46999999999991</v>
      </c>
      <c r="G1100" s="89" t="s">
        <v>125</v>
      </c>
    </row>
    <row r="1101" spans="5:7" x14ac:dyDescent="0.3">
      <c r="E1101" t="s">
        <v>8098</v>
      </c>
      <c r="F1101" s="10">
        <v>304.56</v>
      </c>
      <c r="G1101" s="89" t="s">
        <v>8351</v>
      </c>
    </row>
    <row r="1102" spans="5:7" x14ac:dyDescent="0.3">
      <c r="E1102" t="s">
        <v>4992</v>
      </c>
      <c r="F1102" s="10">
        <v>305.01999999999987</v>
      </c>
      <c r="G1102" s="89" t="s">
        <v>8351</v>
      </c>
    </row>
    <row r="1103" spans="5:7" x14ac:dyDescent="0.3">
      <c r="E1103" t="s">
        <v>4233</v>
      </c>
      <c r="F1103" s="10">
        <v>305.10000000000002</v>
      </c>
      <c r="G1103" s="89" t="s">
        <v>8351</v>
      </c>
    </row>
    <row r="1104" spans="5:7" x14ac:dyDescent="0.3">
      <c r="E1104" t="s">
        <v>4543</v>
      </c>
      <c r="F1104" s="10">
        <v>305.27999999999997</v>
      </c>
      <c r="G1104" s="89" t="s">
        <v>8351</v>
      </c>
    </row>
    <row r="1105" spans="5:7" x14ac:dyDescent="0.3">
      <c r="E1105" t="s">
        <v>8299</v>
      </c>
      <c r="F1105" s="10">
        <v>305.27999999999997</v>
      </c>
      <c r="G1105" s="89" t="s">
        <v>8351</v>
      </c>
    </row>
    <row r="1106" spans="5:7" x14ac:dyDescent="0.3">
      <c r="E1106" t="s">
        <v>6824</v>
      </c>
      <c r="F1106" s="10">
        <v>305.54000000000002</v>
      </c>
      <c r="G1106" s="89" t="s">
        <v>8351</v>
      </c>
    </row>
    <row r="1107" spans="5:7" x14ac:dyDescent="0.3">
      <c r="E1107" t="s">
        <v>7274</v>
      </c>
      <c r="F1107" s="10">
        <v>305.62</v>
      </c>
      <c r="G1107" s="89" t="s">
        <v>8351</v>
      </c>
    </row>
    <row r="1108" spans="5:7" x14ac:dyDescent="0.3">
      <c r="E1108" t="s">
        <v>6122</v>
      </c>
      <c r="F1108" s="10">
        <v>305.75</v>
      </c>
      <c r="G1108" s="89" t="s">
        <v>8351</v>
      </c>
    </row>
    <row r="1109" spans="5:7" x14ac:dyDescent="0.3">
      <c r="E1109" t="s">
        <v>5134</v>
      </c>
      <c r="F1109" s="10">
        <v>305.78000000000003</v>
      </c>
      <c r="G1109" s="89" t="s">
        <v>8351</v>
      </c>
    </row>
    <row r="1110" spans="5:7" x14ac:dyDescent="0.3">
      <c r="E1110" t="s">
        <v>7541</v>
      </c>
      <c r="F1110" s="10">
        <v>306.13</v>
      </c>
      <c r="G1110" s="89" t="s">
        <v>8351</v>
      </c>
    </row>
    <row r="1111" spans="5:7" x14ac:dyDescent="0.3">
      <c r="E1111" t="s">
        <v>6455</v>
      </c>
      <c r="F1111" s="10">
        <v>306.45</v>
      </c>
      <c r="G1111" s="89" t="s">
        <v>125</v>
      </c>
    </row>
    <row r="1112" spans="5:7" x14ac:dyDescent="0.3">
      <c r="E1112" t="s">
        <v>8178</v>
      </c>
      <c r="F1112" s="10">
        <v>306.46000000000004</v>
      </c>
      <c r="G1112" s="89" t="s">
        <v>125</v>
      </c>
    </row>
    <row r="1113" spans="5:7" x14ac:dyDescent="0.3">
      <c r="E1113" t="s">
        <v>5028</v>
      </c>
      <c r="F1113" s="10">
        <v>306.54999999999995</v>
      </c>
      <c r="G1113" s="89" t="s">
        <v>125</v>
      </c>
    </row>
    <row r="1114" spans="5:7" x14ac:dyDescent="0.3">
      <c r="E1114" t="s">
        <v>7172</v>
      </c>
      <c r="F1114" s="10">
        <v>306.71999999999997</v>
      </c>
      <c r="G1114" s="89" t="s">
        <v>125</v>
      </c>
    </row>
    <row r="1115" spans="5:7" x14ac:dyDescent="0.3">
      <c r="E1115" t="s">
        <v>5064</v>
      </c>
      <c r="F1115" s="10">
        <v>306.72000000000003</v>
      </c>
      <c r="G1115" s="89" t="s">
        <v>8351</v>
      </c>
    </row>
    <row r="1116" spans="5:7" x14ac:dyDescent="0.3">
      <c r="E1116" t="s">
        <v>7810</v>
      </c>
      <c r="F1116" s="10">
        <v>306.83999999999986</v>
      </c>
      <c r="G1116" s="89" t="s">
        <v>8351</v>
      </c>
    </row>
    <row r="1117" spans="5:7" x14ac:dyDescent="0.3">
      <c r="E1117" t="s">
        <v>6018</v>
      </c>
      <c r="F1117" s="10">
        <v>306.93999999999988</v>
      </c>
      <c r="G1117" s="89" t="s">
        <v>8351</v>
      </c>
    </row>
    <row r="1118" spans="5:7" x14ac:dyDescent="0.3">
      <c r="E1118" t="s">
        <v>7645</v>
      </c>
      <c r="F1118" s="10">
        <v>307.01999999999992</v>
      </c>
      <c r="G1118" s="89" t="s">
        <v>125</v>
      </c>
    </row>
    <row r="1119" spans="5:7" x14ac:dyDescent="0.3">
      <c r="E1119" t="s">
        <v>4615</v>
      </c>
      <c r="F1119" s="10">
        <v>307.08999999999997</v>
      </c>
      <c r="G1119" s="89" t="s">
        <v>125</v>
      </c>
    </row>
    <row r="1120" spans="5:7" x14ac:dyDescent="0.3">
      <c r="E1120" t="s">
        <v>5185</v>
      </c>
      <c r="F1120" s="10">
        <v>307.39999999999998</v>
      </c>
      <c r="G1120" s="89" t="s">
        <v>8351</v>
      </c>
    </row>
    <row r="1121" spans="5:7" x14ac:dyDescent="0.3">
      <c r="E1121" t="s">
        <v>7504</v>
      </c>
      <c r="F1121" s="10">
        <v>307.45999999999998</v>
      </c>
      <c r="G1121" s="89" t="s">
        <v>8351</v>
      </c>
    </row>
    <row r="1122" spans="5:7" x14ac:dyDescent="0.3">
      <c r="E1122" t="s">
        <v>5903</v>
      </c>
      <c r="F1122" s="10">
        <v>307.48</v>
      </c>
      <c r="G1122" s="89" t="s">
        <v>125</v>
      </c>
    </row>
    <row r="1123" spans="5:7" x14ac:dyDescent="0.3">
      <c r="E1123" t="s">
        <v>4553</v>
      </c>
      <c r="F1123" s="10">
        <v>307.52999999999997</v>
      </c>
      <c r="G1123" s="89" t="s">
        <v>8351</v>
      </c>
    </row>
    <row r="1124" spans="5:7" x14ac:dyDescent="0.3">
      <c r="E1124" t="s">
        <v>4800</v>
      </c>
      <c r="F1124" s="10">
        <v>307.72000000000003</v>
      </c>
      <c r="G1124" s="89" t="s">
        <v>8351</v>
      </c>
    </row>
    <row r="1125" spans="5:7" x14ac:dyDescent="0.3">
      <c r="E1125" t="s">
        <v>4900</v>
      </c>
      <c r="F1125" s="10">
        <v>307.76</v>
      </c>
      <c r="G1125" s="89" t="s">
        <v>125</v>
      </c>
    </row>
    <row r="1126" spans="5:7" x14ac:dyDescent="0.3">
      <c r="E1126" t="s">
        <v>6778</v>
      </c>
      <c r="F1126" s="10">
        <v>307.77999999999997</v>
      </c>
      <c r="G1126" s="89" t="s">
        <v>125</v>
      </c>
    </row>
    <row r="1127" spans="5:7" x14ac:dyDescent="0.3">
      <c r="E1127" t="s">
        <v>6679</v>
      </c>
      <c r="F1127" s="10">
        <v>307.81999999999994</v>
      </c>
      <c r="G1127" s="89" t="s">
        <v>8351</v>
      </c>
    </row>
    <row r="1128" spans="5:7" x14ac:dyDescent="0.3">
      <c r="E1128" t="s">
        <v>4846</v>
      </c>
      <c r="F1128" s="10">
        <v>307.89999999999998</v>
      </c>
      <c r="G1128" s="89" t="s">
        <v>8351</v>
      </c>
    </row>
    <row r="1129" spans="5:7" x14ac:dyDescent="0.3">
      <c r="E1129" t="s">
        <v>4784</v>
      </c>
      <c r="F1129" s="10">
        <v>308.27999999999997</v>
      </c>
      <c r="G1129" s="89" t="s">
        <v>8351</v>
      </c>
    </row>
    <row r="1130" spans="5:7" x14ac:dyDescent="0.3">
      <c r="E1130" t="s">
        <v>7778</v>
      </c>
      <c r="F1130" s="10">
        <v>308.47999999999996</v>
      </c>
      <c r="G1130" s="89" t="s">
        <v>125</v>
      </c>
    </row>
    <row r="1131" spans="5:7" x14ac:dyDescent="0.3">
      <c r="E1131" t="s">
        <v>5013</v>
      </c>
      <c r="F1131" s="10">
        <v>308.58</v>
      </c>
      <c r="G1131" s="89" t="s">
        <v>8351</v>
      </c>
    </row>
    <row r="1132" spans="5:7" x14ac:dyDescent="0.3">
      <c r="E1132" t="s">
        <v>7391</v>
      </c>
      <c r="F1132" s="10">
        <v>308.74</v>
      </c>
      <c r="G1132" s="89" t="s">
        <v>125</v>
      </c>
    </row>
    <row r="1133" spans="5:7" x14ac:dyDescent="0.3">
      <c r="E1133" t="s">
        <v>5962</v>
      </c>
      <c r="F1133" s="10">
        <v>308.93999999999994</v>
      </c>
      <c r="G1133" s="89" t="s">
        <v>125</v>
      </c>
    </row>
    <row r="1134" spans="5:7" x14ac:dyDescent="0.3">
      <c r="E1134" t="s">
        <v>5079</v>
      </c>
      <c r="F1134" s="10">
        <v>309.04000000000002</v>
      </c>
      <c r="G1134" s="89" t="s">
        <v>125</v>
      </c>
    </row>
    <row r="1135" spans="5:7" x14ac:dyDescent="0.3">
      <c r="E1135" t="s">
        <v>4432</v>
      </c>
      <c r="F1135" s="10">
        <v>309.05</v>
      </c>
      <c r="G1135" s="89" t="s">
        <v>8351</v>
      </c>
    </row>
    <row r="1136" spans="5:7" x14ac:dyDescent="0.3">
      <c r="E1136" t="s">
        <v>7849</v>
      </c>
      <c r="F1136" s="10">
        <v>309.35999999999979</v>
      </c>
      <c r="G1136" s="89" t="s">
        <v>125</v>
      </c>
    </row>
    <row r="1137" spans="5:7" x14ac:dyDescent="0.3">
      <c r="E1137" t="s">
        <v>5850</v>
      </c>
      <c r="F1137" s="10">
        <v>309.39999999999998</v>
      </c>
      <c r="G1137" s="89" t="s">
        <v>8351</v>
      </c>
    </row>
    <row r="1138" spans="5:7" x14ac:dyDescent="0.3">
      <c r="E1138" t="s">
        <v>5479</v>
      </c>
      <c r="F1138" s="10">
        <v>309.52</v>
      </c>
      <c r="G1138" s="89" t="s">
        <v>8351</v>
      </c>
    </row>
    <row r="1139" spans="5:7" x14ac:dyDescent="0.3">
      <c r="E1139" t="s">
        <v>7284</v>
      </c>
      <c r="F1139" s="10">
        <v>309.53999999999996</v>
      </c>
      <c r="G1139" s="89" t="s">
        <v>8351</v>
      </c>
    </row>
    <row r="1140" spans="5:7" x14ac:dyDescent="0.3">
      <c r="E1140" t="s">
        <v>6484</v>
      </c>
      <c r="F1140" s="10">
        <v>309.64999999999998</v>
      </c>
      <c r="G1140" s="89" t="s">
        <v>125</v>
      </c>
    </row>
    <row r="1141" spans="5:7" x14ac:dyDescent="0.3">
      <c r="E1141" t="s">
        <v>6457</v>
      </c>
      <c r="F1141" s="10">
        <v>309.80000000000007</v>
      </c>
      <c r="G1141" s="89" t="s">
        <v>125</v>
      </c>
    </row>
    <row r="1142" spans="5:7" x14ac:dyDescent="0.3">
      <c r="E1142" t="s">
        <v>5909</v>
      </c>
      <c r="F1142" s="10">
        <v>310.05</v>
      </c>
      <c r="G1142" s="89" t="s">
        <v>8351</v>
      </c>
    </row>
    <row r="1143" spans="5:7" x14ac:dyDescent="0.3">
      <c r="E1143" t="s">
        <v>5461</v>
      </c>
      <c r="F1143" s="10">
        <v>310.25999999999993</v>
      </c>
      <c r="G1143" s="89" t="s">
        <v>8351</v>
      </c>
    </row>
    <row r="1144" spans="5:7" x14ac:dyDescent="0.3">
      <c r="E1144" t="s">
        <v>6192</v>
      </c>
      <c r="F1144" s="10">
        <v>310.47000000000003</v>
      </c>
      <c r="G1144" s="89" t="s">
        <v>8351</v>
      </c>
    </row>
    <row r="1145" spans="5:7" x14ac:dyDescent="0.3">
      <c r="E1145" t="s">
        <v>6097</v>
      </c>
      <c r="F1145" s="10">
        <v>310.62</v>
      </c>
      <c r="G1145" s="89" t="s">
        <v>125</v>
      </c>
    </row>
    <row r="1146" spans="5:7" x14ac:dyDescent="0.3">
      <c r="E1146" t="s">
        <v>7603</v>
      </c>
      <c r="F1146" s="10">
        <v>310.63999999999982</v>
      </c>
      <c r="G1146" s="89" t="s">
        <v>125</v>
      </c>
    </row>
    <row r="1147" spans="5:7" x14ac:dyDescent="0.3">
      <c r="E1147" t="s">
        <v>8076</v>
      </c>
      <c r="F1147" s="10">
        <v>311.00999999999988</v>
      </c>
      <c r="G1147" s="89" t="s">
        <v>125</v>
      </c>
    </row>
    <row r="1148" spans="5:7" x14ac:dyDescent="0.3">
      <c r="E1148" t="s">
        <v>5163</v>
      </c>
      <c r="F1148" s="10">
        <v>311.15999999999997</v>
      </c>
      <c r="G1148" s="89" t="s">
        <v>125</v>
      </c>
    </row>
    <row r="1149" spans="5:7" x14ac:dyDescent="0.3">
      <c r="E1149" t="s">
        <v>7263</v>
      </c>
      <c r="F1149" s="10">
        <v>311.25</v>
      </c>
      <c r="G1149" s="89" t="s">
        <v>8351</v>
      </c>
    </row>
    <row r="1150" spans="5:7" x14ac:dyDescent="0.3">
      <c r="E1150" t="s">
        <v>8028</v>
      </c>
      <c r="F1150" s="10">
        <v>311.26</v>
      </c>
      <c r="G1150" s="89" t="s">
        <v>125</v>
      </c>
    </row>
    <row r="1151" spans="5:7" x14ac:dyDescent="0.3">
      <c r="E1151" t="s">
        <v>5228</v>
      </c>
      <c r="F1151" s="10">
        <v>311.29999999999995</v>
      </c>
      <c r="G1151" s="89" t="s">
        <v>8351</v>
      </c>
    </row>
    <row r="1152" spans="5:7" x14ac:dyDescent="0.3">
      <c r="E1152" t="s">
        <v>4408</v>
      </c>
      <c r="F1152" s="10">
        <v>311.54999999999984</v>
      </c>
      <c r="G1152" s="89" t="s">
        <v>8351</v>
      </c>
    </row>
    <row r="1153" spans="5:7" x14ac:dyDescent="0.3">
      <c r="E1153" t="s">
        <v>5470</v>
      </c>
      <c r="F1153" s="10">
        <v>311.64999999999998</v>
      </c>
      <c r="G1153" s="89" t="s">
        <v>8351</v>
      </c>
    </row>
    <row r="1154" spans="5:7" x14ac:dyDescent="0.3">
      <c r="E1154" t="s">
        <v>5923</v>
      </c>
      <c r="F1154" s="10">
        <v>311.69</v>
      </c>
      <c r="G1154" s="89" t="s">
        <v>8351</v>
      </c>
    </row>
    <row r="1155" spans="5:7" x14ac:dyDescent="0.3">
      <c r="E1155" t="s">
        <v>6205</v>
      </c>
      <c r="F1155" s="10">
        <v>311.71000000000021</v>
      </c>
      <c r="G1155" s="89" t="s">
        <v>8351</v>
      </c>
    </row>
    <row r="1156" spans="5:7" x14ac:dyDescent="0.3">
      <c r="E1156" t="s">
        <v>5339</v>
      </c>
      <c r="F1156" s="10">
        <v>311.80999999999995</v>
      </c>
      <c r="G1156" s="89" t="s">
        <v>8351</v>
      </c>
    </row>
    <row r="1157" spans="5:7" x14ac:dyDescent="0.3">
      <c r="E1157" t="s">
        <v>7019</v>
      </c>
      <c r="F1157" s="10">
        <v>311.92</v>
      </c>
      <c r="G1157" s="89" t="s">
        <v>8351</v>
      </c>
    </row>
    <row r="1158" spans="5:7" x14ac:dyDescent="0.3">
      <c r="E1158" t="s">
        <v>4360</v>
      </c>
      <c r="F1158" s="10">
        <v>311.95</v>
      </c>
      <c r="G1158" s="89" t="s">
        <v>8351</v>
      </c>
    </row>
    <row r="1159" spans="5:7" x14ac:dyDescent="0.3">
      <c r="E1159" t="s">
        <v>7470</v>
      </c>
      <c r="F1159" s="10">
        <v>312.1399999999997</v>
      </c>
      <c r="G1159" s="89" t="s">
        <v>8351</v>
      </c>
    </row>
    <row r="1160" spans="5:7" x14ac:dyDescent="0.3">
      <c r="E1160" t="s">
        <v>7668</v>
      </c>
      <c r="F1160" s="10">
        <v>312.23</v>
      </c>
      <c r="G1160" s="89" t="s">
        <v>125</v>
      </c>
    </row>
    <row r="1161" spans="5:7" x14ac:dyDescent="0.3">
      <c r="E1161" t="s">
        <v>4394</v>
      </c>
      <c r="F1161" s="10">
        <v>312.38</v>
      </c>
      <c r="G1161" s="89" t="s">
        <v>8351</v>
      </c>
    </row>
    <row r="1162" spans="5:7" x14ac:dyDescent="0.3">
      <c r="E1162" t="s">
        <v>6199</v>
      </c>
      <c r="F1162" s="10">
        <v>312.61999999999995</v>
      </c>
      <c r="G1162" s="89" t="s">
        <v>125</v>
      </c>
    </row>
    <row r="1163" spans="5:7" x14ac:dyDescent="0.3">
      <c r="E1163" t="s">
        <v>5121</v>
      </c>
      <c r="F1163" s="10">
        <v>312.97999999999996</v>
      </c>
      <c r="G1163" s="89" t="s">
        <v>125</v>
      </c>
    </row>
    <row r="1164" spans="5:7" x14ac:dyDescent="0.3">
      <c r="E1164" t="s">
        <v>5769</v>
      </c>
      <c r="F1164" s="10">
        <v>313.48999999999984</v>
      </c>
      <c r="G1164" s="89" t="s">
        <v>8351</v>
      </c>
    </row>
    <row r="1165" spans="5:7" x14ac:dyDescent="0.3">
      <c r="E1165" t="s">
        <v>7110</v>
      </c>
      <c r="F1165" s="10">
        <v>313.61999999999995</v>
      </c>
      <c r="G1165" s="89" t="s">
        <v>8351</v>
      </c>
    </row>
    <row r="1166" spans="5:7" x14ac:dyDescent="0.3">
      <c r="E1166" t="s">
        <v>4860</v>
      </c>
      <c r="F1166" s="10">
        <v>313.79999999999995</v>
      </c>
      <c r="G1166" s="89" t="s">
        <v>8351</v>
      </c>
    </row>
    <row r="1167" spans="5:7" x14ac:dyDescent="0.3">
      <c r="E1167" t="s">
        <v>6677</v>
      </c>
      <c r="F1167" s="10">
        <v>314.10000000000002</v>
      </c>
      <c r="G1167" s="89" t="s">
        <v>8351</v>
      </c>
    </row>
    <row r="1168" spans="5:7" x14ac:dyDescent="0.3">
      <c r="E1168" t="s">
        <v>6858</v>
      </c>
      <c r="F1168" s="10">
        <v>314.22000000000003</v>
      </c>
      <c r="G1168" s="89" t="s">
        <v>8351</v>
      </c>
    </row>
    <row r="1169" spans="5:7" x14ac:dyDescent="0.3">
      <c r="E1169" t="s">
        <v>4256</v>
      </c>
      <c r="F1169" s="10">
        <v>314.44000000000011</v>
      </c>
      <c r="G1169" s="89" t="s">
        <v>125</v>
      </c>
    </row>
    <row r="1170" spans="5:7" x14ac:dyDescent="0.3">
      <c r="E1170" t="s">
        <v>6835</v>
      </c>
      <c r="F1170" s="10">
        <v>314.45</v>
      </c>
      <c r="G1170" s="89" t="s">
        <v>8351</v>
      </c>
    </row>
    <row r="1171" spans="5:7" x14ac:dyDescent="0.3">
      <c r="E1171" t="s">
        <v>7583</v>
      </c>
      <c r="F1171" s="10">
        <v>314.68999999999994</v>
      </c>
      <c r="G1171" s="89" t="s">
        <v>125</v>
      </c>
    </row>
    <row r="1172" spans="5:7" x14ac:dyDescent="0.3">
      <c r="E1172" t="s">
        <v>6536</v>
      </c>
      <c r="F1172" s="10">
        <v>315.05999999999995</v>
      </c>
      <c r="G1172" s="89" t="s">
        <v>125</v>
      </c>
    </row>
    <row r="1173" spans="5:7" x14ac:dyDescent="0.3">
      <c r="E1173" t="s">
        <v>6750</v>
      </c>
      <c r="F1173" s="10">
        <v>315.05999999999995</v>
      </c>
      <c r="G1173" s="89" t="s">
        <v>125</v>
      </c>
    </row>
    <row r="1174" spans="5:7" x14ac:dyDescent="0.3">
      <c r="E1174" t="s">
        <v>4224</v>
      </c>
      <c r="F1174" s="10">
        <v>315.59999999999997</v>
      </c>
      <c r="G1174" s="89" t="s">
        <v>8351</v>
      </c>
    </row>
    <row r="1175" spans="5:7" x14ac:dyDescent="0.3">
      <c r="E1175" t="s">
        <v>7036</v>
      </c>
      <c r="F1175" s="10">
        <v>316.10999999999996</v>
      </c>
      <c r="G1175" s="89" t="s">
        <v>125</v>
      </c>
    </row>
    <row r="1176" spans="5:7" x14ac:dyDescent="0.3">
      <c r="E1176" t="s">
        <v>5581</v>
      </c>
      <c r="F1176" s="10">
        <v>316.24999999999994</v>
      </c>
      <c r="G1176" s="89" t="s">
        <v>125</v>
      </c>
    </row>
    <row r="1177" spans="5:7" x14ac:dyDescent="0.3">
      <c r="E1177" t="s">
        <v>4869</v>
      </c>
      <c r="F1177" s="10">
        <v>316.25999999999988</v>
      </c>
      <c r="G1177" s="89" t="s">
        <v>8351</v>
      </c>
    </row>
    <row r="1178" spans="5:7" x14ac:dyDescent="0.3">
      <c r="E1178" t="s">
        <v>7743</v>
      </c>
      <c r="F1178" s="10">
        <v>316.5</v>
      </c>
      <c r="G1178" s="89" t="s">
        <v>125</v>
      </c>
    </row>
    <row r="1179" spans="5:7" x14ac:dyDescent="0.3">
      <c r="E1179" t="s">
        <v>6110</v>
      </c>
      <c r="F1179" s="10">
        <v>316.58</v>
      </c>
      <c r="G1179" s="89" t="s">
        <v>8351</v>
      </c>
    </row>
    <row r="1180" spans="5:7" x14ac:dyDescent="0.3">
      <c r="E1180" t="s">
        <v>7244</v>
      </c>
      <c r="F1180" s="10">
        <v>316.62</v>
      </c>
      <c r="G1180" s="89" t="s">
        <v>8351</v>
      </c>
    </row>
    <row r="1181" spans="5:7" x14ac:dyDescent="0.3">
      <c r="E1181" t="s">
        <v>6142</v>
      </c>
      <c r="F1181" s="10">
        <v>316.67999999999989</v>
      </c>
      <c r="G1181" s="89" t="s">
        <v>8351</v>
      </c>
    </row>
    <row r="1182" spans="5:7" x14ac:dyDescent="0.3">
      <c r="E1182" t="s">
        <v>6248</v>
      </c>
      <c r="F1182" s="10">
        <v>316.87999999999994</v>
      </c>
      <c r="G1182" s="89" t="s">
        <v>125</v>
      </c>
    </row>
    <row r="1183" spans="5:7" x14ac:dyDescent="0.3">
      <c r="E1183" t="s">
        <v>6154</v>
      </c>
      <c r="F1183" s="10">
        <v>317.14999999999998</v>
      </c>
      <c r="G1183" s="89" t="s">
        <v>8351</v>
      </c>
    </row>
    <row r="1184" spans="5:7" x14ac:dyDescent="0.3">
      <c r="E1184" t="s">
        <v>6970</v>
      </c>
      <c r="F1184" s="10">
        <v>317.19999999999976</v>
      </c>
      <c r="G1184" s="89" t="s">
        <v>125</v>
      </c>
    </row>
    <row r="1185" spans="5:7" x14ac:dyDescent="0.3">
      <c r="E1185" t="s">
        <v>6031</v>
      </c>
      <c r="F1185" s="10">
        <v>317.53000000000003</v>
      </c>
      <c r="G1185" s="89" t="s">
        <v>125</v>
      </c>
    </row>
    <row r="1186" spans="5:7" x14ac:dyDescent="0.3">
      <c r="E1186" t="s">
        <v>7604</v>
      </c>
      <c r="F1186" s="10">
        <v>317.62</v>
      </c>
      <c r="G1186" s="89" t="s">
        <v>125</v>
      </c>
    </row>
    <row r="1187" spans="5:7" x14ac:dyDescent="0.3">
      <c r="E1187" t="s">
        <v>7538</v>
      </c>
      <c r="F1187" s="10">
        <v>317.76</v>
      </c>
      <c r="G1187" s="89" t="s">
        <v>8351</v>
      </c>
    </row>
    <row r="1188" spans="5:7" x14ac:dyDescent="0.3">
      <c r="E1188" t="s">
        <v>8183</v>
      </c>
      <c r="F1188" s="10">
        <v>318</v>
      </c>
      <c r="G1188" s="89" t="s">
        <v>8351</v>
      </c>
    </row>
    <row r="1189" spans="5:7" x14ac:dyDescent="0.3">
      <c r="E1189" t="s">
        <v>4254</v>
      </c>
      <c r="F1189" s="10">
        <v>318.04999999999995</v>
      </c>
      <c r="G1189" s="89" t="s">
        <v>8351</v>
      </c>
    </row>
    <row r="1190" spans="5:7" x14ac:dyDescent="0.3">
      <c r="E1190" t="s">
        <v>5751</v>
      </c>
      <c r="F1190" s="10">
        <v>318.1699999999999</v>
      </c>
      <c r="G1190" s="89" t="s">
        <v>125</v>
      </c>
    </row>
    <row r="1191" spans="5:7" x14ac:dyDescent="0.3">
      <c r="E1191" t="s">
        <v>7591</v>
      </c>
      <c r="F1191" s="10">
        <v>318.64999999999992</v>
      </c>
      <c r="G1191" s="89" t="s">
        <v>8351</v>
      </c>
    </row>
    <row r="1192" spans="5:7" x14ac:dyDescent="0.3">
      <c r="E1192" t="s">
        <v>7575</v>
      </c>
      <c r="F1192" s="10">
        <v>318.76</v>
      </c>
      <c r="G1192" s="89" t="s">
        <v>125</v>
      </c>
    </row>
    <row r="1193" spans="5:7" x14ac:dyDescent="0.3">
      <c r="E1193" t="s">
        <v>7527</v>
      </c>
      <c r="F1193" s="10">
        <v>319</v>
      </c>
      <c r="G1193" s="89" t="s">
        <v>125</v>
      </c>
    </row>
    <row r="1194" spans="5:7" x14ac:dyDescent="0.3">
      <c r="E1194" t="s">
        <v>7399</v>
      </c>
      <c r="F1194" s="10">
        <v>319.02</v>
      </c>
      <c r="G1194" s="89" t="s">
        <v>8351</v>
      </c>
    </row>
    <row r="1195" spans="5:7" x14ac:dyDescent="0.3">
      <c r="E1195" t="s">
        <v>6036</v>
      </c>
      <c r="F1195" s="10">
        <v>319.5</v>
      </c>
      <c r="G1195" s="89" t="s">
        <v>125</v>
      </c>
    </row>
    <row r="1196" spans="5:7" x14ac:dyDescent="0.3">
      <c r="E1196" t="s">
        <v>7177</v>
      </c>
      <c r="F1196" s="10">
        <v>319.60999999999962</v>
      </c>
      <c r="G1196" s="89" t="s">
        <v>125</v>
      </c>
    </row>
    <row r="1197" spans="5:7" x14ac:dyDescent="0.3">
      <c r="E1197" t="s">
        <v>5225</v>
      </c>
      <c r="F1197" s="10">
        <v>320.45999999999998</v>
      </c>
      <c r="G1197" s="89" t="s">
        <v>125</v>
      </c>
    </row>
    <row r="1198" spans="5:7" x14ac:dyDescent="0.3">
      <c r="E1198" t="s">
        <v>5688</v>
      </c>
      <c r="F1198" s="10">
        <v>320.57999999999993</v>
      </c>
      <c r="G1198" s="89" t="s">
        <v>8351</v>
      </c>
    </row>
    <row r="1199" spans="5:7" x14ac:dyDescent="0.3">
      <c r="E1199" t="s">
        <v>6754</v>
      </c>
      <c r="F1199" s="10">
        <v>320.62</v>
      </c>
      <c r="G1199" s="89" t="s">
        <v>8351</v>
      </c>
    </row>
    <row r="1200" spans="5:7" x14ac:dyDescent="0.3">
      <c r="E1200" t="s">
        <v>8222</v>
      </c>
      <c r="F1200" s="10">
        <v>320.71999999999991</v>
      </c>
      <c r="G1200" s="89" t="s">
        <v>125</v>
      </c>
    </row>
    <row r="1201" spans="5:7" x14ac:dyDescent="0.3">
      <c r="E1201" t="s">
        <v>6136</v>
      </c>
      <c r="F1201" s="10">
        <v>321.04999999999995</v>
      </c>
      <c r="G1201" s="89" t="s">
        <v>8351</v>
      </c>
    </row>
    <row r="1202" spans="5:7" x14ac:dyDescent="0.3">
      <c r="E1202" t="s">
        <v>5837</v>
      </c>
      <c r="F1202" s="10">
        <v>321.42999999999972</v>
      </c>
      <c r="G1202" s="89" t="s">
        <v>125</v>
      </c>
    </row>
    <row r="1203" spans="5:7" x14ac:dyDescent="0.3">
      <c r="E1203" t="s">
        <v>5586</v>
      </c>
      <c r="F1203" s="10">
        <v>321.91999999999996</v>
      </c>
      <c r="G1203" s="89" t="s">
        <v>125</v>
      </c>
    </row>
    <row r="1204" spans="5:7" x14ac:dyDescent="0.3">
      <c r="E1204" t="s">
        <v>6127</v>
      </c>
      <c r="F1204" s="10">
        <v>322.07999999999993</v>
      </c>
      <c r="G1204" s="89" t="s">
        <v>125</v>
      </c>
    </row>
    <row r="1205" spans="5:7" x14ac:dyDescent="0.3">
      <c r="E1205" t="s">
        <v>5541</v>
      </c>
      <c r="F1205" s="10">
        <v>322.08</v>
      </c>
      <c r="G1205" s="89" t="s">
        <v>125</v>
      </c>
    </row>
    <row r="1206" spans="5:7" x14ac:dyDescent="0.3">
      <c r="E1206" t="s">
        <v>6933</v>
      </c>
      <c r="F1206" s="10">
        <v>322.40999999999997</v>
      </c>
      <c r="G1206" s="89" t="s">
        <v>125</v>
      </c>
    </row>
    <row r="1207" spans="5:7" x14ac:dyDescent="0.3">
      <c r="E1207" t="s">
        <v>7145</v>
      </c>
      <c r="F1207" s="10">
        <v>322.79999999999995</v>
      </c>
      <c r="G1207" s="89" t="s">
        <v>8351</v>
      </c>
    </row>
    <row r="1208" spans="5:7" x14ac:dyDescent="0.3">
      <c r="E1208" t="s">
        <v>5203</v>
      </c>
      <c r="F1208" s="10">
        <v>322.95999999999998</v>
      </c>
      <c r="G1208" s="89" t="s">
        <v>125</v>
      </c>
    </row>
    <row r="1209" spans="5:7" x14ac:dyDescent="0.3">
      <c r="E1209" t="s">
        <v>7226</v>
      </c>
      <c r="F1209" s="10">
        <v>323</v>
      </c>
      <c r="G1209" s="89" t="s">
        <v>8351</v>
      </c>
    </row>
    <row r="1210" spans="5:7" x14ac:dyDescent="0.3">
      <c r="E1210" t="s">
        <v>7991</v>
      </c>
      <c r="F1210" s="10">
        <v>323.03999999999968</v>
      </c>
      <c r="G1210" s="89" t="s">
        <v>125</v>
      </c>
    </row>
    <row r="1211" spans="5:7" x14ac:dyDescent="0.3">
      <c r="E1211" t="s">
        <v>6468</v>
      </c>
      <c r="F1211" s="10">
        <v>323.68999999999994</v>
      </c>
      <c r="G1211" s="89" t="s">
        <v>125</v>
      </c>
    </row>
    <row r="1212" spans="5:7" x14ac:dyDescent="0.3">
      <c r="E1212" t="s">
        <v>5646</v>
      </c>
      <c r="F1212" s="10">
        <v>324.1400000000001</v>
      </c>
      <c r="G1212" s="89" t="s">
        <v>125</v>
      </c>
    </row>
    <row r="1213" spans="5:7" x14ac:dyDescent="0.3">
      <c r="E1213" t="s">
        <v>7185</v>
      </c>
      <c r="F1213" s="10">
        <v>324.23999999999995</v>
      </c>
      <c r="G1213" s="89" t="s">
        <v>125</v>
      </c>
    </row>
    <row r="1214" spans="5:7" x14ac:dyDescent="0.3">
      <c r="E1214" t="s">
        <v>8332</v>
      </c>
      <c r="F1214" s="10">
        <v>324.23999999999995</v>
      </c>
      <c r="G1214" s="89" t="s">
        <v>125</v>
      </c>
    </row>
    <row r="1215" spans="5:7" x14ac:dyDescent="0.3">
      <c r="E1215" t="s">
        <v>6406</v>
      </c>
      <c r="F1215" s="10">
        <v>324.57000000000005</v>
      </c>
      <c r="G1215" s="89" t="s">
        <v>125</v>
      </c>
    </row>
    <row r="1216" spans="5:7" x14ac:dyDescent="0.3">
      <c r="E1216" t="s">
        <v>5086</v>
      </c>
      <c r="F1216" s="10">
        <v>324.79999999999995</v>
      </c>
      <c r="G1216" s="89" t="s">
        <v>125</v>
      </c>
    </row>
    <row r="1217" spans="5:7" x14ac:dyDescent="0.3">
      <c r="E1217" t="s">
        <v>4363</v>
      </c>
      <c r="F1217" s="10">
        <v>324.91999999999996</v>
      </c>
      <c r="G1217" s="89" t="s">
        <v>8351</v>
      </c>
    </row>
    <row r="1218" spans="5:7" x14ac:dyDescent="0.3">
      <c r="E1218" t="s">
        <v>6661</v>
      </c>
      <c r="F1218" s="10">
        <v>325.09999999999997</v>
      </c>
      <c r="G1218" s="89" t="s">
        <v>8351</v>
      </c>
    </row>
    <row r="1219" spans="5:7" x14ac:dyDescent="0.3">
      <c r="E1219" t="s">
        <v>5852</v>
      </c>
      <c r="F1219" s="10">
        <v>325.75000000000011</v>
      </c>
      <c r="G1219" s="89" t="s">
        <v>8351</v>
      </c>
    </row>
    <row r="1220" spans="5:7" x14ac:dyDescent="0.3">
      <c r="E1220" t="s">
        <v>7299</v>
      </c>
      <c r="F1220" s="10">
        <v>325.90999999999997</v>
      </c>
      <c r="G1220" s="89" t="s">
        <v>125</v>
      </c>
    </row>
    <row r="1221" spans="5:7" x14ac:dyDescent="0.3">
      <c r="E1221" t="s">
        <v>4403</v>
      </c>
      <c r="F1221" s="10">
        <v>325.95999999999992</v>
      </c>
      <c r="G1221" s="89" t="s">
        <v>125</v>
      </c>
    </row>
    <row r="1222" spans="5:7" x14ac:dyDescent="0.3">
      <c r="E1222" t="s">
        <v>6231</v>
      </c>
      <c r="F1222" s="10">
        <v>325.99999999999994</v>
      </c>
      <c r="G1222" s="89" t="s">
        <v>8351</v>
      </c>
    </row>
    <row r="1223" spans="5:7" x14ac:dyDescent="0.3">
      <c r="E1223" t="s">
        <v>6738</v>
      </c>
      <c r="F1223" s="10">
        <v>326.23999999999995</v>
      </c>
      <c r="G1223" s="89" t="s">
        <v>125</v>
      </c>
    </row>
    <row r="1224" spans="5:7" x14ac:dyDescent="0.3">
      <c r="E1224" t="s">
        <v>5950</v>
      </c>
      <c r="F1224" s="10">
        <v>326.39999999999998</v>
      </c>
      <c r="G1224" s="89" t="s">
        <v>125</v>
      </c>
    </row>
    <row r="1225" spans="5:7" x14ac:dyDescent="0.3">
      <c r="E1225" t="s">
        <v>7935</v>
      </c>
      <c r="F1225" s="10">
        <v>326.39999999999998</v>
      </c>
      <c r="G1225" s="89" t="s">
        <v>8351</v>
      </c>
    </row>
    <row r="1226" spans="5:7" x14ac:dyDescent="0.3">
      <c r="E1226" t="s">
        <v>6919</v>
      </c>
      <c r="F1226" s="10">
        <v>326.74999999999994</v>
      </c>
      <c r="G1226" s="89" t="s">
        <v>125</v>
      </c>
    </row>
    <row r="1227" spans="5:7" x14ac:dyDescent="0.3">
      <c r="E1227" t="s">
        <v>5870</v>
      </c>
      <c r="F1227" s="10">
        <v>327.25</v>
      </c>
      <c r="G1227" s="89" t="s">
        <v>8351</v>
      </c>
    </row>
    <row r="1228" spans="5:7" x14ac:dyDescent="0.3">
      <c r="E1228" t="s">
        <v>6955</v>
      </c>
      <c r="F1228" s="10">
        <v>327.29999999999995</v>
      </c>
      <c r="G1228" s="89" t="s">
        <v>125</v>
      </c>
    </row>
    <row r="1229" spans="5:7" x14ac:dyDescent="0.3">
      <c r="E1229" t="s">
        <v>5252</v>
      </c>
      <c r="F1229" s="10">
        <v>327.70000000000005</v>
      </c>
      <c r="G1229" s="89" t="s">
        <v>125</v>
      </c>
    </row>
    <row r="1230" spans="5:7" x14ac:dyDescent="0.3">
      <c r="E1230" t="s">
        <v>6196</v>
      </c>
      <c r="F1230" s="10">
        <v>327.96999999999997</v>
      </c>
      <c r="G1230" s="89" t="s">
        <v>8351</v>
      </c>
    </row>
    <row r="1231" spans="5:7" x14ac:dyDescent="0.3">
      <c r="E1231" t="s">
        <v>6915</v>
      </c>
      <c r="F1231" s="10">
        <v>328.14999999999992</v>
      </c>
      <c r="G1231" s="89" t="s">
        <v>125</v>
      </c>
    </row>
    <row r="1232" spans="5:7" x14ac:dyDescent="0.3">
      <c r="E1232" t="s">
        <v>5383</v>
      </c>
      <c r="F1232" s="10">
        <v>328.15999999999991</v>
      </c>
      <c r="G1232" s="89" t="s">
        <v>8351</v>
      </c>
    </row>
    <row r="1233" spans="5:7" x14ac:dyDescent="0.3">
      <c r="E1233" t="s">
        <v>5782</v>
      </c>
      <c r="F1233" s="10">
        <v>328.19999999999993</v>
      </c>
      <c r="G1233" s="89" t="s">
        <v>8351</v>
      </c>
    </row>
    <row r="1234" spans="5:7" x14ac:dyDescent="0.3">
      <c r="E1234" t="s">
        <v>6117</v>
      </c>
      <c r="F1234" s="10">
        <v>328.34999999999991</v>
      </c>
      <c r="G1234" s="89" t="s">
        <v>125</v>
      </c>
    </row>
    <row r="1235" spans="5:7" x14ac:dyDescent="0.3">
      <c r="E1235" t="s">
        <v>7318</v>
      </c>
      <c r="F1235" s="10">
        <v>328.4</v>
      </c>
      <c r="G1235" s="89" t="s">
        <v>125</v>
      </c>
    </row>
    <row r="1236" spans="5:7" x14ac:dyDescent="0.3">
      <c r="E1236" t="s">
        <v>5242</v>
      </c>
      <c r="F1236" s="10">
        <v>328.8</v>
      </c>
      <c r="G1236" s="89" t="s">
        <v>8351</v>
      </c>
    </row>
    <row r="1237" spans="5:7" x14ac:dyDescent="0.3">
      <c r="E1237" t="s">
        <v>6075</v>
      </c>
      <c r="F1237" s="10">
        <v>329.25</v>
      </c>
      <c r="G1237" s="89" t="s">
        <v>125</v>
      </c>
    </row>
    <row r="1238" spans="5:7" x14ac:dyDescent="0.3">
      <c r="E1238" t="s">
        <v>7525</v>
      </c>
      <c r="F1238" s="10">
        <v>329.34</v>
      </c>
      <c r="G1238" s="89" t="s">
        <v>8351</v>
      </c>
    </row>
    <row r="1239" spans="5:7" x14ac:dyDescent="0.3">
      <c r="E1239" t="s">
        <v>4685</v>
      </c>
      <c r="F1239" s="10">
        <v>329.55999999999995</v>
      </c>
      <c r="G1239" s="89" t="s">
        <v>8351</v>
      </c>
    </row>
    <row r="1240" spans="5:7" x14ac:dyDescent="0.3">
      <c r="E1240" t="s">
        <v>7856</v>
      </c>
      <c r="F1240" s="10">
        <v>329.59999999999997</v>
      </c>
      <c r="G1240" s="89" t="s">
        <v>125</v>
      </c>
    </row>
    <row r="1241" spans="5:7" x14ac:dyDescent="0.3">
      <c r="E1241" t="s">
        <v>8040</v>
      </c>
      <c r="F1241" s="10">
        <v>329.65000000000003</v>
      </c>
      <c r="G1241" s="89" t="s">
        <v>8351</v>
      </c>
    </row>
    <row r="1242" spans="5:7" x14ac:dyDescent="0.3">
      <c r="E1242" t="s">
        <v>5762</v>
      </c>
      <c r="F1242" s="10">
        <v>329.67999999999995</v>
      </c>
      <c r="G1242" s="89" t="s">
        <v>125</v>
      </c>
    </row>
    <row r="1243" spans="5:7" x14ac:dyDescent="0.3">
      <c r="E1243" t="s">
        <v>4481</v>
      </c>
      <c r="F1243" s="10">
        <v>329.85</v>
      </c>
      <c r="G1243" s="89" t="s">
        <v>125</v>
      </c>
    </row>
    <row r="1244" spans="5:7" x14ac:dyDescent="0.3">
      <c r="E1244" t="s">
        <v>7118</v>
      </c>
      <c r="F1244" s="10">
        <v>330.03</v>
      </c>
      <c r="G1244" s="89" t="s">
        <v>125</v>
      </c>
    </row>
    <row r="1245" spans="5:7" x14ac:dyDescent="0.3">
      <c r="E1245" t="s">
        <v>6057</v>
      </c>
      <c r="F1245" s="10">
        <v>330.1099999999999</v>
      </c>
      <c r="G1245" s="89" t="s">
        <v>8351</v>
      </c>
    </row>
    <row r="1246" spans="5:7" x14ac:dyDescent="0.3">
      <c r="E1246" t="s">
        <v>5613</v>
      </c>
      <c r="F1246" s="10">
        <v>330.44999999999993</v>
      </c>
      <c r="G1246" s="89" t="s">
        <v>125</v>
      </c>
    </row>
    <row r="1247" spans="5:7" x14ac:dyDescent="0.3">
      <c r="E1247" t="s">
        <v>5018</v>
      </c>
      <c r="F1247" s="10">
        <v>330.79000000000013</v>
      </c>
      <c r="G1247" s="89" t="s">
        <v>8351</v>
      </c>
    </row>
    <row r="1248" spans="5:7" x14ac:dyDescent="0.3">
      <c r="E1248" t="s">
        <v>6496</v>
      </c>
      <c r="F1248" s="10">
        <v>330.87999999999994</v>
      </c>
      <c r="G1248" s="89" t="s">
        <v>125</v>
      </c>
    </row>
    <row r="1249" spans="5:7" x14ac:dyDescent="0.3">
      <c r="E1249" t="s">
        <v>8036</v>
      </c>
      <c r="F1249" s="10">
        <v>330.9</v>
      </c>
      <c r="G1249" s="89" t="s">
        <v>8351</v>
      </c>
    </row>
    <row r="1250" spans="5:7" x14ac:dyDescent="0.3">
      <c r="E1250" t="s">
        <v>4437</v>
      </c>
      <c r="F1250" s="10">
        <v>331</v>
      </c>
      <c r="G1250" s="89" t="s">
        <v>125</v>
      </c>
    </row>
    <row r="1251" spans="5:7" x14ac:dyDescent="0.3">
      <c r="E1251" t="s">
        <v>7040</v>
      </c>
      <c r="F1251" s="10">
        <v>331</v>
      </c>
      <c r="G1251" s="89" t="s">
        <v>125</v>
      </c>
    </row>
    <row r="1252" spans="5:7" x14ac:dyDescent="0.3">
      <c r="E1252" t="s">
        <v>6114</v>
      </c>
      <c r="F1252" s="10">
        <v>331.17999999999995</v>
      </c>
      <c r="G1252" s="89" t="s">
        <v>8351</v>
      </c>
    </row>
    <row r="1253" spans="5:7" x14ac:dyDescent="0.3">
      <c r="E1253" t="s">
        <v>6717</v>
      </c>
      <c r="F1253" s="10">
        <v>331.23999999999995</v>
      </c>
      <c r="G1253" s="89" t="s">
        <v>8351</v>
      </c>
    </row>
    <row r="1254" spans="5:7" x14ac:dyDescent="0.3">
      <c r="E1254" t="s">
        <v>6820</v>
      </c>
      <c r="F1254" s="10">
        <v>331.95</v>
      </c>
      <c r="G1254" s="89" t="s">
        <v>125</v>
      </c>
    </row>
    <row r="1255" spans="5:7" x14ac:dyDescent="0.3">
      <c r="E1255" t="s">
        <v>7277</v>
      </c>
      <c r="F1255" s="10">
        <v>332.2999999999999</v>
      </c>
      <c r="G1255" s="89" t="s">
        <v>125</v>
      </c>
    </row>
    <row r="1256" spans="5:7" x14ac:dyDescent="0.3">
      <c r="E1256" t="s">
        <v>7315</v>
      </c>
      <c r="F1256" s="10">
        <v>332.40999999999991</v>
      </c>
      <c r="G1256" s="89" t="s">
        <v>8351</v>
      </c>
    </row>
    <row r="1257" spans="5:7" x14ac:dyDescent="0.3">
      <c r="E1257" t="s">
        <v>5168</v>
      </c>
      <c r="F1257" s="10">
        <v>332.63999999999993</v>
      </c>
      <c r="G1257" s="89" t="s">
        <v>125</v>
      </c>
    </row>
    <row r="1258" spans="5:7" x14ac:dyDescent="0.3">
      <c r="E1258" t="s">
        <v>5893</v>
      </c>
      <c r="F1258" s="10">
        <v>332.65999999999991</v>
      </c>
      <c r="G1258" s="89" t="s">
        <v>125</v>
      </c>
    </row>
    <row r="1259" spans="5:7" x14ac:dyDescent="0.3">
      <c r="E1259" t="s">
        <v>7143</v>
      </c>
      <c r="F1259" s="10">
        <v>333.08</v>
      </c>
      <c r="G1259" s="89" t="s">
        <v>8351</v>
      </c>
    </row>
    <row r="1260" spans="5:7" x14ac:dyDescent="0.3">
      <c r="E1260" t="s">
        <v>5036</v>
      </c>
      <c r="F1260" s="10">
        <v>333.47999999999996</v>
      </c>
      <c r="G1260" s="89" t="s">
        <v>125</v>
      </c>
    </row>
    <row r="1261" spans="5:7" x14ac:dyDescent="0.3">
      <c r="E1261" t="s">
        <v>4667</v>
      </c>
      <c r="F1261" s="10">
        <v>333.74</v>
      </c>
      <c r="G1261" s="89" t="s">
        <v>8351</v>
      </c>
    </row>
    <row r="1262" spans="5:7" x14ac:dyDescent="0.3">
      <c r="E1262" t="s">
        <v>5429</v>
      </c>
      <c r="F1262" s="10">
        <v>333.97</v>
      </c>
      <c r="G1262" s="89" t="s">
        <v>125</v>
      </c>
    </row>
    <row r="1263" spans="5:7" x14ac:dyDescent="0.3">
      <c r="E1263" t="s">
        <v>6645</v>
      </c>
      <c r="F1263" s="10">
        <v>334.23000000000008</v>
      </c>
      <c r="G1263" s="89" t="s">
        <v>125</v>
      </c>
    </row>
    <row r="1264" spans="5:7" x14ac:dyDescent="0.3">
      <c r="E1264" t="s">
        <v>4009</v>
      </c>
      <c r="F1264" s="10">
        <v>334.4</v>
      </c>
      <c r="G1264" s="89" t="s">
        <v>8351</v>
      </c>
    </row>
    <row r="1265" spans="5:7" x14ac:dyDescent="0.3">
      <c r="E1265" t="s">
        <v>6309</v>
      </c>
      <c r="F1265" s="10">
        <v>334.53000000000014</v>
      </c>
      <c r="G1265" s="89" t="s">
        <v>8351</v>
      </c>
    </row>
    <row r="1266" spans="5:7" x14ac:dyDescent="0.3">
      <c r="E1266" t="s">
        <v>5951</v>
      </c>
      <c r="F1266" s="10">
        <v>334.53999999999996</v>
      </c>
      <c r="G1266" s="89" t="s">
        <v>8351</v>
      </c>
    </row>
    <row r="1267" spans="5:7" x14ac:dyDescent="0.3">
      <c r="E1267" t="s">
        <v>4119</v>
      </c>
      <c r="F1267" s="10">
        <v>334.93</v>
      </c>
      <c r="G1267" s="89" t="s">
        <v>8351</v>
      </c>
    </row>
    <row r="1268" spans="5:7" x14ac:dyDescent="0.3">
      <c r="E1268" t="s">
        <v>7569</v>
      </c>
      <c r="F1268" s="10">
        <v>335.13</v>
      </c>
      <c r="G1268" s="89" t="s">
        <v>125</v>
      </c>
    </row>
    <row r="1269" spans="5:7" x14ac:dyDescent="0.3">
      <c r="E1269" t="s">
        <v>6734</v>
      </c>
      <c r="F1269" s="10">
        <v>335.31999999999994</v>
      </c>
      <c r="G1269" s="89" t="s">
        <v>8351</v>
      </c>
    </row>
    <row r="1270" spans="5:7" x14ac:dyDescent="0.3">
      <c r="E1270" t="s">
        <v>5377</v>
      </c>
      <c r="F1270" s="10">
        <v>335.52</v>
      </c>
      <c r="G1270" s="89" t="s">
        <v>8351</v>
      </c>
    </row>
    <row r="1271" spans="5:7" x14ac:dyDescent="0.3">
      <c r="E1271" t="s">
        <v>8342</v>
      </c>
      <c r="F1271" s="10">
        <v>335.85999999999996</v>
      </c>
      <c r="G1271" s="89" t="s">
        <v>125</v>
      </c>
    </row>
    <row r="1272" spans="5:7" x14ac:dyDescent="0.3">
      <c r="E1272" t="s">
        <v>6648</v>
      </c>
      <c r="F1272" s="10">
        <v>336.03</v>
      </c>
      <c r="G1272" s="89" t="s">
        <v>8351</v>
      </c>
    </row>
    <row r="1273" spans="5:7" x14ac:dyDescent="0.3">
      <c r="E1273" t="s">
        <v>8193</v>
      </c>
      <c r="F1273" s="10">
        <v>336.12999999999988</v>
      </c>
      <c r="G1273" s="89" t="s">
        <v>125</v>
      </c>
    </row>
    <row r="1274" spans="5:7" x14ac:dyDescent="0.3">
      <c r="E1274" t="s">
        <v>5926</v>
      </c>
      <c r="F1274" s="10">
        <v>336.16999999999956</v>
      </c>
      <c r="G1274" s="89" t="s">
        <v>125</v>
      </c>
    </row>
    <row r="1275" spans="5:7" x14ac:dyDescent="0.3">
      <c r="E1275" t="s">
        <v>7685</v>
      </c>
      <c r="F1275" s="10">
        <v>336.39999999999992</v>
      </c>
      <c r="G1275" s="89" t="s">
        <v>125</v>
      </c>
    </row>
    <row r="1276" spans="5:7" x14ac:dyDescent="0.3">
      <c r="E1276" t="s">
        <v>6423</v>
      </c>
      <c r="F1276" s="10">
        <v>336.4</v>
      </c>
      <c r="G1276" s="89" t="s">
        <v>125</v>
      </c>
    </row>
    <row r="1277" spans="5:7" x14ac:dyDescent="0.3">
      <c r="E1277" t="s">
        <v>8078</v>
      </c>
      <c r="F1277" s="10">
        <v>336.42999999999961</v>
      </c>
      <c r="G1277" s="89" t="s">
        <v>125</v>
      </c>
    </row>
    <row r="1278" spans="5:7" x14ac:dyDescent="0.3">
      <c r="E1278" t="s">
        <v>6762</v>
      </c>
      <c r="F1278" s="10">
        <v>336.96000000000004</v>
      </c>
      <c r="G1278" s="89" t="s">
        <v>8351</v>
      </c>
    </row>
    <row r="1279" spans="5:7" x14ac:dyDescent="0.3">
      <c r="E1279" t="s">
        <v>8122</v>
      </c>
      <c r="F1279" s="10">
        <v>337.03999999999996</v>
      </c>
      <c r="G1279" s="89" t="s">
        <v>125</v>
      </c>
    </row>
    <row r="1280" spans="5:7" x14ac:dyDescent="0.3">
      <c r="E1280" t="s">
        <v>5183</v>
      </c>
      <c r="F1280" s="10">
        <v>337.34</v>
      </c>
      <c r="G1280" s="89" t="s">
        <v>125</v>
      </c>
    </row>
    <row r="1281" spans="5:7" x14ac:dyDescent="0.3">
      <c r="E1281" t="s">
        <v>6660</v>
      </c>
      <c r="F1281" s="10">
        <v>337.44000000000005</v>
      </c>
      <c r="G1281" s="89" t="s">
        <v>8351</v>
      </c>
    </row>
    <row r="1282" spans="5:7" x14ac:dyDescent="0.3">
      <c r="E1282" t="s">
        <v>6448</v>
      </c>
      <c r="F1282" s="10">
        <v>337.74000000000007</v>
      </c>
      <c r="G1282" s="89" t="s">
        <v>8351</v>
      </c>
    </row>
    <row r="1283" spans="5:7" x14ac:dyDescent="0.3">
      <c r="E1283" t="s">
        <v>6826</v>
      </c>
      <c r="F1283" s="10">
        <v>338.71000000000004</v>
      </c>
      <c r="G1283" s="89" t="s">
        <v>125</v>
      </c>
    </row>
    <row r="1284" spans="5:7" x14ac:dyDescent="0.3">
      <c r="E1284" t="s">
        <v>8019</v>
      </c>
      <c r="F1284" s="10">
        <v>338.79999999999995</v>
      </c>
      <c r="G1284" s="89" t="s">
        <v>125</v>
      </c>
    </row>
    <row r="1285" spans="5:7" x14ac:dyDescent="0.3">
      <c r="E1285" t="s">
        <v>7920</v>
      </c>
      <c r="F1285" s="10">
        <v>338.95</v>
      </c>
      <c r="G1285" s="89" t="s">
        <v>8351</v>
      </c>
    </row>
    <row r="1286" spans="5:7" x14ac:dyDescent="0.3">
      <c r="E1286" t="s">
        <v>7084</v>
      </c>
      <c r="F1286" s="10">
        <v>339.3</v>
      </c>
      <c r="G1286" s="89" t="s">
        <v>8351</v>
      </c>
    </row>
    <row r="1287" spans="5:7" x14ac:dyDescent="0.3">
      <c r="E1287" t="s">
        <v>7450</v>
      </c>
      <c r="F1287" s="10">
        <v>339.44</v>
      </c>
      <c r="G1287" s="89" t="s">
        <v>125</v>
      </c>
    </row>
    <row r="1288" spans="5:7" x14ac:dyDescent="0.3">
      <c r="E1288" t="s">
        <v>5043</v>
      </c>
      <c r="F1288" s="10">
        <v>339.59999999999997</v>
      </c>
      <c r="G1288" s="89" t="s">
        <v>8351</v>
      </c>
    </row>
    <row r="1289" spans="5:7" x14ac:dyDescent="0.3">
      <c r="E1289" t="s">
        <v>6043</v>
      </c>
      <c r="F1289" s="10">
        <v>340.11</v>
      </c>
      <c r="G1289" s="89" t="s">
        <v>125</v>
      </c>
    </row>
    <row r="1290" spans="5:7" x14ac:dyDescent="0.3">
      <c r="E1290" t="s">
        <v>4145</v>
      </c>
      <c r="F1290" s="10">
        <v>340.84</v>
      </c>
      <c r="G1290" s="89" t="s">
        <v>125</v>
      </c>
    </row>
    <row r="1291" spans="5:7" x14ac:dyDescent="0.3">
      <c r="E1291" t="s">
        <v>5591</v>
      </c>
      <c r="F1291" s="10">
        <v>340.93</v>
      </c>
      <c r="G1291" s="89" t="s">
        <v>125</v>
      </c>
    </row>
    <row r="1292" spans="5:7" x14ac:dyDescent="0.3">
      <c r="E1292" t="s">
        <v>8079</v>
      </c>
      <c r="F1292" s="10">
        <v>341.28</v>
      </c>
      <c r="G1292" s="89" t="s">
        <v>125</v>
      </c>
    </row>
    <row r="1293" spans="5:7" x14ac:dyDescent="0.3">
      <c r="E1293" t="s">
        <v>4766</v>
      </c>
      <c r="F1293" s="10">
        <v>341.36</v>
      </c>
      <c r="G1293" s="89" t="s">
        <v>125</v>
      </c>
    </row>
    <row r="1294" spans="5:7" x14ac:dyDescent="0.3">
      <c r="E1294" t="s">
        <v>7296</v>
      </c>
      <c r="F1294" s="10">
        <v>341.69999999999993</v>
      </c>
      <c r="G1294" s="89" t="s">
        <v>125</v>
      </c>
    </row>
    <row r="1295" spans="5:7" x14ac:dyDescent="0.3">
      <c r="E1295" t="s">
        <v>7316</v>
      </c>
      <c r="F1295" s="10">
        <v>342.45</v>
      </c>
      <c r="G1295" s="89" t="s">
        <v>125</v>
      </c>
    </row>
    <row r="1296" spans="5:7" x14ac:dyDescent="0.3">
      <c r="E1296" t="s">
        <v>7556</v>
      </c>
      <c r="F1296" s="10">
        <v>342.62999999999988</v>
      </c>
      <c r="G1296" s="89" t="s">
        <v>125</v>
      </c>
    </row>
    <row r="1297" spans="5:7" x14ac:dyDescent="0.3">
      <c r="E1297" t="s">
        <v>4424</v>
      </c>
      <c r="F1297" s="10">
        <v>343.23</v>
      </c>
      <c r="G1297" s="89" t="s">
        <v>125</v>
      </c>
    </row>
    <row r="1298" spans="5:7" x14ac:dyDescent="0.3">
      <c r="E1298" t="s">
        <v>6620</v>
      </c>
      <c r="F1298" s="10">
        <v>343.27999999999963</v>
      </c>
      <c r="G1298" s="89" t="s">
        <v>8351</v>
      </c>
    </row>
    <row r="1299" spans="5:7" x14ac:dyDescent="0.3">
      <c r="E1299" t="s">
        <v>8196</v>
      </c>
      <c r="F1299" s="10">
        <v>343.45</v>
      </c>
      <c r="G1299" s="89" t="s">
        <v>125</v>
      </c>
    </row>
    <row r="1300" spans="5:7" x14ac:dyDescent="0.3">
      <c r="E1300" t="s">
        <v>6347</v>
      </c>
      <c r="F1300" s="10">
        <v>343.5</v>
      </c>
      <c r="G1300" s="89" t="s">
        <v>125</v>
      </c>
    </row>
    <row r="1301" spans="5:7" x14ac:dyDescent="0.3">
      <c r="E1301" t="s">
        <v>5988</v>
      </c>
      <c r="F1301" s="10">
        <v>343.61999999999995</v>
      </c>
      <c r="G1301" s="89" t="s">
        <v>8351</v>
      </c>
    </row>
    <row r="1302" spans="5:7" x14ac:dyDescent="0.3">
      <c r="E1302" t="s">
        <v>4560</v>
      </c>
      <c r="F1302" s="10">
        <v>344</v>
      </c>
      <c r="G1302" s="89" t="s">
        <v>125</v>
      </c>
    </row>
    <row r="1303" spans="5:7" x14ac:dyDescent="0.3">
      <c r="E1303" t="s">
        <v>7823</v>
      </c>
      <c r="F1303" s="10">
        <v>344.13999999999993</v>
      </c>
      <c r="G1303" s="89" t="s">
        <v>8351</v>
      </c>
    </row>
    <row r="1304" spans="5:7" x14ac:dyDescent="0.3">
      <c r="E1304" t="s">
        <v>7404</v>
      </c>
      <c r="F1304" s="10">
        <v>344.33</v>
      </c>
      <c r="G1304" s="89" t="s">
        <v>8351</v>
      </c>
    </row>
    <row r="1305" spans="5:7" x14ac:dyDescent="0.3">
      <c r="E1305" t="s">
        <v>5698</v>
      </c>
      <c r="F1305" s="10">
        <v>344.89999999999992</v>
      </c>
      <c r="G1305" s="89" t="s">
        <v>8351</v>
      </c>
    </row>
    <row r="1306" spans="5:7" x14ac:dyDescent="0.3">
      <c r="E1306" t="s">
        <v>5071</v>
      </c>
      <c r="F1306" s="10">
        <v>344.99999999999989</v>
      </c>
      <c r="G1306" s="89" t="s">
        <v>8351</v>
      </c>
    </row>
    <row r="1307" spans="5:7" x14ac:dyDescent="0.3">
      <c r="E1307" t="s">
        <v>7506</v>
      </c>
      <c r="F1307" s="10">
        <v>345.29999999999995</v>
      </c>
      <c r="G1307" s="89" t="s">
        <v>8351</v>
      </c>
    </row>
    <row r="1308" spans="5:7" x14ac:dyDescent="0.3">
      <c r="E1308" t="s">
        <v>6545</v>
      </c>
      <c r="F1308" s="10">
        <v>345.46000000000004</v>
      </c>
      <c r="G1308" s="89" t="s">
        <v>125</v>
      </c>
    </row>
    <row r="1309" spans="5:7" x14ac:dyDescent="0.3">
      <c r="E1309" t="s">
        <v>4575</v>
      </c>
      <c r="F1309" s="10">
        <v>345.82</v>
      </c>
      <c r="G1309" s="89" t="s">
        <v>125</v>
      </c>
    </row>
    <row r="1310" spans="5:7" x14ac:dyDescent="0.3">
      <c r="E1310" t="s">
        <v>6997</v>
      </c>
      <c r="F1310" s="10">
        <v>346.12</v>
      </c>
      <c r="G1310" s="89" t="s">
        <v>125</v>
      </c>
    </row>
    <row r="1311" spans="5:7" x14ac:dyDescent="0.3">
      <c r="E1311" t="s">
        <v>4979</v>
      </c>
      <c r="F1311" s="10">
        <v>346.6</v>
      </c>
      <c r="G1311" s="89" t="s">
        <v>125</v>
      </c>
    </row>
    <row r="1312" spans="5:7" x14ac:dyDescent="0.3">
      <c r="E1312" t="s">
        <v>4555</v>
      </c>
      <c r="F1312" s="10">
        <v>346.98</v>
      </c>
      <c r="G1312" s="89" t="s">
        <v>8351</v>
      </c>
    </row>
    <row r="1313" spans="5:7" x14ac:dyDescent="0.3">
      <c r="E1313" t="s">
        <v>7896</v>
      </c>
      <c r="F1313" s="10">
        <v>347.75</v>
      </c>
      <c r="G1313" s="89" t="s">
        <v>125</v>
      </c>
    </row>
    <row r="1314" spans="5:7" x14ac:dyDescent="0.3">
      <c r="E1314" t="s">
        <v>4872</v>
      </c>
      <c r="F1314" s="10">
        <v>348.04999999999995</v>
      </c>
      <c r="G1314" s="89" t="s">
        <v>125</v>
      </c>
    </row>
    <row r="1315" spans="5:7" x14ac:dyDescent="0.3">
      <c r="E1315" t="s">
        <v>5506</v>
      </c>
      <c r="F1315" s="10">
        <v>348.10000000000008</v>
      </c>
      <c r="G1315" s="89" t="s">
        <v>125</v>
      </c>
    </row>
    <row r="1316" spans="5:7" x14ac:dyDescent="0.3">
      <c r="E1316" t="s">
        <v>4549</v>
      </c>
      <c r="F1316" s="10">
        <v>348.15</v>
      </c>
      <c r="G1316" s="89" t="s">
        <v>8351</v>
      </c>
    </row>
    <row r="1317" spans="5:7" x14ac:dyDescent="0.3">
      <c r="E1317" t="s">
        <v>6806</v>
      </c>
      <c r="F1317" s="10">
        <v>348.2</v>
      </c>
      <c r="G1317" s="89" t="s">
        <v>8351</v>
      </c>
    </row>
    <row r="1318" spans="5:7" x14ac:dyDescent="0.3">
      <c r="E1318" t="s">
        <v>6394</v>
      </c>
      <c r="F1318" s="10">
        <v>348.59999999999985</v>
      </c>
      <c r="G1318" s="89" t="s">
        <v>125</v>
      </c>
    </row>
    <row r="1319" spans="5:7" x14ac:dyDescent="0.3">
      <c r="E1319" t="s">
        <v>4152</v>
      </c>
      <c r="F1319" s="10">
        <v>348.71</v>
      </c>
      <c r="G1319" s="89" t="s">
        <v>125</v>
      </c>
    </row>
    <row r="1320" spans="5:7" x14ac:dyDescent="0.3">
      <c r="E1320" t="s">
        <v>8231</v>
      </c>
      <c r="F1320" s="10">
        <v>348.7299999999999</v>
      </c>
      <c r="G1320" s="89" t="s">
        <v>125</v>
      </c>
    </row>
    <row r="1321" spans="5:7" x14ac:dyDescent="0.3">
      <c r="E1321" t="s">
        <v>5080</v>
      </c>
      <c r="F1321" s="10">
        <v>348.80000000000035</v>
      </c>
      <c r="G1321" s="89" t="s">
        <v>125</v>
      </c>
    </row>
    <row r="1322" spans="5:7" x14ac:dyDescent="0.3">
      <c r="E1322" t="s">
        <v>5180</v>
      </c>
      <c r="F1322" s="10">
        <v>348.99</v>
      </c>
      <c r="G1322" s="89" t="s">
        <v>8351</v>
      </c>
    </row>
    <row r="1323" spans="5:7" x14ac:dyDescent="0.3">
      <c r="E1323" t="s">
        <v>6262</v>
      </c>
      <c r="F1323" s="10">
        <v>349.1</v>
      </c>
      <c r="G1323" s="89" t="s">
        <v>8351</v>
      </c>
    </row>
    <row r="1324" spans="5:7" x14ac:dyDescent="0.3">
      <c r="E1324" t="s">
        <v>8324</v>
      </c>
      <c r="F1324" s="10">
        <v>349.26999999999992</v>
      </c>
      <c r="G1324" s="89" t="s">
        <v>8351</v>
      </c>
    </row>
    <row r="1325" spans="5:7" x14ac:dyDescent="0.3">
      <c r="E1325" t="s">
        <v>5155</v>
      </c>
      <c r="F1325" s="10">
        <v>349.54999999999995</v>
      </c>
      <c r="G1325" s="89" t="s">
        <v>8351</v>
      </c>
    </row>
    <row r="1326" spans="5:7" x14ac:dyDescent="0.3">
      <c r="E1326" t="s">
        <v>4995</v>
      </c>
      <c r="F1326" s="10">
        <v>349.70000000000005</v>
      </c>
      <c r="G1326" s="89" t="s">
        <v>8351</v>
      </c>
    </row>
    <row r="1327" spans="5:7" x14ac:dyDescent="0.3">
      <c r="E1327" t="s">
        <v>4156</v>
      </c>
      <c r="F1327" s="10">
        <v>349.83</v>
      </c>
      <c r="G1327" s="89" t="s">
        <v>125</v>
      </c>
    </row>
    <row r="1328" spans="5:7" x14ac:dyDescent="0.3">
      <c r="E1328" t="s">
        <v>4589</v>
      </c>
      <c r="F1328" s="10">
        <v>350.06</v>
      </c>
      <c r="G1328" s="89" t="s">
        <v>8351</v>
      </c>
    </row>
    <row r="1329" spans="5:7" x14ac:dyDescent="0.3">
      <c r="E1329" t="s">
        <v>7992</v>
      </c>
      <c r="F1329" s="10">
        <v>350.38999999999993</v>
      </c>
      <c r="G1329" s="89" t="s">
        <v>125</v>
      </c>
    </row>
    <row r="1330" spans="5:7" x14ac:dyDescent="0.3">
      <c r="E1330" t="s">
        <v>8015</v>
      </c>
      <c r="F1330" s="10">
        <v>350.63999999999982</v>
      </c>
      <c r="G1330" s="89" t="s">
        <v>125</v>
      </c>
    </row>
    <row r="1331" spans="5:7" x14ac:dyDescent="0.3">
      <c r="E1331" t="s">
        <v>5045</v>
      </c>
      <c r="F1331" s="10">
        <v>350.75000000000006</v>
      </c>
      <c r="G1331" s="89" t="s">
        <v>8351</v>
      </c>
    </row>
    <row r="1332" spans="5:7" x14ac:dyDescent="0.3">
      <c r="E1332" t="s">
        <v>4756</v>
      </c>
      <c r="F1332" s="10">
        <v>350.90000000000003</v>
      </c>
      <c r="G1332" s="89" t="s">
        <v>125</v>
      </c>
    </row>
    <row r="1333" spans="5:7" x14ac:dyDescent="0.3">
      <c r="E1333" t="s">
        <v>6634</v>
      </c>
      <c r="F1333" s="10">
        <v>351.10999999999984</v>
      </c>
      <c r="G1333" s="89" t="s">
        <v>125</v>
      </c>
    </row>
    <row r="1334" spans="5:7" x14ac:dyDescent="0.3">
      <c r="E1334" t="s">
        <v>5176</v>
      </c>
      <c r="F1334" s="10">
        <v>351.13</v>
      </c>
      <c r="G1334" s="89" t="s">
        <v>125</v>
      </c>
    </row>
    <row r="1335" spans="5:7" x14ac:dyDescent="0.3">
      <c r="E1335" t="s">
        <v>6551</v>
      </c>
      <c r="F1335" s="10">
        <v>351.3</v>
      </c>
      <c r="G1335" s="89" t="s">
        <v>8351</v>
      </c>
    </row>
    <row r="1336" spans="5:7" x14ac:dyDescent="0.3">
      <c r="E1336" t="s">
        <v>4182</v>
      </c>
      <c r="F1336" s="10">
        <v>351.65</v>
      </c>
      <c r="G1336" s="89" t="s">
        <v>8351</v>
      </c>
    </row>
    <row r="1337" spans="5:7" x14ac:dyDescent="0.3">
      <c r="E1337" t="s">
        <v>6211</v>
      </c>
      <c r="F1337" s="10">
        <v>351.6699999999999</v>
      </c>
      <c r="G1337" s="89" t="s">
        <v>125</v>
      </c>
    </row>
    <row r="1338" spans="5:7" x14ac:dyDescent="0.3">
      <c r="E1338" t="s">
        <v>8218</v>
      </c>
      <c r="F1338" s="10">
        <v>352.69000000000005</v>
      </c>
      <c r="G1338" s="89" t="s">
        <v>125</v>
      </c>
    </row>
    <row r="1339" spans="5:7" x14ac:dyDescent="0.3">
      <c r="E1339" t="s">
        <v>6471</v>
      </c>
      <c r="F1339" s="10">
        <v>352.7</v>
      </c>
      <c r="G1339" s="89" t="s">
        <v>125</v>
      </c>
    </row>
    <row r="1340" spans="5:7" x14ac:dyDescent="0.3">
      <c r="E1340" t="s">
        <v>8125</v>
      </c>
      <c r="F1340" s="10">
        <v>353.18999999999983</v>
      </c>
      <c r="G1340" s="89" t="s">
        <v>8351</v>
      </c>
    </row>
    <row r="1341" spans="5:7" x14ac:dyDescent="0.3">
      <c r="E1341" t="s">
        <v>5824</v>
      </c>
      <c r="F1341" s="10">
        <v>353.27</v>
      </c>
      <c r="G1341" s="89" t="s">
        <v>125</v>
      </c>
    </row>
    <row r="1342" spans="5:7" x14ac:dyDescent="0.3">
      <c r="E1342" t="s">
        <v>4763</v>
      </c>
      <c r="F1342" s="10">
        <v>353.43</v>
      </c>
      <c r="G1342" s="89" t="s">
        <v>8351</v>
      </c>
    </row>
    <row r="1343" spans="5:7" x14ac:dyDescent="0.3">
      <c r="E1343" t="s">
        <v>4663</v>
      </c>
      <c r="F1343" s="10">
        <v>353.47999999999996</v>
      </c>
      <c r="G1343" s="89" t="s">
        <v>8351</v>
      </c>
    </row>
    <row r="1344" spans="5:7" x14ac:dyDescent="0.3">
      <c r="E1344" t="s">
        <v>4639</v>
      </c>
      <c r="F1344" s="10">
        <v>353.64999999999992</v>
      </c>
      <c r="G1344" s="89" t="s">
        <v>125</v>
      </c>
    </row>
    <row r="1345" spans="5:7" x14ac:dyDescent="0.3">
      <c r="E1345" t="s">
        <v>7594</v>
      </c>
      <c r="F1345" s="10">
        <v>353.85999999999967</v>
      </c>
      <c r="G1345" s="89" t="s">
        <v>125</v>
      </c>
    </row>
    <row r="1346" spans="5:7" x14ac:dyDescent="0.3">
      <c r="E1346" t="s">
        <v>4308</v>
      </c>
      <c r="F1346" s="10">
        <v>353.86</v>
      </c>
      <c r="G1346" s="89" t="s">
        <v>8351</v>
      </c>
    </row>
    <row r="1347" spans="5:7" x14ac:dyDescent="0.3">
      <c r="E1347" t="s">
        <v>6616</v>
      </c>
      <c r="F1347" s="10">
        <v>354.08999999999986</v>
      </c>
      <c r="G1347" s="89" t="s">
        <v>125</v>
      </c>
    </row>
    <row r="1348" spans="5:7" x14ac:dyDescent="0.3">
      <c r="E1348" t="s">
        <v>4404</v>
      </c>
      <c r="F1348" s="10">
        <v>354.09000000000003</v>
      </c>
      <c r="G1348" s="89" t="s">
        <v>125</v>
      </c>
    </row>
    <row r="1349" spans="5:7" x14ac:dyDescent="0.3">
      <c r="E1349" t="s">
        <v>4435</v>
      </c>
      <c r="F1349" s="10">
        <v>354.12</v>
      </c>
      <c r="G1349" s="89" t="s">
        <v>125</v>
      </c>
    </row>
    <row r="1350" spans="5:7" x14ac:dyDescent="0.3">
      <c r="E1350" t="s">
        <v>7570</v>
      </c>
      <c r="F1350" s="10">
        <v>354.15</v>
      </c>
      <c r="G1350" s="89" t="s">
        <v>125</v>
      </c>
    </row>
    <row r="1351" spans="5:7" x14ac:dyDescent="0.3">
      <c r="E1351" t="s">
        <v>4974</v>
      </c>
      <c r="F1351" s="10">
        <v>354.79999999999978</v>
      </c>
      <c r="G1351" s="89" t="s">
        <v>8351</v>
      </c>
    </row>
    <row r="1352" spans="5:7" x14ac:dyDescent="0.3">
      <c r="E1352" t="s">
        <v>7956</v>
      </c>
      <c r="F1352" s="10">
        <v>355.10999999999996</v>
      </c>
      <c r="G1352" s="89" t="s">
        <v>125</v>
      </c>
    </row>
    <row r="1353" spans="5:7" x14ac:dyDescent="0.3">
      <c r="E1353" t="s">
        <v>4227</v>
      </c>
      <c r="F1353" s="10">
        <v>355.53000000000009</v>
      </c>
      <c r="G1353" s="89" t="s">
        <v>125</v>
      </c>
    </row>
    <row r="1354" spans="5:7" x14ac:dyDescent="0.3">
      <c r="E1354" t="s">
        <v>5629</v>
      </c>
      <c r="F1354" s="10">
        <v>355.56000000000006</v>
      </c>
      <c r="G1354" s="89" t="s">
        <v>125</v>
      </c>
    </row>
    <row r="1355" spans="5:7" x14ac:dyDescent="0.3">
      <c r="E1355" t="s">
        <v>6593</v>
      </c>
      <c r="F1355" s="10">
        <v>355.56000000000012</v>
      </c>
      <c r="G1355" s="89" t="s">
        <v>125</v>
      </c>
    </row>
    <row r="1356" spans="5:7" x14ac:dyDescent="0.3">
      <c r="E1356" t="s">
        <v>6146</v>
      </c>
      <c r="F1356" s="10">
        <v>356</v>
      </c>
      <c r="G1356" s="89" t="s">
        <v>8351</v>
      </c>
    </row>
    <row r="1357" spans="5:7" x14ac:dyDescent="0.3">
      <c r="E1357" t="s">
        <v>6495</v>
      </c>
      <c r="F1357" s="10">
        <v>356.69999999999993</v>
      </c>
      <c r="G1357" s="89" t="s">
        <v>125</v>
      </c>
    </row>
    <row r="1358" spans="5:7" x14ac:dyDescent="0.3">
      <c r="E1358" t="s">
        <v>5599</v>
      </c>
      <c r="F1358" s="10">
        <v>356.85</v>
      </c>
      <c r="G1358" s="89" t="s">
        <v>125</v>
      </c>
    </row>
    <row r="1359" spans="5:7" x14ac:dyDescent="0.3">
      <c r="E1359" t="s">
        <v>4838</v>
      </c>
      <c r="F1359" s="10">
        <v>356.98</v>
      </c>
      <c r="G1359" s="89" t="s">
        <v>125</v>
      </c>
    </row>
    <row r="1360" spans="5:7" x14ac:dyDescent="0.3">
      <c r="E1360" t="s">
        <v>8166</v>
      </c>
      <c r="F1360" s="10">
        <v>357.19999999999993</v>
      </c>
      <c r="G1360" s="89" t="s">
        <v>125</v>
      </c>
    </row>
    <row r="1361" spans="5:7" x14ac:dyDescent="0.3">
      <c r="E1361" t="s">
        <v>7402</v>
      </c>
      <c r="F1361" s="10">
        <v>357.20999999999987</v>
      </c>
      <c r="G1361" s="89" t="s">
        <v>125</v>
      </c>
    </row>
    <row r="1362" spans="5:7" x14ac:dyDescent="0.3">
      <c r="E1362" t="s">
        <v>7435</v>
      </c>
      <c r="F1362" s="10">
        <v>357.77</v>
      </c>
      <c r="G1362" s="89" t="s">
        <v>125</v>
      </c>
    </row>
    <row r="1363" spans="5:7" x14ac:dyDescent="0.3">
      <c r="E1363" t="s">
        <v>6889</v>
      </c>
      <c r="F1363" s="10">
        <v>357.94999999999976</v>
      </c>
      <c r="G1363" s="89" t="s">
        <v>8351</v>
      </c>
    </row>
    <row r="1364" spans="5:7" x14ac:dyDescent="0.3">
      <c r="E1364" t="s">
        <v>5217</v>
      </c>
      <c r="F1364" s="10">
        <v>357.98</v>
      </c>
      <c r="G1364" s="89" t="s">
        <v>8351</v>
      </c>
    </row>
    <row r="1365" spans="5:7" x14ac:dyDescent="0.3">
      <c r="E1365" t="s">
        <v>4677</v>
      </c>
      <c r="F1365" s="10">
        <v>358</v>
      </c>
      <c r="G1365" s="89" t="s">
        <v>8351</v>
      </c>
    </row>
    <row r="1366" spans="5:7" x14ac:dyDescent="0.3">
      <c r="E1366" t="s">
        <v>7293</v>
      </c>
      <c r="F1366" s="10">
        <v>358.37999999999994</v>
      </c>
      <c r="G1366" s="89" t="s">
        <v>8351</v>
      </c>
    </row>
    <row r="1367" spans="5:7" x14ac:dyDescent="0.3">
      <c r="E1367" t="s">
        <v>8102</v>
      </c>
      <c r="F1367" s="10">
        <v>358.56</v>
      </c>
      <c r="G1367" s="89" t="s">
        <v>8351</v>
      </c>
    </row>
    <row r="1368" spans="5:7" x14ac:dyDescent="0.3">
      <c r="E1368" t="s">
        <v>6048</v>
      </c>
      <c r="F1368" s="10">
        <v>358.81999999999994</v>
      </c>
      <c r="G1368" s="89" t="s">
        <v>8351</v>
      </c>
    </row>
    <row r="1369" spans="5:7" x14ac:dyDescent="0.3">
      <c r="E1369" t="s">
        <v>4728</v>
      </c>
      <c r="F1369" s="10">
        <v>360</v>
      </c>
      <c r="G1369" s="89" t="s">
        <v>125</v>
      </c>
    </row>
    <row r="1370" spans="5:7" x14ac:dyDescent="0.3">
      <c r="E1370" t="s">
        <v>5074</v>
      </c>
      <c r="F1370" s="10">
        <v>360.00999999999982</v>
      </c>
      <c r="G1370" s="89" t="s">
        <v>125</v>
      </c>
    </row>
    <row r="1371" spans="5:7" x14ac:dyDescent="0.3">
      <c r="E1371" t="s">
        <v>7120</v>
      </c>
      <c r="F1371" s="10">
        <v>360.15999999999997</v>
      </c>
      <c r="G1371" s="89" t="s">
        <v>125</v>
      </c>
    </row>
    <row r="1372" spans="5:7" x14ac:dyDescent="0.3">
      <c r="E1372" t="s">
        <v>6617</v>
      </c>
      <c r="F1372" s="10">
        <v>360.92999999999932</v>
      </c>
      <c r="G1372" s="89" t="s">
        <v>125</v>
      </c>
    </row>
    <row r="1373" spans="5:7" x14ac:dyDescent="0.3">
      <c r="E1373" t="s">
        <v>4722</v>
      </c>
      <c r="F1373" s="10">
        <v>361.10999999999996</v>
      </c>
      <c r="G1373" s="89" t="s">
        <v>8351</v>
      </c>
    </row>
    <row r="1374" spans="5:7" x14ac:dyDescent="0.3">
      <c r="E1374" t="s">
        <v>6906</v>
      </c>
      <c r="F1374" s="10">
        <v>361.21999999999997</v>
      </c>
      <c r="G1374" s="89" t="s">
        <v>8351</v>
      </c>
    </row>
    <row r="1375" spans="5:7" x14ac:dyDescent="0.3">
      <c r="E1375" t="s">
        <v>5120</v>
      </c>
      <c r="F1375" s="10">
        <v>361.61999999999995</v>
      </c>
      <c r="G1375" s="89" t="s">
        <v>125</v>
      </c>
    </row>
    <row r="1376" spans="5:7" x14ac:dyDescent="0.3">
      <c r="E1376" t="s">
        <v>200</v>
      </c>
      <c r="F1376" s="10">
        <v>362.05999999999989</v>
      </c>
      <c r="G1376" s="89" t="s">
        <v>125</v>
      </c>
    </row>
    <row r="1377" spans="5:7" x14ac:dyDescent="0.3">
      <c r="E1377" t="s">
        <v>6964</v>
      </c>
      <c r="F1377" s="10">
        <v>362.94999999999993</v>
      </c>
      <c r="G1377" s="89" t="s">
        <v>125</v>
      </c>
    </row>
    <row r="1378" spans="5:7" x14ac:dyDescent="0.3">
      <c r="E1378" t="s">
        <v>5543</v>
      </c>
      <c r="F1378" s="10">
        <v>363.33999999999992</v>
      </c>
      <c r="G1378" s="89" t="s">
        <v>125</v>
      </c>
    </row>
    <row r="1379" spans="5:7" x14ac:dyDescent="0.3">
      <c r="E1379" t="s">
        <v>5913</v>
      </c>
      <c r="F1379" s="10">
        <v>363.53000000000009</v>
      </c>
      <c r="G1379" s="89" t="s">
        <v>8351</v>
      </c>
    </row>
    <row r="1380" spans="5:7" x14ac:dyDescent="0.3">
      <c r="E1380" t="s">
        <v>4450</v>
      </c>
      <c r="F1380" s="10">
        <v>363.64999999999992</v>
      </c>
      <c r="G1380" s="89" t="s">
        <v>125</v>
      </c>
    </row>
    <row r="1381" spans="5:7" x14ac:dyDescent="0.3">
      <c r="E1381" t="s">
        <v>8176</v>
      </c>
      <c r="F1381" s="10">
        <v>363.65</v>
      </c>
      <c r="G1381" s="89" t="s">
        <v>8351</v>
      </c>
    </row>
    <row r="1382" spans="5:7" x14ac:dyDescent="0.3">
      <c r="E1382" t="s">
        <v>7046</v>
      </c>
      <c r="F1382" s="10">
        <v>363.65000000000003</v>
      </c>
      <c r="G1382" s="89" t="s">
        <v>8351</v>
      </c>
    </row>
    <row r="1383" spans="5:7" x14ac:dyDescent="0.3">
      <c r="E1383" t="s">
        <v>7061</v>
      </c>
      <c r="F1383" s="10">
        <v>363.7</v>
      </c>
      <c r="G1383" s="89" t="s">
        <v>8351</v>
      </c>
    </row>
    <row r="1384" spans="5:7" x14ac:dyDescent="0.3">
      <c r="E1384" t="s">
        <v>5360</v>
      </c>
      <c r="F1384" s="10">
        <v>363.78999999999979</v>
      </c>
      <c r="G1384" s="89" t="s">
        <v>8351</v>
      </c>
    </row>
    <row r="1385" spans="5:7" x14ac:dyDescent="0.3">
      <c r="E1385" t="s">
        <v>6635</v>
      </c>
      <c r="F1385" s="10">
        <v>363.87999999999948</v>
      </c>
      <c r="G1385" s="89" t="s">
        <v>125</v>
      </c>
    </row>
    <row r="1386" spans="5:7" x14ac:dyDescent="0.3">
      <c r="E1386" t="s">
        <v>7642</v>
      </c>
      <c r="F1386" s="10">
        <v>363.9</v>
      </c>
      <c r="G1386" s="89" t="s">
        <v>125</v>
      </c>
    </row>
    <row r="1387" spans="5:7" x14ac:dyDescent="0.3">
      <c r="E1387" t="s">
        <v>4160</v>
      </c>
      <c r="F1387" s="10">
        <v>363.94999999999993</v>
      </c>
      <c r="G1387" s="89" t="s">
        <v>125</v>
      </c>
    </row>
    <row r="1388" spans="5:7" x14ac:dyDescent="0.3">
      <c r="E1388" t="s">
        <v>5621</v>
      </c>
      <c r="F1388" s="10">
        <v>364.21999999999997</v>
      </c>
      <c r="G1388" s="89" t="s">
        <v>125</v>
      </c>
    </row>
    <row r="1389" spans="5:7" x14ac:dyDescent="0.3">
      <c r="E1389" t="s">
        <v>6216</v>
      </c>
      <c r="F1389" s="10">
        <v>364.5</v>
      </c>
      <c r="G1389" s="89" t="s">
        <v>8351</v>
      </c>
    </row>
    <row r="1390" spans="5:7" x14ac:dyDescent="0.3">
      <c r="E1390" t="s">
        <v>4028</v>
      </c>
      <c r="F1390" s="10">
        <v>364.59999999999997</v>
      </c>
      <c r="G1390" s="89" t="s">
        <v>8351</v>
      </c>
    </row>
    <row r="1391" spans="5:7" x14ac:dyDescent="0.3">
      <c r="E1391" t="s">
        <v>6665</v>
      </c>
      <c r="F1391" s="10">
        <v>364.72</v>
      </c>
      <c r="G1391" s="89" t="s">
        <v>125</v>
      </c>
    </row>
    <row r="1392" spans="5:7" x14ac:dyDescent="0.3">
      <c r="E1392" t="s">
        <v>5880</v>
      </c>
      <c r="F1392" s="10">
        <v>364.79999999999995</v>
      </c>
      <c r="G1392" s="89" t="s">
        <v>8351</v>
      </c>
    </row>
    <row r="1393" spans="5:7" x14ac:dyDescent="0.3">
      <c r="E1393" t="s">
        <v>6839</v>
      </c>
      <c r="F1393" s="10">
        <v>365.27</v>
      </c>
      <c r="G1393" s="89" t="s">
        <v>8351</v>
      </c>
    </row>
    <row r="1394" spans="5:7" x14ac:dyDescent="0.3">
      <c r="E1394" t="s">
        <v>7055</v>
      </c>
      <c r="F1394" s="10">
        <v>365.44999999999993</v>
      </c>
      <c r="G1394" s="89" t="s">
        <v>125</v>
      </c>
    </row>
    <row r="1395" spans="5:7" x14ac:dyDescent="0.3">
      <c r="E1395" t="s">
        <v>7723</v>
      </c>
      <c r="F1395" s="10">
        <v>365.76</v>
      </c>
      <c r="G1395" s="89" t="s">
        <v>125</v>
      </c>
    </row>
    <row r="1396" spans="5:7" x14ac:dyDescent="0.3">
      <c r="E1396" t="s">
        <v>7664</v>
      </c>
      <c r="F1396" s="10">
        <v>365.84999999999997</v>
      </c>
      <c r="G1396" s="89" t="s">
        <v>125</v>
      </c>
    </row>
    <row r="1397" spans="5:7" x14ac:dyDescent="0.3">
      <c r="E1397" t="s">
        <v>8075</v>
      </c>
      <c r="F1397" s="10">
        <v>366.23</v>
      </c>
      <c r="G1397" s="89" t="s">
        <v>125</v>
      </c>
    </row>
    <row r="1398" spans="5:7" x14ac:dyDescent="0.3">
      <c r="E1398" t="s">
        <v>6960</v>
      </c>
      <c r="F1398" s="10">
        <v>367.92999999999972</v>
      </c>
      <c r="G1398" s="89" t="s">
        <v>125</v>
      </c>
    </row>
    <row r="1399" spans="5:7" x14ac:dyDescent="0.3">
      <c r="E1399" t="s">
        <v>5882</v>
      </c>
      <c r="F1399" s="10">
        <v>369.2</v>
      </c>
      <c r="G1399" s="89" t="s">
        <v>8351</v>
      </c>
    </row>
    <row r="1400" spans="5:7" x14ac:dyDescent="0.3">
      <c r="E1400" t="s">
        <v>7242</v>
      </c>
      <c r="F1400" s="10">
        <v>369.33999999999992</v>
      </c>
      <c r="G1400" s="89" t="s">
        <v>125</v>
      </c>
    </row>
    <row r="1401" spans="5:7" x14ac:dyDescent="0.3">
      <c r="E1401" t="s">
        <v>6649</v>
      </c>
      <c r="F1401" s="10">
        <v>369.49999999999994</v>
      </c>
      <c r="G1401" s="89" t="s">
        <v>8351</v>
      </c>
    </row>
    <row r="1402" spans="5:7" x14ac:dyDescent="0.3">
      <c r="E1402" t="s">
        <v>6934</v>
      </c>
      <c r="F1402" s="10">
        <v>370.4799999999999</v>
      </c>
      <c r="G1402" s="89" t="s">
        <v>125</v>
      </c>
    </row>
    <row r="1403" spans="5:7" x14ac:dyDescent="0.3">
      <c r="E1403" t="s">
        <v>6002</v>
      </c>
      <c r="F1403" s="10">
        <v>370.8</v>
      </c>
      <c r="G1403" s="89" t="s">
        <v>8351</v>
      </c>
    </row>
    <row r="1404" spans="5:7" x14ac:dyDescent="0.3">
      <c r="E1404" t="s">
        <v>6681</v>
      </c>
      <c r="F1404" s="10">
        <v>371.00999999999993</v>
      </c>
      <c r="G1404" s="89" t="s">
        <v>8351</v>
      </c>
    </row>
    <row r="1405" spans="5:7" x14ac:dyDescent="0.3">
      <c r="E1405" t="s">
        <v>5922</v>
      </c>
      <c r="F1405" s="10">
        <v>371.2000000000001</v>
      </c>
      <c r="G1405" s="89" t="s">
        <v>125</v>
      </c>
    </row>
    <row r="1406" spans="5:7" x14ac:dyDescent="0.3">
      <c r="E1406" t="s">
        <v>6314</v>
      </c>
      <c r="F1406" s="10">
        <v>371.55999999999977</v>
      </c>
      <c r="G1406" s="89" t="s">
        <v>8351</v>
      </c>
    </row>
    <row r="1407" spans="5:7" x14ac:dyDescent="0.3">
      <c r="E1407" t="s">
        <v>8250</v>
      </c>
      <c r="F1407" s="10">
        <v>371.62</v>
      </c>
      <c r="G1407" s="89" t="s">
        <v>125</v>
      </c>
    </row>
    <row r="1408" spans="5:7" x14ac:dyDescent="0.3">
      <c r="E1408" t="s">
        <v>5740</v>
      </c>
      <c r="F1408" s="10">
        <v>371.69999999999987</v>
      </c>
      <c r="G1408" s="89" t="s">
        <v>125</v>
      </c>
    </row>
    <row r="1409" spans="5:7" x14ac:dyDescent="0.3">
      <c r="E1409" t="s">
        <v>7971</v>
      </c>
      <c r="F1409" s="10">
        <v>371.87999999999971</v>
      </c>
      <c r="G1409" s="89" t="s">
        <v>125</v>
      </c>
    </row>
    <row r="1410" spans="5:7" x14ac:dyDescent="0.3">
      <c r="E1410" t="s">
        <v>4730</v>
      </c>
      <c r="F1410" s="10">
        <v>371.88999999999993</v>
      </c>
      <c r="G1410" s="89" t="s">
        <v>8351</v>
      </c>
    </row>
    <row r="1411" spans="5:7" x14ac:dyDescent="0.3">
      <c r="E1411" t="s">
        <v>6735</v>
      </c>
      <c r="F1411" s="10">
        <v>372.08999999999975</v>
      </c>
      <c r="G1411" s="89" t="s">
        <v>8351</v>
      </c>
    </row>
    <row r="1412" spans="5:7" x14ac:dyDescent="0.3">
      <c r="E1412" t="s">
        <v>4497</v>
      </c>
      <c r="F1412" s="10">
        <v>372.22</v>
      </c>
      <c r="G1412" s="89" t="s">
        <v>125</v>
      </c>
    </row>
    <row r="1413" spans="5:7" x14ac:dyDescent="0.3">
      <c r="E1413" t="s">
        <v>4164</v>
      </c>
      <c r="F1413" s="10">
        <v>372.7</v>
      </c>
      <c r="G1413" s="89" t="s">
        <v>125</v>
      </c>
    </row>
    <row r="1414" spans="5:7" x14ac:dyDescent="0.3">
      <c r="E1414" t="s">
        <v>4439</v>
      </c>
      <c r="F1414" s="10">
        <v>372.79999999999995</v>
      </c>
      <c r="G1414" s="89" t="s">
        <v>125</v>
      </c>
    </row>
    <row r="1415" spans="5:7" x14ac:dyDescent="0.3">
      <c r="E1415" t="s">
        <v>7349</v>
      </c>
      <c r="F1415" s="10">
        <v>373.23999999999984</v>
      </c>
      <c r="G1415" s="89" t="s">
        <v>125</v>
      </c>
    </row>
    <row r="1416" spans="5:7" x14ac:dyDescent="0.3">
      <c r="E1416" t="s">
        <v>6918</v>
      </c>
      <c r="F1416" s="10">
        <v>373.64999999999992</v>
      </c>
      <c r="G1416" s="89" t="s">
        <v>125</v>
      </c>
    </row>
    <row r="1417" spans="5:7" x14ac:dyDescent="0.3">
      <c r="E1417" t="s">
        <v>4925</v>
      </c>
      <c r="F1417" s="10">
        <v>373.74999999999966</v>
      </c>
      <c r="G1417" s="89" t="s">
        <v>125</v>
      </c>
    </row>
    <row r="1418" spans="5:7" x14ac:dyDescent="0.3">
      <c r="E1418" t="s">
        <v>4770</v>
      </c>
      <c r="F1418" s="10">
        <v>373.93999999999994</v>
      </c>
      <c r="G1418" s="89" t="s">
        <v>125</v>
      </c>
    </row>
    <row r="1419" spans="5:7" x14ac:dyDescent="0.3">
      <c r="E1419" t="s">
        <v>4423</v>
      </c>
      <c r="F1419" s="10">
        <v>374</v>
      </c>
      <c r="G1419" s="89" t="s">
        <v>8351</v>
      </c>
    </row>
    <row r="1420" spans="5:7" x14ac:dyDescent="0.3">
      <c r="E1420" t="s">
        <v>7763</v>
      </c>
      <c r="F1420" s="10">
        <v>374.57</v>
      </c>
      <c r="G1420" s="89" t="s">
        <v>8351</v>
      </c>
    </row>
    <row r="1421" spans="5:7" x14ac:dyDescent="0.3">
      <c r="E1421" t="s">
        <v>5285</v>
      </c>
      <c r="F1421" s="10">
        <v>374.69999999999993</v>
      </c>
      <c r="G1421" s="89" t="s">
        <v>125</v>
      </c>
    </row>
    <row r="1422" spans="5:7" x14ac:dyDescent="0.3">
      <c r="E1422" t="s">
        <v>6798</v>
      </c>
      <c r="F1422" s="10">
        <v>375</v>
      </c>
      <c r="G1422" s="89" t="s">
        <v>8351</v>
      </c>
    </row>
    <row r="1423" spans="5:7" x14ac:dyDescent="0.3">
      <c r="E1423" t="s">
        <v>5293</v>
      </c>
      <c r="F1423" s="10">
        <v>375.09999999999997</v>
      </c>
      <c r="G1423" s="89" t="s">
        <v>8351</v>
      </c>
    </row>
    <row r="1424" spans="5:7" x14ac:dyDescent="0.3">
      <c r="E1424" t="s">
        <v>5558</v>
      </c>
      <c r="F1424" s="10">
        <v>375.34999999999997</v>
      </c>
      <c r="G1424" s="89" t="s">
        <v>125</v>
      </c>
    </row>
    <row r="1425" spans="5:7" x14ac:dyDescent="0.3">
      <c r="E1425" t="s">
        <v>7320</v>
      </c>
      <c r="F1425" s="10">
        <v>375.68999999999994</v>
      </c>
      <c r="G1425" s="89" t="s">
        <v>8351</v>
      </c>
    </row>
    <row r="1426" spans="5:7" x14ac:dyDescent="0.3">
      <c r="E1426" t="s">
        <v>5188</v>
      </c>
      <c r="F1426" s="10">
        <v>376.58000000000004</v>
      </c>
      <c r="G1426" s="89" t="s">
        <v>8351</v>
      </c>
    </row>
    <row r="1427" spans="5:7" x14ac:dyDescent="0.3">
      <c r="E1427" t="s">
        <v>7760</v>
      </c>
      <c r="F1427" s="10">
        <v>376.63999999999987</v>
      </c>
      <c r="G1427" s="89" t="s">
        <v>125</v>
      </c>
    </row>
    <row r="1428" spans="5:7" x14ac:dyDescent="0.3">
      <c r="E1428" t="s">
        <v>5973</v>
      </c>
      <c r="F1428" s="10">
        <v>377.00999999999971</v>
      </c>
      <c r="G1428" s="89" t="s">
        <v>125</v>
      </c>
    </row>
    <row r="1429" spans="5:7" x14ac:dyDescent="0.3">
      <c r="E1429" t="s">
        <v>7952</v>
      </c>
      <c r="F1429" s="10">
        <v>377.44000000000005</v>
      </c>
      <c r="G1429" s="89" t="s">
        <v>125</v>
      </c>
    </row>
    <row r="1430" spans="5:7" x14ac:dyDescent="0.3">
      <c r="E1430" t="s">
        <v>7475</v>
      </c>
      <c r="F1430" s="10">
        <v>378.20000000000005</v>
      </c>
      <c r="G1430" s="89" t="s">
        <v>125</v>
      </c>
    </row>
    <row r="1431" spans="5:7" x14ac:dyDescent="0.3">
      <c r="E1431" t="s">
        <v>4786</v>
      </c>
      <c r="F1431" s="10">
        <v>378.63999999999993</v>
      </c>
      <c r="G1431" s="89" t="s">
        <v>8351</v>
      </c>
    </row>
    <row r="1432" spans="5:7" x14ac:dyDescent="0.3">
      <c r="E1432" t="s">
        <v>7354</v>
      </c>
      <c r="F1432" s="10">
        <v>379.14000000000004</v>
      </c>
      <c r="G1432" s="89" t="s">
        <v>8351</v>
      </c>
    </row>
    <row r="1433" spans="5:7" x14ac:dyDescent="0.3">
      <c r="E1433" t="s">
        <v>6624</v>
      </c>
      <c r="F1433" s="10">
        <v>379.35</v>
      </c>
      <c r="G1433" s="89" t="s">
        <v>125</v>
      </c>
    </row>
    <row r="1434" spans="5:7" x14ac:dyDescent="0.3">
      <c r="E1434" t="s">
        <v>8048</v>
      </c>
      <c r="F1434" s="10">
        <v>379.44999999999993</v>
      </c>
      <c r="G1434" s="89" t="s">
        <v>125</v>
      </c>
    </row>
    <row r="1435" spans="5:7" x14ac:dyDescent="0.3">
      <c r="E1435" t="s">
        <v>4985</v>
      </c>
      <c r="F1435" s="10">
        <v>379.65000000000003</v>
      </c>
      <c r="G1435" s="89" t="s">
        <v>125</v>
      </c>
    </row>
    <row r="1436" spans="5:7" x14ac:dyDescent="0.3">
      <c r="E1436" t="s">
        <v>4939</v>
      </c>
      <c r="F1436" s="10">
        <v>379.65000000000003</v>
      </c>
      <c r="G1436" s="89" t="s">
        <v>125</v>
      </c>
    </row>
    <row r="1437" spans="5:7" x14ac:dyDescent="0.3">
      <c r="E1437" t="s">
        <v>7089</v>
      </c>
      <c r="F1437" s="10">
        <v>379.7299999999999</v>
      </c>
      <c r="G1437" s="89" t="s">
        <v>125</v>
      </c>
    </row>
    <row r="1438" spans="5:7" x14ac:dyDescent="0.3">
      <c r="E1438" t="s">
        <v>5672</v>
      </c>
      <c r="F1438" s="10">
        <v>379.82999999999987</v>
      </c>
      <c r="G1438" s="89" t="s">
        <v>125</v>
      </c>
    </row>
    <row r="1439" spans="5:7" x14ac:dyDescent="0.3">
      <c r="E1439" t="s">
        <v>5771</v>
      </c>
      <c r="F1439" s="10">
        <v>380.01999999999992</v>
      </c>
      <c r="G1439" s="89" t="s">
        <v>125</v>
      </c>
    </row>
    <row r="1440" spans="5:7" x14ac:dyDescent="0.3">
      <c r="E1440" t="s">
        <v>7440</v>
      </c>
      <c r="F1440" s="10">
        <v>380.35</v>
      </c>
      <c r="G1440" s="89" t="s">
        <v>125</v>
      </c>
    </row>
    <row r="1441" spans="5:7" x14ac:dyDescent="0.3">
      <c r="E1441" t="s">
        <v>7252</v>
      </c>
      <c r="F1441" s="10">
        <v>380.38999999999982</v>
      </c>
      <c r="G1441" s="89" t="s">
        <v>8351</v>
      </c>
    </row>
    <row r="1442" spans="5:7" x14ac:dyDescent="0.3">
      <c r="E1442" t="s">
        <v>4436</v>
      </c>
      <c r="F1442" s="10">
        <v>380.46999999999986</v>
      </c>
      <c r="G1442" s="89" t="s">
        <v>125</v>
      </c>
    </row>
    <row r="1443" spans="5:7" x14ac:dyDescent="0.3">
      <c r="E1443" t="s">
        <v>7515</v>
      </c>
      <c r="F1443" s="10">
        <v>380.49999999999994</v>
      </c>
      <c r="G1443" s="89" t="s">
        <v>8351</v>
      </c>
    </row>
    <row r="1444" spans="5:7" x14ac:dyDescent="0.3">
      <c r="E1444" t="s">
        <v>7371</v>
      </c>
      <c r="F1444" s="10">
        <v>380.5499999999999</v>
      </c>
      <c r="G1444" s="89" t="s">
        <v>125</v>
      </c>
    </row>
    <row r="1445" spans="5:7" x14ac:dyDescent="0.3">
      <c r="E1445" t="s">
        <v>7826</v>
      </c>
      <c r="F1445" s="10">
        <v>380.59999999999997</v>
      </c>
      <c r="G1445" s="89" t="s">
        <v>125</v>
      </c>
    </row>
    <row r="1446" spans="5:7" x14ac:dyDescent="0.3">
      <c r="E1446" t="s">
        <v>4421</v>
      </c>
      <c r="F1446" s="10">
        <v>380.64000000000004</v>
      </c>
      <c r="G1446" s="89" t="s">
        <v>125</v>
      </c>
    </row>
    <row r="1447" spans="5:7" x14ac:dyDescent="0.3">
      <c r="E1447" t="s">
        <v>7011</v>
      </c>
      <c r="F1447" s="10">
        <v>381.2</v>
      </c>
      <c r="G1447" s="89" t="s">
        <v>125</v>
      </c>
    </row>
    <row r="1448" spans="5:7" x14ac:dyDescent="0.3">
      <c r="E1448" t="s">
        <v>6021</v>
      </c>
      <c r="F1448" s="10">
        <v>381.31999999999994</v>
      </c>
      <c r="G1448" s="89" t="s">
        <v>8351</v>
      </c>
    </row>
    <row r="1449" spans="5:7" x14ac:dyDescent="0.3">
      <c r="E1449" t="s">
        <v>8140</v>
      </c>
      <c r="F1449" s="10">
        <v>382.05999999999972</v>
      </c>
      <c r="G1449" s="89" t="s">
        <v>125</v>
      </c>
    </row>
    <row r="1450" spans="5:7" x14ac:dyDescent="0.3">
      <c r="E1450" t="s">
        <v>4986</v>
      </c>
      <c r="F1450" s="10">
        <v>382.13999999999993</v>
      </c>
      <c r="G1450" s="89" t="s">
        <v>125</v>
      </c>
    </row>
    <row r="1451" spans="5:7" x14ac:dyDescent="0.3">
      <c r="E1451" t="s">
        <v>7585</v>
      </c>
      <c r="F1451" s="10">
        <v>382.5</v>
      </c>
      <c r="G1451" s="89" t="s">
        <v>8351</v>
      </c>
    </row>
    <row r="1452" spans="5:7" x14ac:dyDescent="0.3">
      <c r="E1452" t="s">
        <v>8271</v>
      </c>
      <c r="F1452" s="10">
        <v>382.79999999999984</v>
      </c>
      <c r="G1452" s="89" t="s">
        <v>125</v>
      </c>
    </row>
    <row r="1453" spans="5:7" x14ac:dyDescent="0.3">
      <c r="E1453" t="s">
        <v>5102</v>
      </c>
      <c r="F1453" s="10">
        <v>382.9799999999999</v>
      </c>
      <c r="G1453" s="89" t="s">
        <v>125</v>
      </c>
    </row>
    <row r="1454" spans="5:7" x14ac:dyDescent="0.3">
      <c r="E1454" t="s">
        <v>4392</v>
      </c>
      <c r="F1454" s="10">
        <v>383.03000000000003</v>
      </c>
      <c r="G1454" s="89" t="s">
        <v>125</v>
      </c>
    </row>
    <row r="1455" spans="5:7" x14ac:dyDescent="0.3">
      <c r="E1455" t="s">
        <v>6277</v>
      </c>
      <c r="F1455" s="10">
        <v>383.33999999999992</v>
      </c>
      <c r="G1455" s="89" t="s">
        <v>125</v>
      </c>
    </row>
    <row r="1456" spans="5:7" x14ac:dyDescent="0.3">
      <c r="E1456" t="s">
        <v>5456</v>
      </c>
      <c r="F1456" s="10">
        <v>383.44999999999993</v>
      </c>
      <c r="G1456" s="89" t="s">
        <v>8351</v>
      </c>
    </row>
    <row r="1457" spans="5:7" x14ac:dyDescent="0.3">
      <c r="E1457" t="s">
        <v>6289</v>
      </c>
      <c r="F1457" s="10">
        <v>383.67999999999995</v>
      </c>
      <c r="G1457" s="89" t="s">
        <v>125</v>
      </c>
    </row>
    <row r="1458" spans="5:7" x14ac:dyDescent="0.3">
      <c r="E1458" t="s">
        <v>4141</v>
      </c>
      <c r="F1458" s="10">
        <v>383.69999999999993</v>
      </c>
      <c r="G1458" s="89" t="s">
        <v>8351</v>
      </c>
    </row>
    <row r="1459" spans="5:7" x14ac:dyDescent="0.3">
      <c r="E1459" t="s">
        <v>4325</v>
      </c>
      <c r="F1459" s="10">
        <v>383.95</v>
      </c>
      <c r="G1459" s="89" t="s">
        <v>8351</v>
      </c>
    </row>
    <row r="1460" spans="5:7" x14ac:dyDescent="0.3">
      <c r="E1460" t="s">
        <v>5989</v>
      </c>
      <c r="F1460" s="10">
        <v>384.0499999999995</v>
      </c>
      <c r="G1460" s="89" t="s">
        <v>125</v>
      </c>
    </row>
    <row r="1461" spans="5:7" x14ac:dyDescent="0.3">
      <c r="E1461" t="s">
        <v>7407</v>
      </c>
      <c r="F1461" s="10">
        <v>384.05999999999995</v>
      </c>
      <c r="G1461" s="89" t="s">
        <v>125</v>
      </c>
    </row>
    <row r="1462" spans="5:7" x14ac:dyDescent="0.3">
      <c r="E1462" t="s">
        <v>7559</v>
      </c>
      <c r="F1462" s="10">
        <v>384.08</v>
      </c>
      <c r="G1462" s="89" t="s">
        <v>125</v>
      </c>
    </row>
    <row r="1463" spans="5:7" x14ac:dyDescent="0.3">
      <c r="E1463" t="s">
        <v>7549</v>
      </c>
      <c r="F1463" s="10">
        <v>384.40000000000009</v>
      </c>
      <c r="G1463" s="89" t="s">
        <v>125</v>
      </c>
    </row>
    <row r="1464" spans="5:7" x14ac:dyDescent="0.3">
      <c r="E1464" t="s">
        <v>7592</v>
      </c>
      <c r="F1464" s="10">
        <v>384.51999999999975</v>
      </c>
      <c r="G1464" s="89" t="s">
        <v>125</v>
      </c>
    </row>
    <row r="1465" spans="5:7" x14ac:dyDescent="0.3">
      <c r="E1465" t="s">
        <v>5114</v>
      </c>
      <c r="F1465" s="10">
        <v>384.79999999999984</v>
      </c>
      <c r="G1465" s="89" t="s">
        <v>8351</v>
      </c>
    </row>
    <row r="1466" spans="5:7" x14ac:dyDescent="0.3">
      <c r="E1466" t="s">
        <v>5174</v>
      </c>
      <c r="F1466" s="10">
        <v>384.80999999999989</v>
      </c>
      <c r="G1466" s="89" t="s">
        <v>125</v>
      </c>
    </row>
    <row r="1467" spans="5:7" x14ac:dyDescent="0.3">
      <c r="E1467" t="s">
        <v>7932</v>
      </c>
      <c r="F1467" s="10">
        <v>385.09999999999991</v>
      </c>
      <c r="G1467" s="89" t="s">
        <v>125</v>
      </c>
    </row>
    <row r="1468" spans="5:7" x14ac:dyDescent="0.3">
      <c r="E1468" t="s">
        <v>5104</v>
      </c>
      <c r="F1468" s="10">
        <v>385.63999999999993</v>
      </c>
      <c r="G1468" s="89" t="s">
        <v>125</v>
      </c>
    </row>
    <row r="1469" spans="5:7" x14ac:dyDescent="0.3">
      <c r="E1469" t="s">
        <v>5806</v>
      </c>
      <c r="F1469" s="10">
        <v>386.14999999999986</v>
      </c>
      <c r="G1469" s="89" t="s">
        <v>125</v>
      </c>
    </row>
    <row r="1470" spans="5:7" x14ac:dyDescent="0.3">
      <c r="E1470" t="s">
        <v>6459</v>
      </c>
      <c r="F1470" s="10">
        <v>386.42999999999989</v>
      </c>
      <c r="G1470" s="89" t="s">
        <v>125</v>
      </c>
    </row>
    <row r="1471" spans="5:7" x14ac:dyDescent="0.3">
      <c r="E1471" t="s">
        <v>5320</v>
      </c>
      <c r="F1471" s="10">
        <v>386.52999999999992</v>
      </c>
      <c r="G1471" s="89" t="s">
        <v>125</v>
      </c>
    </row>
    <row r="1472" spans="5:7" x14ac:dyDescent="0.3">
      <c r="E1472" t="s">
        <v>7776</v>
      </c>
      <c r="F1472" s="10">
        <v>387.30999999999995</v>
      </c>
      <c r="G1472" s="89" t="s">
        <v>8351</v>
      </c>
    </row>
    <row r="1473" spans="5:7" x14ac:dyDescent="0.3">
      <c r="E1473" t="s">
        <v>5537</v>
      </c>
      <c r="F1473" s="10">
        <v>387.51999999999992</v>
      </c>
      <c r="G1473" s="89" t="s">
        <v>8351</v>
      </c>
    </row>
    <row r="1474" spans="5:7" x14ac:dyDescent="0.3">
      <c r="E1474" t="s">
        <v>8005</v>
      </c>
      <c r="F1474" s="10">
        <v>387.68</v>
      </c>
      <c r="G1474" s="89" t="s">
        <v>125</v>
      </c>
    </row>
    <row r="1475" spans="5:7" x14ac:dyDescent="0.3">
      <c r="E1475" t="s">
        <v>7663</v>
      </c>
      <c r="F1475" s="10">
        <v>388.14</v>
      </c>
      <c r="G1475" s="89" t="s">
        <v>125</v>
      </c>
    </row>
    <row r="1476" spans="5:7" x14ac:dyDescent="0.3">
      <c r="E1476" t="s">
        <v>5630</v>
      </c>
      <c r="F1476" s="10">
        <v>388.24999999999989</v>
      </c>
      <c r="G1476" s="89" t="s">
        <v>125</v>
      </c>
    </row>
    <row r="1477" spans="5:7" x14ac:dyDescent="0.3">
      <c r="E1477" t="s">
        <v>7258</v>
      </c>
      <c r="F1477" s="10">
        <v>388.28</v>
      </c>
      <c r="G1477" s="89" t="s">
        <v>125</v>
      </c>
    </row>
    <row r="1478" spans="5:7" x14ac:dyDescent="0.3">
      <c r="E1478" t="s">
        <v>7727</v>
      </c>
      <c r="F1478" s="10">
        <v>388.44999999999993</v>
      </c>
      <c r="G1478" s="89" t="s">
        <v>8351</v>
      </c>
    </row>
    <row r="1479" spans="5:7" x14ac:dyDescent="0.3">
      <c r="E1479" t="s">
        <v>5129</v>
      </c>
      <c r="F1479" s="10">
        <v>388.49999999999994</v>
      </c>
      <c r="G1479" s="89" t="s">
        <v>125</v>
      </c>
    </row>
    <row r="1480" spans="5:7" x14ac:dyDescent="0.3">
      <c r="E1480" t="s">
        <v>5165</v>
      </c>
      <c r="F1480" s="10">
        <v>388.51999999999987</v>
      </c>
      <c r="G1480" s="89" t="s">
        <v>125</v>
      </c>
    </row>
    <row r="1481" spans="5:7" x14ac:dyDescent="0.3">
      <c r="E1481" t="s">
        <v>6402</v>
      </c>
      <c r="F1481" s="10">
        <v>388.57999999999987</v>
      </c>
      <c r="G1481" s="89" t="s">
        <v>125</v>
      </c>
    </row>
    <row r="1482" spans="5:7" x14ac:dyDescent="0.3">
      <c r="E1482" t="s">
        <v>7842</v>
      </c>
      <c r="F1482" s="10">
        <v>388.78999999999996</v>
      </c>
      <c r="G1482" s="89" t="s">
        <v>125</v>
      </c>
    </row>
    <row r="1483" spans="5:7" x14ac:dyDescent="0.3">
      <c r="E1483" t="s">
        <v>4289</v>
      </c>
      <c r="F1483" s="10">
        <v>389.01</v>
      </c>
      <c r="G1483" s="89" t="s">
        <v>8351</v>
      </c>
    </row>
    <row r="1484" spans="5:7" x14ac:dyDescent="0.3">
      <c r="E1484" t="s">
        <v>6598</v>
      </c>
      <c r="F1484" s="10">
        <v>389.26999999999987</v>
      </c>
      <c r="G1484" s="89" t="s">
        <v>125</v>
      </c>
    </row>
    <row r="1485" spans="5:7" x14ac:dyDescent="0.3">
      <c r="E1485" t="s">
        <v>6873</v>
      </c>
      <c r="F1485" s="10">
        <v>389.44</v>
      </c>
      <c r="G1485" s="89" t="s">
        <v>125</v>
      </c>
    </row>
    <row r="1486" spans="5:7" x14ac:dyDescent="0.3">
      <c r="E1486" t="s">
        <v>4765</v>
      </c>
      <c r="F1486" s="10">
        <v>389.49999999999983</v>
      </c>
      <c r="G1486" s="89" t="s">
        <v>8351</v>
      </c>
    </row>
    <row r="1487" spans="5:7" x14ac:dyDescent="0.3">
      <c r="E1487" t="s">
        <v>5142</v>
      </c>
      <c r="F1487" s="10">
        <v>389.59999999999997</v>
      </c>
      <c r="G1487" s="89" t="s">
        <v>125</v>
      </c>
    </row>
    <row r="1488" spans="5:7" x14ac:dyDescent="0.3">
      <c r="E1488" t="s">
        <v>5784</v>
      </c>
      <c r="F1488" s="10">
        <v>389.64</v>
      </c>
      <c r="G1488" s="89" t="s">
        <v>125</v>
      </c>
    </row>
    <row r="1489" spans="5:7" x14ac:dyDescent="0.3">
      <c r="E1489" t="s">
        <v>8157</v>
      </c>
      <c r="F1489" s="10">
        <v>389.77999999999992</v>
      </c>
      <c r="G1489" s="89" t="s">
        <v>125</v>
      </c>
    </row>
    <row r="1490" spans="5:7" x14ac:dyDescent="0.3">
      <c r="E1490" t="s">
        <v>8094</v>
      </c>
      <c r="F1490" s="10">
        <v>389.83999999999952</v>
      </c>
      <c r="G1490" s="89" t="s">
        <v>125</v>
      </c>
    </row>
    <row r="1491" spans="5:7" x14ac:dyDescent="0.3">
      <c r="E1491" t="s">
        <v>7855</v>
      </c>
      <c r="F1491" s="10">
        <v>390.07000000000005</v>
      </c>
      <c r="G1491" s="89" t="s">
        <v>125</v>
      </c>
    </row>
    <row r="1492" spans="5:7" x14ac:dyDescent="0.3">
      <c r="E1492" t="s">
        <v>4498</v>
      </c>
      <c r="F1492" s="10">
        <v>390.53999999999991</v>
      </c>
      <c r="G1492" s="89" t="s">
        <v>8351</v>
      </c>
    </row>
    <row r="1493" spans="5:7" x14ac:dyDescent="0.3">
      <c r="E1493" t="s">
        <v>7361</v>
      </c>
      <c r="F1493" s="10">
        <v>391.5200000000001</v>
      </c>
      <c r="G1493" s="89" t="s">
        <v>8351</v>
      </c>
    </row>
    <row r="1494" spans="5:7" x14ac:dyDescent="0.3">
      <c r="E1494" t="s">
        <v>6590</v>
      </c>
      <c r="F1494" s="10">
        <v>391.9799999999999</v>
      </c>
      <c r="G1494" s="89" t="s">
        <v>125</v>
      </c>
    </row>
    <row r="1495" spans="5:7" x14ac:dyDescent="0.3">
      <c r="E1495" t="s">
        <v>5676</v>
      </c>
      <c r="F1495" s="10">
        <v>393.32999999999981</v>
      </c>
      <c r="G1495" s="89" t="s">
        <v>8351</v>
      </c>
    </row>
    <row r="1496" spans="5:7" x14ac:dyDescent="0.3">
      <c r="E1496" t="s">
        <v>7572</v>
      </c>
      <c r="F1496" s="10">
        <v>393.49</v>
      </c>
      <c r="G1496" s="89" t="s">
        <v>8351</v>
      </c>
    </row>
    <row r="1497" spans="5:7" x14ac:dyDescent="0.3">
      <c r="E1497" t="s">
        <v>6218</v>
      </c>
      <c r="F1497" s="10">
        <v>393.53999999999996</v>
      </c>
      <c r="G1497" s="89" t="s">
        <v>125</v>
      </c>
    </row>
    <row r="1498" spans="5:7" x14ac:dyDescent="0.3">
      <c r="E1498" t="s">
        <v>6160</v>
      </c>
      <c r="F1498" s="10">
        <v>393.74</v>
      </c>
      <c r="G1498" s="89" t="s">
        <v>125</v>
      </c>
    </row>
    <row r="1499" spans="5:7" x14ac:dyDescent="0.3">
      <c r="E1499" t="s">
        <v>6249</v>
      </c>
      <c r="F1499" s="10">
        <v>394.14</v>
      </c>
      <c r="G1499" s="89" t="s">
        <v>8351</v>
      </c>
    </row>
    <row r="1500" spans="5:7" x14ac:dyDescent="0.3">
      <c r="E1500" t="s">
        <v>6844</v>
      </c>
      <c r="F1500" s="10">
        <v>394.37999999999994</v>
      </c>
      <c r="G1500" s="89" t="s">
        <v>125</v>
      </c>
    </row>
    <row r="1501" spans="5:7" x14ac:dyDescent="0.3">
      <c r="E1501" t="s">
        <v>5685</v>
      </c>
      <c r="F1501" s="10">
        <v>394.43999999999994</v>
      </c>
      <c r="G1501" s="89" t="s">
        <v>8351</v>
      </c>
    </row>
    <row r="1502" spans="5:7" x14ac:dyDescent="0.3">
      <c r="E1502" t="s">
        <v>7848</v>
      </c>
      <c r="F1502" s="10">
        <v>394.71999999999997</v>
      </c>
      <c r="G1502" s="89" t="s">
        <v>8351</v>
      </c>
    </row>
    <row r="1503" spans="5:7" x14ac:dyDescent="0.3">
      <c r="E1503" t="s">
        <v>6944</v>
      </c>
      <c r="F1503" s="10">
        <v>395.7999999999999</v>
      </c>
      <c r="G1503" s="89" t="s">
        <v>125</v>
      </c>
    </row>
    <row r="1504" spans="5:7" x14ac:dyDescent="0.3">
      <c r="E1504" t="s">
        <v>8184</v>
      </c>
      <c r="F1504" s="10">
        <v>396.32999999999987</v>
      </c>
      <c r="G1504" s="89" t="s">
        <v>125</v>
      </c>
    </row>
    <row r="1505" spans="5:7" x14ac:dyDescent="0.3">
      <c r="E1505" t="s">
        <v>6623</v>
      </c>
      <c r="F1505" s="10">
        <v>396.48000000000013</v>
      </c>
      <c r="G1505" s="89" t="s">
        <v>125</v>
      </c>
    </row>
    <row r="1506" spans="5:7" x14ac:dyDescent="0.3">
      <c r="E1506" t="s">
        <v>7759</v>
      </c>
      <c r="F1506" s="10">
        <v>396.87</v>
      </c>
      <c r="G1506" s="89" t="s">
        <v>8351</v>
      </c>
    </row>
    <row r="1507" spans="5:7" x14ac:dyDescent="0.3">
      <c r="E1507" t="s">
        <v>4997</v>
      </c>
      <c r="F1507" s="10">
        <v>396.91999999999973</v>
      </c>
      <c r="G1507" s="89" t="s">
        <v>125</v>
      </c>
    </row>
    <row r="1508" spans="5:7" x14ac:dyDescent="0.3">
      <c r="E1508" t="s">
        <v>4944</v>
      </c>
      <c r="F1508" s="10">
        <v>396.96999999999991</v>
      </c>
      <c r="G1508" s="89" t="s">
        <v>125</v>
      </c>
    </row>
    <row r="1509" spans="5:7" x14ac:dyDescent="0.3">
      <c r="E1509" t="s">
        <v>4385</v>
      </c>
      <c r="F1509" s="10">
        <v>397.11999999999995</v>
      </c>
      <c r="G1509" s="89" t="s">
        <v>125</v>
      </c>
    </row>
    <row r="1510" spans="5:7" x14ac:dyDescent="0.3">
      <c r="E1510" t="s">
        <v>8086</v>
      </c>
      <c r="F1510" s="10">
        <v>397.28999999999991</v>
      </c>
      <c r="G1510" s="89" t="s">
        <v>125</v>
      </c>
    </row>
    <row r="1511" spans="5:7" x14ac:dyDescent="0.3">
      <c r="E1511" t="s">
        <v>6281</v>
      </c>
      <c r="F1511" s="10">
        <v>397.34999999999974</v>
      </c>
      <c r="G1511" s="89" t="s">
        <v>125</v>
      </c>
    </row>
    <row r="1512" spans="5:7" x14ac:dyDescent="0.3">
      <c r="E1512" t="s">
        <v>4771</v>
      </c>
      <c r="F1512" s="10">
        <v>397.98</v>
      </c>
      <c r="G1512" s="89" t="s">
        <v>125</v>
      </c>
    </row>
    <row r="1513" spans="5:7" x14ac:dyDescent="0.3">
      <c r="E1513" t="s">
        <v>4135</v>
      </c>
      <c r="F1513" s="10">
        <v>398.26999999999981</v>
      </c>
      <c r="G1513" s="89" t="s">
        <v>125</v>
      </c>
    </row>
    <row r="1514" spans="5:7" x14ac:dyDescent="0.3">
      <c r="E1514" t="s">
        <v>8012</v>
      </c>
      <c r="F1514" s="10">
        <v>398.69999999999982</v>
      </c>
      <c r="G1514" s="89" t="s">
        <v>125</v>
      </c>
    </row>
    <row r="1515" spans="5:7" x14ac:dyDescent="0.3">
      <c r="E1515" t="s">
        <v>6349</v>
      </c>
      <c r="F1515" s="10">
        <v>398.83999999999992</v>
      </c>
      <c r="G1515" s="89" t="s">
        <v>125</v>
      </c>
    </row>
    <row r="1516" spans="5:7" x14ac:dyDescent="0.3">
      <c r="E1516" t="s">
        <v>8249</v>
      </c>
      <c r="F1516" s="10">
        <v>399.18999999999994</v>
      </c>
      <c r="G1516" s="89" t="s">
        <v>125</v>
      </c>
    </row>
    <row r="1517" spans="5:7" x14ac:dyDescent="0.3">
      <c r="E1517" t="s">
        <v>4696</v>
      </c>
      <c r="F1517" s="10">
        <v>399.50999999999993</v>
      </c>
      <c r="G1517" s="89" t="s">
        <v>125</v>
      </c>
    </row>
    <row r="1518" spans="5:7" x14ac:dyDescent="0.3">
      <c r="E1518" t="s">
        <v>8256</v>
      </c>
      <c r="F1518" s="10">
        <v>399.65</v>
      </c>
      <c r="G1518" s="89" t="s">
        <v>125</v>
      </c>
    </row>
    <row r="1519" spans="5:7" x14ac:dyDescent="0.3">
      <c r="E1519" t="s">
        <v>7678</v>
      </c>
      <c r="F1519" s="10">
        <v>400.09999999999985</v>
      </c>
      <c r="G1519" s="89" t="s">
        <v>125</v>
      </c>
    </row>
    <row r="1520" spans="5:7" x14ac:dyDescent="0.3">
      <c r="E1520" t="s">
        <v>4365</v>
      </c>
      <c r="F1520" s="10">
        <v>400.53999999999991</v>
      </c>
      <c r="G1520" s="89" t="s">
        <v>8351</v>
      </c>
    </row>
    <row r="1521" spans="5:7" x14ac:dyDescent="0.3">
      <c r="E1521" t="s">
        <v>6836</v>
      </c>
      <c r="F1521" s="10">
        <v>400.68099999999993</v>
      </c>
      <c r="G1521" s="89" t="s">
        <v>8351</v>
      </c>
    </row>
    <row r="1522" spans="5:7" x14ac:dyDescent="0.3">
      <c r="E1522" t="s">
        <v>7056</v>
      </c>
      <c r="F1522" s="10">
        <v>400.86</v>
      </c>
      <c r="G1522" s="89" t="s">
        <v>125</v>
      </c>
    </row>
    <row r="1523" spans="5:7" x14ac:dyDescent="0.3">
      <c r="E1523" t="s">
        <v>6079</v>
      </c>
      <c r="F1523" s="10">
        <v>401.4</v>
      </c>
      <c r="G1523" s="89" t="s">
        <v>125</v>
      </c>
    </row>
    <row r="1524" spans="5:7" x14ac:dyDescent="0.3">
      <c r="E1524" t="s">
        <v>4038</v>
      </c>
      <c r="F1524" s="10">
        <v>401.9</v>
      </c>
      <c r="G1524" s="89" t="s">
        <v>125</v>
      </c>
    </row>
    <row r="1525" spans="5:7" x14ac:dyDescent="0.3">
      <c r="E1525" t="s">
        <v>6124</v>
      </c>
      <c r="F1525" s="10">
        <v>403.25</v>
      </c>
      <c r="G1525" s="89" t="s">
        <v>8351</v>
      </c>
    </row>
    <row r="1526" spans="5:7" x14ac:dyDescent="0.3">
      <c r="E1526" t="s">
        <v>7722</v>
      </c>
      <c r="F1526" s="10">
        <v>403.3</v>
      </c>
      <c r="G1526" s="89" t="s">
        <v>8351</v>
      </c>
    </row>
    <row r="1527" spans="5:7" x14ac:dyDescent="0.3">
      <c r="E1527" t="s">
        <v>4126</v>
      </c>
      <c r="F1527" s="10">
        <v>403.69999999999993</v>
      </c>
      <c r="G1527" s="89" t="s">
        <v>125</v>
      </c>
    </row>
    <row r="1528" spans="5:7" x14ac:dyDescent="0.3">
      <c r="E1528" t="s">
        <v>7045</v>
      </c>
      <c r="F1528" s="10">
        <v>404.29999999999995</v>
      </c>
      <c r="G1528" s="89" t="s">
        <v>125</v>
      </c>
    </row>
    <row r="1529" spans="5:7" x14ac:dyDescent="0.3">
      <c r="E1529" t="s">
        <v>6916</v>
      </c>
      <c r="F1529" s="10">
        <v>404.40000000000003</v>
      </c>
      <c r="G1529" s="89" t="s">
        <v>8351</v>
      </c>
    </row>
    <row r="1530" spans="5:7" x14ac:dyDescent="0.3">
      <c r="E1530" t="s">
        <v>6657</v>
      </c>
      <c r="F1530" s="10">
        <v>404.58</v>
      </c>
      <c r="G1530" s="89" t="s">
        <v>125</v>
      </c>
    </row>
    <row r="1531" spans="5:7" x14ac:dyDescent="0.3">
      <c r="E1531" t="s">
        <v>7681</v>
      </c>
      <c r="F1531" s="10">
        <v>404.65999999999985</v>
      </c>
      <c r="G1531" s="89" t="s">
        <v>125</v>
      </c>
    </row>
    <row r="1532" spans="5:7" x14ac:dyDescent="0.3">
      <c r="E1532" t="s">
        <v>4456</v>
      </c>
      <c r="F1532" s="10">
        <v>405.37999999999994</v>
      </c>
      <c r="G1532" s="89" t="s">
        <v>8351</v>
      </c>
    </row>
    <row r="1533" spans="5:7" x14ac:dyDescent="0.3">
      <c r="E1533" t="s">
        <v>8164</v>
      </c>
      <c r="F1533" s="10">
        <v>405.62000000000023</v>
      </c>
      <c r="G1533" s="89" t="s">
        <v>125</v>
      </c>
    </row>
    <row r="1534" spans="5:7" x14ac:dyDescent="0.3">
      <c r="E1534" t="s">
        <v>6841</v>
      </c>
      <c r="F1534" s="10">
        <v>405.70999999999992</v>
      </c>
      <c r="G1534" s="89" t="s">
        <v>125</v>
      </c>
    </row>
    <row r="1535" spans="5:7" x14ac:dyDescent="0.3">
      <c r="E1535" t="s">
        <v>5683</v>
      </c>
      <c r="F1535" s="10">
        <v>406.08</v>
      </c>
      <c r="G1535" s="89" t="s">
        <v>125</v>
      </c>
    </row>
    <row r="1536" spans="5:7" x14ac:dyDescent="0.3">
      <c r="E1536" t="s">
        <v>6215</v>
      </c>
      <c r="F1536" s="10">
        <v>406.08999999999992</v>
      </c>
      <c r="G1536" s="89" t="s">
        <v>8351</v>
      </c>
    </row>
    <row r="1537" spans="5:7" x14ac:dyDescent="0.3">
      <c r="E1537" t="s">
        <v>7382</v>
      </c>
      <c r="F1537" s="10">
        <v>406.47999999999996</v>
      </c>
      <c r="G1537" s="89" t="s">
        <v>8351</v>
      </c>
    </row>
    <row r="1538" spans="5:7" x14ac:dyDescent="0.3">
      <c r="E1538" t="s">
        <v>6054</v>
      </c>
      <c r="F1538" s="10">
        <v>406.53</v>
      </c>
      <c r="G1538" s="89" t="s">
        <v>125</v>
      </c>
    </row>
    <row r="1539" spans="5:7" x14ac:dyDescent="0.3">
      <c r="E1539" t="s">
        <v>6096</v>
      </c>
      <c r="F1539" s="10">
        <v>406.75999999999988</v>
      </c>
      <c r="G1539" s="89" t="s">
        <v>125</v>
      </c>
    </row>
    <row r="1540" spans="5:7" x14ac:dyDescent="0.3">
      <c r="E1540" t="s">
        <v>187</v>
      </c>
      <c r="F1540" s="10">
        <v>407.5</v>
      </c>
      <c r="G1540" s="89" t="s">
        <v>125</v>
      </c>
    </row>
    <row r="1541" spans="5:7" x14ac:dyDescent="0.3">
      <c r="E1541" t="s">
        <v>8090</v>
      </c>
      <c r="F1541" s="10">
        <v>408.3599999999999</v>
      </c>
      <c r="G1541" s="89" t="s">
        <v>125</v>
      </c>
    </row>
    <row r="1542" spans="5:7" x14ac:dyDescent="0.3">
      <c r="E1542" t="s">
        <v>6978</v>
      </c>
      <c r="F1542" s="10">
        <v>408.56999999999994</v>
      </c>
      <c r="G1542" s="89" t="s">
        <v>125</v>
      </c>
    </row>
    <row r="1543" spans="5:7" x14ac:dyDescent="0.3">
      <c r="E1543" t="s">
        <v>6164</v>
      </c>
      <c r="F1543" s="10">
        <v>408.8</v>
      </c>
      <c r="G1543" s="89" t="s">
        <v>125</v>
      </c>
    </row>
    <row r="1544" spans="5:7" x14ac:dyDescent="0.3">
      <c r="E1544" t="s">
        <v>6707</v>
      </c>
      <c r="F1544" s="10">
        <v>408.90000000000003</v>
      </c>
      <c r="G1544" s="89" t="s">
        <v>125</v>
      </c>
    </row>
    <row r="1545" spans="5:7" x14ac:dyDescent="0.3">
      <c r="E1545" t="s">
        <v>6867</v>
      </c>
      <c r="F1545" s="10">
        <v>409.0999999999998</v>
      </c>
      <c r="G1545" s="89" t="s">
        <v>125</v>
      </c>
    </row>
    <row r="1546" spans="5:7" x14ac:dyDescent="0.3">
      <c r="E1546" t="s">
        <v>6128</v>
      </c>
      <c r="F1546" s="10">
        <v>409.4</v>
      </c>
      <c r="G1546" s="89" t="s">
        <v>8351</v>
      </c>
    </row>
    <row r="1547" spans="5:7" x14ac:dyDescent="0.3">
      <c r="E1547" t="s">
        <v>4504</v>
      </c>
      <c r="F1547" s="10">
        <v>409.50000000000006</v>
      </c>
      <c r="G1547" s="89" t="s">
        <v>125</v>
      </c>
    </row>
    <row r="1548" spans="5:7" x14ac:dyDescent="0.3">
      <c r="E1548" t="s">
        <v>5486</v>
      </c>
      <c r="F1548" s="10">
        <v>409.57</v>
      </c>
      <c r="G1548" s="89" t="s">
        <v>8351</v>
      </c>
    </row>
    <row r="1549" spans="5:7" x14ac:dyDescent="0.3">
      <c r="E1549" t="s">
        <v>5270</v>
      </c>
      <c r="F1549" s="10">
        <v>409.93</v>
      </c>
      <c r="G1549" s="89" t="s">
        <v>8351</v>
      </c>
    </row>
    <row r="1550" spans="5:7" x14ac:dyDescent="0.3">
      <c r="E1550" t="s">
        <v>6482</v>
      </c>
      <c r="F1550" s="10">
        <v>409.9799999999999</v>
      </c>
      <c r="G1550" s="89" t="s">
        <v>125</v>
      </c>
    </row>
    <row r="1551" spans="5:7" x14ac:dyDescent="0.3">
      <c r="E1551" t="s">
        <v>6029</v>
      </c>
      <c r="F1551" s="10">
        <v>410.4799999999999</v>
      </c>
      <c r="G1551" s="89" t="s">
        <v>8351</v>
      </c>
    </row>
    <row r="1552" spans="5:7" x14ac:dyDescent="0.3">
      <c r="E1552" t="s">
        <v>6098</v>
      </c>
      <c r="F1552" s="10">
        <v>411.40999999999991</v>
      </c>
      <c r="G1552" s="89" t="s">
        <v>125</v>
      </c>
    </row>
    <row r="1553" spans="5:7" x14ac:dyDescent="0.3">
      <c r="E1553" t="s">
        <v>5727</v>
      </c>
      <c r="F1553" s="10">
        <v>411.53000000000003</v>
      </c>
      <c r="G1553" s="89" t="s">
        <v>125</v>
      </c>
    </row>
    <row r="1554" spans="5:7" x14ac:dyDescent="0.3">
      <c r="E1554" t="s">
        <v>8077</v>
      </c>
      <c r="F1554" s="10">
        <v>411.59999999999985</v>
      </c>
      <c r="G1554" s="89" t="s">
        <v>125</v>
      </c>
    </row>
    <row r="1555" spans="5:7" x14ac:dyDescent="0.3">
      <c r="E1555" t="s">
        <v>6888</v>
      </c>
      <c r="F1555" s="10">
        <v>411.70000000000016</v>
      </c>
      <c r="G1555" s="89" t="s">
        <v>8351</v>
      </c>
    </row>
    <row r="1556" spans="5:7" x14ac:dyDescent="0.3">
      <c r="E1556" t="s">
        <v>6350</v>
      </c>
      <c r="F1556" s="10">
        <v>412.00999999999993</v>
      </c>
      <c r="G1556" s="89" t="s">
        <v>8351</v>
      </c>
    </row>
    <row r="1557" spans="5:7" x14ac:dyDescent="0.3">
      <c r="E1557" t="s">
        <v>5109</v>
      </c>
      <c r="F1557" s="10">
        <v>412.04999999999961</v>
      </c>
      <c r="G1557" s="89" t="s">
        <v>125</v>
      </c>
    </row>
    <row r="1558" spans="5:7" x14ac:dyDescent="0.3">
      <c r="E1558" t="s">
        <v>5686</v>
      </c>
      <c r="F1558" s="10">
        <v>412.77999999999992</v>
      </c>
      <c r="G1558" s="89" t="s">
        <v>125</v>
      </c>
    </row>
    <row r="1559" spans="5:7" x14ac:dyDescent="0.3">
      <c r="E1559" t="s">
        <v>7302</v>
      </c>
      <c r="F1559" s="10">
        <v>413.45999999999992</v>
      </c>
      <c r="G1559" s="89" t="s">
        <v>8351</v>
      </c>
    </row>
    <row r="1560" spans="5:7" x14ac:dyDescent="0.3">
      <c r="E1560" t="s">
        <v>5215</v>
      </c>
      <c r="F1560" s="10">
        <v>413.58999999999986</v>
      </c>
      <c r="G1560" s="89" t="s">
        <v>125</v>
      </c>
    </row>
    <row r="1561" spans="5:7" x14ac:dyDescent="0.3">
      <c r="E1561" t="s">
        <v>7457</v>
      </c>
      <c r="F1561" s="10">
        <v>413.74999999999989</v>
      </c>
      <c r="G1561" s="89" t="s">
        <v>125</v>
      </c>
    </row>
    <row r="1562" spans="5:7" x14ac:dyDescent="0.3">
      <c r="E1562" t="s">
        <v>7758</v>
      </c>
      <c r="F1562" s="10">
        <v>414.03999999999996</v>
      </c>
      <c r="G1562" s="89" t="s">
        <v>125</v>
      </c>
    </row>
    <row r="1563" spans="5:7" x14ac:dyDescent="0.3">
      <c r="E1563" t="s">
        <v>6863</v>
      </c>
      <c r="F1563" s="10">
        <v>414.2</v>
      </c>
      <c r="G1563" s="89" t="s">
        <v>125</v>
      </c>
    </row>
    <row r="1564" spans="5:7" x14ac:dyDescent="0.3">
      <c r="E1564" t="s">
        <v>4506</v>
      </c>
      <c r="F1564" s="10">
        <v>414.75999999999993</v>
      </c>
      <c r="G1564" s="89" t="s">
        <v>125</v>
      </c>
    </row>
    <row r="1565" spans="5:7" x14ac:dyDescent="0.3">
      <c r="E1565" t="s">
        <v>7273</v>
      </c>
      <c r="F1565" s="10">
        <v>414.88</v>
      </c>
      <c r="G1565" s="89" t="s">
        <v>8351</v>
      </c>
    </row>
    <row r="1566" spans="5:7" x14ac:dyDescent="0.3">
      <c r="E1566" t="s">
        <v>5474</v>
      </c>
      <c r="F1566" s="10">
        <v>415.2</v>
      </c>
      <c r="G1566" s="89" t="s">
        <v>125</v>
      </c>
    </row>
    <row r="1567" spans="5:7" x14ac:dyDescent="0.3">
      <c r="E1567" t="s">
        <v>6505</v>
      </c>
      <c r="F1567" s="10">
        <v>415.25</v>
      </c>
      <c r="G1567" s="89" t="s">
        <v>125</v>
      </c>
    </row>
    <row r="1568" spans="5:7" x14ac:dyDescent="0.3">
      <c r="E1568" t="s">
        <v>4193</v>
      </c>
      <c r="F1568" s="10">
        <v>415.69999999999987</v>
      </c>
      <c r="G1568" s="89" t="s">
        <v>8351</v>
      </c>
    </row>
    <row r="1569" spans="5:7" x14ac:dyDescent="0.3">
      <c r="E1569" t="s">
        <v>4462</v>
      </c>
      <c r="F1569" s="10">
        <v>415.7999999999999</v>
      </c>
      <c r="G1569" s="89" t="s">
        <v>125</v>
      </c>
    </row>
    <row r="1570" spans="5:7" x14ac:dyDescent="0.3">
      <c r="E1570" t="s">
        <v>6562</v>
      </c>
      <c r="F1570" s="10">
        <v>415.81999999999994</v>
      </c>
      <c r="G1570" s="89" t="s">
        <v>125</v>
      </c>
    </row>
    <row r="1571" spans="5:7" x14ac:dyDescent="0.3">
      <c r="E1571" t="s">
        <v>5336</v>
      </c>
      <c r="F1571" s="10">
        <v>415.82</v>
      </c>
      <c r="G1571" s="89" t="s">
        <v>125</v>
      </c>
    </row>
    <row r="1572" spans="5:7" x14ac:dyDescent="0.3">
      <c r="E1572" t="s">
        <v>4572</v>
      </c>
      <c r="F1572" s="10">
        <v>416.07999999999981</v>
      </c>
      <c r="G1572" s="89" t="s">
        <v>125</v>
      </c>
    </row>
    <row r="1573" spans="5:7" x14ac:dyDescent="0.3">
      <c r="E1573" t="s">
        <v>7392</v>
      </c>
      <c r="F1573" s="10">
        <v>416.63999999999987</v>
      </c>
      <c r="G1573" s="89" t="s">
        <v>125</v>
      </c>
    </row>
    <row r="1574" spans="5:7" x14ac:dyDescent="0.3">
      <c r="E1574" t="s">
        <v>6655</v>
      </c>
      <c r="F1574" s="10">
        <v>416.86</v>
      </c>
      <c r="G1574" s="89" t="s">
        <v>125</v>
      </c>
    </row>
    <row r="1575" spans="5:7" x14ac:dyDescent="0.3">
      <c r="E1575" t="s">
        <v>5157</v>
      </c>
      <c r="F1575" s="10">
        <v>416.9</v>
      </c>
      <c r="G1575" s="89" t="s">
        <v>8351</v>
      </c>
    </row>
    <row r="1576" spans="5:7" x14ac:dyDescent="0.3">
      <c r="E1576" t="s">
        <v>7289</v>
      </c>
      <c r="F1576" s="10">
        <v>417.06</v>
      </c>
      <c r="G1576" s="89" t="s">
        <v>125</v>
      </c>
    </row>
    <row r="1577" spans="5:7" x14ac:dyDescent="0.3">
      <c r="E1577" t="s">
        <v>4633</v>
      </c>
      <c r="F1577" s="10">
        <v>417.19999999999982</v>
      </c>
      <c r="G1577" s="89" t="s">
        <v>8351</v>
      </c>
    </row>
    <row r="1578" spans="5:7" x14ac:dyDescent="0.3">
      <c r="E1578" t="s">
        <v>8141</v>
      </c>
      <c r="F1578" s="10">
        <v>417.23000000000013</v>
      </c>
      <c r="G1578" s="89" t="s">
        <v>125</v>
      </c>
    </row>
    <row r="1579" spans="5:7" x14ac:dyDescent="0.3">
      <c r="E1579" t="s">
        <v>4393</v>
      </c>
      <c r="F1579" s="10">
        <v>417.37999999999994</v>
      </c>
      <c r="G1579" s="89" t="s">
        <v>8351</v>
      </c>
    </row>
    <row r="1580" spans="5:7" x14ac:dyDescent="0.3">
      <c r="E1580" t="s">
        <v>7224</v>
      </c>
      <c r="F1580" s="10">
        <v>417.6</v>
      </c>
      <c r="G1580" s="89" t="s">
        <v>125</v>
      </c>
    </row>
    <row r="1581" spans="5:7" x14ac:dyDescent="0.3">
      <c r="E1581" t="s">
        <v>4957</v>
      </c>
      <c r="F1581" s="10">
        <v>417.68999999999994</v>
      </c>
      <c r="G1581" s="89" t="s">
        <v>8351</v>
      </c>
    </row>
    <row r="1582" spans="5:7" x14ac:dyDescent="0.3">
      <c r="E1582" t="s">
        <v>7147</v>
      </c>
      <c r="F1582" s="10">
        <v>417.72999999999985</v>
      </c>
      <c r="G1582" s="89" t="s">
        <v>125</v>
      </c>
    </row>
    <row r="1583" spans="5:7" x14ac:dyDescent="0.3">
      <c r="E1583" t="s">
        <v>7923</v>
      </c>
      <c r="F1583" s="10">
        <v>417.94999999999993</v>
      </c>
      <c r="G1583" s="89" t="s">
        <v>8351</v>
      </c>
    </row>
    <row r="1584" spans="5:7" x14ac:dyDescent="0.3">
      <c r="E1584" t="s">
        <v>4206</v>
      </c>
      <c r="F1584" s="10">
        <v>418.09999999999991</v>
      </c>
      <c r="G1584" s="89" t="s">
        <v>125</v>
      </c>
    </row>
    <row r="1585" spans="5:7" x14ac:dyDescent="0.3">
      <c r="E1585" t="s">
        <v>6675</v>
      </c>
      <c r="F1585" s="10">
        <v>418.82999999999987</v>
      </c>
      <c r="G1585" s="89" t="s">
        <v>125</v>
      </c>
    </row>
    <row r="1586" spans="5:7" x14ac:dyDescent="0.3">
      <c r="E1586" t="s">
        <v>6230</v>
      </c>
      <c r="F1586" s="10">
        <v>418.92</v>
      </c>
      <c r="G1586" s="89" t="s">
        <v>8351</v>
      </c>
    </row>
    <row r="1587" spans="5:7" x14ac:dyDescent="0.3">
      <c r="E1587" t="s">
        <v>5325</v>
      </c>
      <c r="F1587" s="10">
        <v>419.58</v>
      </c>
      <c r="G1587" s="89" t="s">
        <v>8351</v>
      </c>
    </row>
    <row r="1588" spans="5:7" x14ac:dyDescent="0.3">
      <c r="E1588" t="s">
        <v>6112</v>
      </c>
      <c r="F1588" s="10">
        <v>420.29999999999995</v>
      </c>
      <c r="G1588" s="89" t="s">
        <v>125</v>
      </c>
    </row>
    <row r="1589" spans="5:7" x14ac:dyDescent="0.3">
      <c r="E1589" t="s">
        <v>5789</v>
      </c>
      <c r="F1589" s="10">
        <v>420.5</v>
      </c>
      <c r="G1589" s="89" t="s">
        <v>8351</v>
      </c>
    </row>
    <row r="1590" spans="5:7" x14ac:dyDescent="0.3">
      <c r="E1590" t="s">
        <v>7578</v>
      </c>
      <c r="F1590" s="10">
        <v>421.52000000000004</v>
      </c>
      <c r="G1590" s="89" t="s">
        <v>125</v>
      </c>
    </row>
    <row r="1591" spans="5:7" x14ac:dyDescent="0.3">
      <c r="E1591" t="s">
        <v>8317</v>
      </c>
      <c r="F1591" s="10">
        <v>422.58000000000004</v>
      </c>
      <c r="G1591" s="89" t="s">
        <v>125</v>
      </c>
    </row>
    <row r="1592" spans="5:7" x14ac:dyDescent="0.3">
      <c r="E1592" t="s">
        <v>7188</v>
      </c>
      <c r="F1592" s="10">
        <v>422.59999999999997</v>
      </c>
      <c r="G1592" s="89" t="s">
        <v>125</v>
      </c>
    </row>
    <row r="1593" spans="5:7" x14ac:dyDescent="0.3">
      <c r="E1593" t="s">
        <v>4851</v>
      </c>
      <c r="F1593" s="10">
        <v>422.63999999999993</v>
      </c>
      <c r="G1593" s="89" t="s">
        <v>125</v>
      </c>
    </row>
    <row r="1594" spans="5:7" x14ac:dyDescent="0.3">
      <c r="E1594" t="s">
        <v>7792</v>
      </c>
      <c r="F1594" s="10">
        <v>422.70000000000005</v>
      </c>
      <c r="G1594" s="89" t="s">
        <v>8351</v>
      </c>
    </row>
    <row r="1595" spans="5:7" x14ac:dyDescent="0.3">
      <c r="E1595" t="s">
        <v>8162</v>
      </c>
      <c r="F1595" s="10">
        <v>422.88000000000005</v>
      </c>
      <c r="G1595" s="89" t="s">
        <v>125</v>
      </c>
    </row>
    <row r="1596" spans="5:7" x14ac:dyDescent="0.3">
      <c r="E1596" t="s">
        <v>5963</v>
      </c>
      <c r="F1596" s="10">
        <v>423.03999999999957</v>
      </c>
      <c r="G1596" s="89" t="s">
        <v>125</v>
      </c>
    </row>
    <row r="1597" spans="5:7" x14ac:dyDescent="0.3">
      <c r="E1597" t="s">
        <v>6774</v>
      </c>
      <c r="F1597" s="10">
        <v>423.3599999999999</v>
      </c>
      <c r="G1597" s="89" t="s">
        <v>125</v>
      </c>
    </row>
    <row r="1598" spans="5:7" x14ac:dyDescent="0.3">
      <c r="E1598" t="s">
        <v>4613</v>
      </c>
      <c r="F1598" s="10">
        <v>423.71999999999997</v>
      </c>
      <c r="G1598" s="89" t="s">
        <v>125</v>
      </c>
    </row>
    <row r="1599" spans="5:7" x14ac:dyDescent="0.3">
      <c r="E1599" t="s">
        <v>7674</v>
      </c>
      <c r="F1599" s="10">
        <v>423.88999999999959</v>
      </c>
      <c r="G1599" s="89" t="s">
        <v>125</v>
      </c>
    </row>
    <row r="1600" spans="5:7" x14ac:dyDescent="0.3">
      <c r="E1600" t="s">
        <v>7513</v>
      </c>
      <c r="F1600" s="10">
        <v>424.99999999999989</v>
      </c>
      <c r="G1600" s="89" t="s">
        <v>125</v>
      </c>
    </row>
    <row r="1601" spans="5:7" x14ac:dyDescent="0.3">
      <c r="E1601" t="s">
        <v>7262</v>
      </c>
      <c r="F1601" s="10">
        <v>425.18999999999994</v>
      </c>
      <c r="G1601" s="89" t="s">
        <v>125</v>
      </c>
    </row>
    <row r="1602" spans="5:7" x14ac:dyDescent="0.3">
      <c r="E1602" t="s">
        <v>6438</v>
      </c>
      <c r="F1602" s="10">
        <v>425.32000000000005</v>
      </c>
      <c r="G1602" s="89" t="s">
        <v>8351</v>
      </c>
    </row>
    <row r="1603" spans="5:7" x14ac:dyDescent="0.3">
      <c r="E1603" t="s">
        <v>5444</v>
      </c>
      <c r="F1603" s="10">
        <v>426.59999999999991</v>
      </c>
      <c r="G1603" s="89" t="s">
        <v>8351</v>
      </c>
    </row>
    <row r="1604" spans="5:7" x14ac:dyDescent="0.3">
      <c r="E1604" t="s">
        <v>6652</v>
      </c>
      <c r="F1604" s="10">
        <v>426.62999999999994</v>
      </c>
      <c r="G1604" s="89" t="s">
        <v>125</v>
      </c>
    </row>
    <row r="1605" spans="5:7" x14ac:dyDescent="0.3">
      <c r="E1605" t="s">
        <v>7571</v>
      </c>
      <c r="F1605" s="10">
        <v>426.78999999999979</v>
      </c>
      <c r="G1605" s="89" t="s">
        <v>125</v>
      </c>
    </row>
    <row r="1606" spans="5:7" x14ac:dyDescent="0.3">
      <c r="E1606" t="s">
        <v>6696</v>
      </c>
      <c r="F1606" s="10">
        <v>427.06999999999994</v>
      </c>
      <c r="G1606" s="89" t="s">
        <v>125</v>
      </c>
    </row>
    <row r="1607" spans="5:7" x14ac:dyDescent="0.3">
      <c r="E1607" t="s">
        <v>4371</v>
      </c>
      <c r="F1607" s="10">
        <v>427.58000000000004</v>
      </c>
      <c r="G1607" s="89" t="s">
        <v>8351</v>
      </c>
    </row>
    <row r="1608" spans="5:7" x14ac:dyDescent="0.3">
      <c r="E1608" t="s">
        <v>4331</v>
      </c>
      <c r="F1608" s="10">
        <v>427.6</v>
      </c>
      <c r="G1608" s="89" t="s">
        <v>125</v>
      </c>
    </row>
    <row r="1609" spans="5:7" x14ac:dyDescent="0.3">
      <c r="E1609" t="s">
        <v>4050</v>
      </c>
      <c r="F1609" s="10">
        <v>427.7</v>
      </c>
      <c r="G1609" s="89" t="s">
        <v>125</v>
      </c>
    </row>
    <row r="1610" spans="5:7" x14ac:dyDescent="0.3">
      <c r="E1610" t="s">
        <v>4318</v>
      </c>
      <c r="F1610" s="10">
        <v>427.79999999999995</v>
      </c>
      <c r="G1610" s="89" t="s">
        <v>8351</v>
      </c>
    </row>
    <row r="1611" spans="5:7" x14ac:dyDescent="0.3">
      <c r="E1611" t="s">
        <v>6229</v>
      </c>
      <c r="F1611" s="10">
        <v>427.93</v>
      </c>
      <c r="G1611" s="89" t="s">
        <v>125</v>
      </c>
    </row>
    <row r="1612" spans="5:7" x14ac:dyDescent="0.3">
      <c r="E1612" t="s">
        <v>8042</v>
      </c>
      <c r="F1612" s="10">
        <v>428.17999999999984</v>
      </c>
      <c r="G1612" s="89" t="s">
        <v>125</v>
      </c>
    </row>
    <row r="1613" spans="5:7" x14ac:dyDescent="0.3">
      <c r="E1613" t="s">
        <v>6921</v>
      </c>
      <c r="F1613" s="10">
        <v>428.67999999999967</v>
      </c>
      <c r="G1613" s="89" t="s">
        <v>125</v>
      </c>
    </row>
    <row r="1614" spans="5:7" x14ac:dyDescent="0.3">
      <c r="E1614" t="s">
        <v>4950</v>
      </c>
      <c r="F1614" s="10">
        <v>428.88999999999987</v>
      </c>
      <c r="G1614" s="89" t="s">
        <v>125</v>
      </c>
    </row>
    <row r="1615" spans="5:7" x14ac:dyDescent="0.3">
      <c r="E1615" t="s">
        <v>6671</v>
      </c>
      <c r="F1615" s="10">
        <v>428.89000000000004</v>
      </c>
      <c r="G1615" s="89" t="s">
        <v>125</v>
      </c>
    </row>
    <row r="1616" spans="5:7" x14ac:dyDescent="0.3">
      <c r="E1616" t="s">
        <v>6132</v>
      </c>
      <c r="F1616" s="10">
        <v>429.59999999999991</v>
      </c>
      <c r="G1616" s="89" t="s">
        <v>125</v>
      </c>
    </row>
    <row r="1617" spans="5:7" x14ac:dyDescent="0.3">
      <c r="E1617" t="s">
        <v>7336</v>
      </c>
      <c r="F1617" s="10">
        <v>429.83999999999986</v>
      </c>
      <c r="G1617" s="89" t="s">
        <v>125</v>
      </c>
    </row>
    <row r="1618" spans="5:7" x14ac:dyDescent="0.3">
      <c r="E1618" t="s">
        <v>6297</v>
      </c>
      <c r="F1618" s="10">
        <v>429.84</v>
      </c>
      <c r="G1618" s="89" t="s">
        <v>125</v>
      </c>
    </row>
    <row r="1619" spans="5:7" x14ac:dyDescent="0.3">
      <c r="E1619" t="s">
        <v>5954</v>
      </c>
      <c r="F1619" s="10">
        <v>429.86999999999995</v>
      </c>
      <c r="G1619" s="89" t="s">
        <v>125</v>
      </c>
    </row>
    <row r="1620" spans="5:7" x14ac:dyDescent="0.3">
      <c r="E1620" t="s">
        <v>4387</v>
      </c>
      <c r="F1620" s="10">
        <v>430.15</v>
      </c>
      <c r="G1620" s="89" t="s">
        <v>125</v>
      </c>
    </row>
    <row r="1621" spans="5:7" x14ac:dyDescent="0.3">
      <c r="E1621" t="s">
        <v>4368</v>
      </c>
      <c r="F1621" s="10">
        <v>430.47999999999996</v>
      </c>
      <c r="G1621" s="89" t="s">
        <v>125</v>
      </c>
    </row>
    <row r="1622" spans="5:7" x14ac:dyDescent="0.3">
      <c r="E1622" t="s">
        <v>4690</v>
      </c>
      <c r="F1622" s="10">
        <v>430.49999999999989</v>
      </c>
      <c r="G1622" s="89" t="s">
        <v>125</v>
      </c>
    </row>
    <row r="1623" spans="5:7" x14ac:dyDescent="0.3">
      <c r="E1623" t="s">
        <v>4092</v>
      </c>
      <c r="F1623" s="10">
        <v>430.57000000000005</v>
      </c>
      <c r="G1623" s="89" t="s">
        <v>125</v>
      </c>
    </row>
    <row r="1624" spans="5:7" x14ac:dyDescent="0.3">
      <c r="E1624" t="s">
        <v>8214</v>
      </c>
      <c r="F1624" s="10">
        <v>430.69999999999993</v>
      </c>
      <c r="G1624" s="89" t="s">
        <v>8351</v>
      </c>
    </row>
    <row r="1625" spans="5:7" x14ac:dyDescent="0.3">
      <c r="E1625" t="s">
        <v>6682</v>
      </c>
      <c r="F1625" s="10">
        <v>430.93999999999994</v>
      </c>
      <c r="G1625" s="89" t="s">
        <v>125</v>
      </c>
    </row>
    <row r="1626" spans="5:7" x14ac:dyDescent="0.3">
      <c r="E1626" t="s">
        <v>7333</v>
      </c>
      <c r="F1626" s="10">
        <v>432</v>
      </c>
      <c r="G1626" s="89" t="s">
        <v>125</v>
      </c>
    </row>
    <row r="1627" spans="5:7" x14ac:dyDescent="0.3">
      <c r="E1627" t="s">
        <v>225</v>
      </c>
      <c r="F1627" s="10">
        <v>432.19999999999993</v>
      </c>
      <c r="G1627" s="89" t="s">
        <v>8351</v>
      </c>
    </row>
    <row r="1628" spans="5:7" x14ac:dyDescent="0.3">
      <c r="E1628" t="s">
        <v>5351</v>
      </c>
      <c r="F1628" s="10">
        <v>432.87999999999977</v>
      </c>
      <c r="G1628" s="89" t="s">
        <v>125</v>
      </c>
    </row>
    <row r="1629" spans="5:7" x14ac:dyDescent="0.3">
      <c r="E1629" t="s">
        <v>7443</v>
      </c>
      <c r="F1629" s="10">
        <v>433.52999999999986</v>
      </c>
      <c r="G1629" s="89" t="s">
        <v>125</v>
      </c>
    </row>
    <row r="1630" spans="5:7" x14ac:dyDescent="0.3">
      <c r="E1630" t="s">
        <v>4123</v>
      </c>
      <c r="F1630" s="10">
        <v>433.7399999999999</v>
      </c>
      <c r="G1630" s="89" t="s">
        <v>125</v>
      </c>
    </row>
    <row r="1631" spans="5:7" x14ac:dyDescent="0.3">
      <c r="E1631" t="s">
        <v>5567</v>
      </c>
      <c r="F1631" s="10">
        <v>434.34</v>
      </c>
      <c r="G1631" s="89" t="s">
        <v>125</v>
      </c>
    </row>
    <row r="1632" spans="5:7" x14ac:dyDescent="0.3">
      <c r="E1632" t="s">
        <v>5899</v>
      </c>
      <c r="F1632" s="10">
        <v>434.34999999999991</v>
      </c>
      <c r="G1632" s="89" t="s">
        <v>125</v>
      </c>
    </row>
    <row r="1633" spans="5:7" x14ac:dyDescent="0.3">
      <c r="E1633" t="s">
        <v>7383</v>
      </c>
      <c r="F1633" s="10">
        <v>435.02</v>
      </c>
      <c r="G1633" s="89" t="s">
        <v>125</v>
      </c>
    </row>
    <row r="1634" spans="5:7" x14ac:dyDescent="0.3">
      <c r="E1634" t="s">
        <v>6372</v>
      </c>
      <c r="F1634" s="10">
        <v>436.05999999999989</v>
      </c>
      <c r="G1634" s="89" t="s">
        <v>125</v>
      </c>
    </row>
    <row r="1635" spans="5:7" x14ac:dyDescent="0.3">
      <c r="E1635" t="s">
        <v>6747</v>
      </c>
      <c r="F1635" s="10">
        <v>436.18</v>
      </c>
      <c r="G1635" s="89" t="s">
        <v>8351</v>
      </c>
    </row>
    <row r="1636" spans="5:7" x14ac:dyDescent="0.3">
      <c r="E1636" t="s">
        <v>6374</v>
      </c>
      <c r="F1636" s="10">
        <v>437.22999999999996</v>
      </c>
      <c r="G1636" s="89" t="s">
        <v>125</v>
      </c>
    </row>
    <row r="1637" spans="5:7" x14ac:dyDescent="0.3">
      <c r="E1637" t="s">
        <v>4205</v>
      </c>
      <c r="F1637" s="10">
        <v>437.59999999999991</v>
      </c>
      <c r="G1637" s="89" t="s">
        <v>125</v>
      </c>
    </row>
    <row r="1638" spans="5:7" x14ac:dyDescent="0.3">
      <c r="E1638" t="s">
        <v>6719</v>
      </c>
      <c r="F1638" s="10">
        <v>437.69999999999993</v>
      </c>
      <c r="G1638" s="89" t="s">
        <v>125</v>
      </c>
    </row>
    <row r="1639" spans="5:7" x14ac:dyDescent="0.3">
      <c r="E1639" t="s">
        <v>4171</v>
      </c>
      <c r="F1639" s="10">
        <v>437.82</v>
      </c>
      <c r="G1639" s="89" t="s">
        <v>125</v>
      </c>
    </row>
    <row r="1640" spans="5:7" x14ac:dyDescent="0.3">
      <c r="E1640" t="s">
        <v>5434</v>
      </c>
      <c r="F1640" s="10">
        <v>437.96000000000004</v>
      </c>
      <c r="G1640" s="89" t="s">
        <v>125</v>
      </c>
    </row>
    <row r="1641" spans="5:7" x14ac:dyDescent="0.3">
      <c r="E1641" t="s">
        <v>4776</v>
      </c>
      <c r="F1641" s="10">
        <v>439.02999999999986</v>
      </c>
      <c r="G1641" s="89" t="s">
        <v>8351</v>
      </c>
    </row>
    <row r="1642" spans="5:7" x14ac:dyDescent="0.3">
      <c r="E1642" t="s">
        <v>7400</v>
      </c>
      <c r="F1642" s="10">
        <v>439.43</v>
      </c>
      <c r="G1642" s="89" t="s">
        <v>125</v>
      </c>
    </row>
    <row r="1643" spans="5:7" x14ac:dyDescent="0.3">
      <c r="E1643" t="s">
        <v>4777</v>
      </c>
      <c r="F1643" s="10">
        <v>439.55999999999989</v>
      </c>
      <c r="G1643" s="89" t="s">
        <v>125</v>
      </c>
    </row>
    <row r="1644" spans="5:7" x14ac:dyDescent="0.3">
      <c r="E1644" t="s">
        <v>6713</v>
      </c>
      <c r="F1644" s="10">
        <v>439.65999999999997</v>
      </c>
      <c r="G1644" s="89" t="s">
        <v>125</v>
      </c>
    </row>
    <row r="1645" spans="5:7" x14ac:dyDescent="0.3">
      <c r="E1645" t="s">
        <v>5202</v>
      </c>
      <c r="F1645" s="10">
        <v>439.9199999999999</v>
      </c>
      <c r="G1645" s="89" t="s">
        <v>125</v>
      </c>
    </row>
    <row r="1646" spans="5:7" x14ac:dyDescent="0.3">
      <c r="E1646" t="s">
        <v>5250</v>
      </c>
      <c r="F1646" s="10">
        <v>439.99999999999994</v>
      </c>
      <c r="G1646" s="89" t="s">
        <v>8351</v>
      </c>
    </row>
    <row r="1647" spans="5:7" x14ac:dyDescent="0.3">
      <c r="E1647" t="s">
        <v>6351</v>
      </c>
      <c r="F1647" s="10">
        <v>440</v>
      </c>
      <c r="G1647" s="89" t="s">
        <v>125</v>
      </c>
    </row>
    <row r="1648" spans="5:7" x14ac:dyDescent="0.3">
      <c r="E1648" t="s">
        <v>8312</v>
      </c>
      <c r="F1648" s="10">
        <v>440</v>
      </c>
      <c r="G1648" s="89" t="s">
        <v>8351</v>
      </c>
    </row>
    <row r="1649" spans="5:7" x14ac:dyDescent="0.3">
      <c r="E1649" t="s">
        <v>4192</v>
      </c>
      <c r="F1649" s="10">
        <v>440.4199999999999</v>
      </c>
      <c r="G1649" s="89" t="s">
        <v>8351</v>
      </c>
    </row>
    <row r="1650" spans="5:7" x14ac:dyDescent="0.3">
      <c r="E1650" t="s">
        <v>5304</v>
      </c>
      <c r="F1650" s="10">
        <v>442.84999999999997</v>
      </c>
      <c r="G1650" s="89" t="s">
        <v>125</v>
      </c>
    </row>
    <row r="1651" spans="5:7" x14ac:dyDescent="0.3">
      <c r="E1651" t="s">
        <v>8301</v>
      </c>
      <c r="F1651" s="10">
        <v>442.99999999999994</v>
      </c>
      <c r="G1651" s="89" t="s">
        <v>8351</v>
      </c>
    </row>
    <row r="1652" spans="5:7" x14ac:dyDescent="0.3">
      <c r="E1652" t="s">
        <v>6983</v>
      </c>
      <c r="F1652" s="10">
        <v>443.04999999999995</v>
      </c>
      <c r="G1652" s="89" t="s">
        <v>125</v>
      </c>
    </row>
    <row r="1653" spans="5:7" x14ac:dyDescent="0.3">
      <c r="E1653" t="s">
        <v>5700</v>
      </c>
      <c r="F1653" s="10">
        <v>443.59999999999997</v>
      </c>
      <c r="G1653" s="89" t="s">
        <v>125</v>
      </c>
    </row>
    <row r="1654" spans="5:7" x14ac:dyDescent="0.3">
      <c r="E1654" t="s">
        <v>8144</v>
      </c>
      <c r="F1654" s="10">
        <v>444.67999999999995</v>
      </c>
      <c r="G1654" s="89" t="s">
        <v>125</v>
      </c>
    </row>
    <row r="1655" spans="5:7" x14ac:dyDescent="0.3">
      <c r="E1655" t="s">
        <v>7550</v>
      </c>
      <c r="F1655" s="10">
        <v>444.7399999999999</v>
      </c>
      <c r="G1655" s="89" t="s">
        <v>125</v>
      </c>
    </row>
    <row r="1656" spans="5:7" x14ac:dyDescent="0.3">
      <c r="E1656" t="s">
        <v>7673</v>
      </c>
      <c r="F1656" s="10">
        <v>446.17999999999989</v>
      </c>
      <c r="G1656" s="89" t="s">
        <v>125</v>
      </c>
    </row>
    <row r="1657" spans="5:7" x14ac:dyDescent="0.3">
      <c r="E1657" t="s">
        <v>5345</v>
      </c>
      <c r="F1657" s="10">
        <v>446.62</v>
      </c>
      <c r="G1657" s="89" t="s">
        <v>8351</v>
      </c>
    </row>
    <row r="1658" spans="5:7" x14ac:dyDescent="0.3">
      <c r="E1658" t="s">
        <v>6627</v>
      </c>
      <c r="F1658" s="10">
        <v>446.87000000000018</v>
      </c>
      <c r="G1658" s="89" t="s">
        <v>125</v>
      </c>
    </row>
    <row r="1659" spans="5:7" x14ac:dyDescent="0.3">
      <c r="E1659" t="s">
        <v>6236</v>
      </c>
      <c r="F1659" s="10">
        <v>446.94000000000005</v>
      </c>
      <c r="G1659" s="89" t="s">
        <v>125</v>
      </c>
    </row>
    <row r="1660" spans="5:7" x14ac:dyDescent="0.3">
      <c r="E1660" t="s">
        <v>6301</v>
      </c>
      <c r="F1660" s="10">
        <v>447.22</v>
      </c>
      <c r="G1660" s="89" t="s">
        <v>125</v>
      </c>
    </row>
    <row r="1661" spans="5:7" x14ac:dyDescent="0.3">
      <c r="E1661" t="s">
        <v>6444</v>
      </c>
      <c r="F1661" s="10">
        <v>447.63999999999993</v>
      </c>
      <c r="G1661" s="89" t="s">
        <v>125</v>
      </c>
    </row>
    <row r="1662" spans="5:7" x14ac:dyDescent="0.3">
      <c r="E1662" t="s">
        <v>5807</v>
      </c>
      <c r="F1662" s="10">
        <v>447.67999999999978</v>
      </c>
      <c r="G1662" s="89" t="s">
        <v>125</v>
      </c>
    </row>
    <row r="1663" spans="5:7" x14ac:dyDescent="0.3">
      <c r="E1663" t="s">
        <v>7830</v>
      </c>
      <c r="F1663" s="10">
        <v>448.89999999999992</v>
      </c>
      <c r="G1663" s="89" t="s">
        <v>125</v>
      </c>
    </row>
    <row r="1664" spans="5:7" x14ac:dyDescent="0.3">
      <c r="E1664" t="s">
        <v>6515</v>
      </c>
      <c r="F1664" s="10">
        <v>449.12</v>
      </c>
      <c r="G1664" s="89" t="s">
        <v>125</v>
      </c>
    </row>
    <row r="1665" spans="5:7" x14ac:dyDescent="0.3">
      <c r="E1665" t="s">
        <v>4088</v>
      </c>
      <c r="F1665" s="10">
        <v>449.45</v>
      </c>
      <c r="G1665" s="89" t="s">
        <v>125</v>
      </c>
    </row>
    <row r="1666" spans="5:7" x14ac:dyDescent="0.3">
      <c r="E1666" t="s">
        <v>4865</v>
      </c>
      <c r="F1666" s="10">
        <v>449.52</v>
      </c>
      <c r="G1666" s="89" t="s">
        <v>125</v>
      </c>
    </row>
    <row r="1667" spans="5:7" x14ac:dyDescent="0.3">
      <c r="E1667" t="s">
        <v>7445</v>
      </c>
      <c r="F1667" s="10">
        <v>449.72999999999996</v>
      </c>
      <c r="G1667" s="89" t="s">
        <v>8351</v>
      </c>
    </row>
    <row r="1668" spans="5:7" x14ac:dyDescent="0.3">
      <c r="E1668" t="s">
        <v>5361</v>
      </c>
      <c r="F1668" s="10">
        <v>450.84</v>
      </c>
      <c r="G1668" s="89" t="s">
        <v>125</v>
      </c>
    </row>
    <row r="1669" spans="5:7" x14ac:dyDescent="0.3">
      <c r="E1669" t="s">
        <v>6561</v>
      </c>
      <c r="F1669" s="10">
        <v>451.42</v>
      </c>
      <c r="G1669" s="89" t="s">
        <v>8351</v>
      </c>
    </row>
    <row r="1670" spans="5:7" x14ac:dyDescent="0.3">
      <c r="E1670" t="s">
        <v>7107</v>
      </c>
      <c r="F1670" s="10">
        <v>451.43999999999983</v>
      </c>
      <c r="G1670" s="89" t="s">
        <v>125</v>
      </c>
    </row>
    <row r="1671" spans="5:7" x14ac:dyDescent="0.3">
      <c r="E1671" t="s">
        <v>4491</v>
      </c>
      <c r="F1671" s="10">
        <v>452.24000000000012</v>
      </c>
      <c r="G1671" s="89" t="s">
        <v>125</v>
      </c>
    </row>
    <row r="1672" spans="5:7" x14ac:dyDescent="0.3">
      <c r="E1672" t="s">
        <v>4204</v>
      </c>
      <c r="F1672" s="10">
        <v>452.8499999999998</v>
      </c>
      <c r="G1672" s="89" t="s">
        <v>8351</v>
      </c>
    </row>
    <row r="1673" spans="5:7" x14ac:dyDescent="0.3">
      <c r="E1673" t="s">
        <v>5369</v>
      </c>
      <c r="F1673" s="10">
        <v>452.88999999999993</v>
      </c>
      <c r="G1673" s="89" t="s">
        <v>125</v>
      </c>
    </row>
    <row r="1674" spans="5:7" x14ac:dyDescent="0.3">
      <c r="E1674" t="s">
        <v>8187</v>
      </c>
      <c r="F1674" s="10">
        <v>452.99999999999989</v>
      </c>
      <c r="G1674" s="89" t="s">
        <v>125</v>
      </c>
    </row>
    <row r="1675" spans="5:7" x14ac:dyDescent="0.3">
      <c r="E1675" t="s">
        <v>4322</v>
      </c>
      <c r="F1675" s="10">
        <v>453.00999999999993</v>
      </c>
      <c r="G1675" s="89" t="s">
        <v>8351</v>
      </c>
    </row>
    <row r="1676" spans="5:7" x14ac:dyDescent="0.3">
      <c r="E1676" t="s">
        <v>8252</v>
      </c>
      <c r="F1676" s="10">
        <v>453.40000000000003</v>
      </c>
      <c r="G1676" s="89" t="s">
        <v>125</v>
      </c>
    </row>
    <row r="1677" spans="5:7" x14ac:dyDescent="0.3">
      <c r="E1677" t="s">
        <v>7820</v>
      </c>
      <c r="F1677" s="10">
        <v>454.00999999999976</v>
      </c>
      <c r="G1677" s="89" t="s">
        <v>125</v>
      </c>
    </row>
    <row r="1678" spans="5:7" x14ac:dyDescent="0.3">
      <c r="E1678" t="s">
        <v>6316</v>
      </c>
      <c r="F1678" s="10">
        <v>454.10999999999984</v>
      </c>
      <c r="G1678" s="89" t="s">
        <v>8351</v>
      </c>
    </row>
    <row r="1679" spans="5:7" x14ac:dyDescent="0.3">
      <c r="E1679" t="s">
        <v>4861</v>
      </c>
      <c r="F1679" s="10">
        <v>454.23999999999995</v>
      </c>
      <c r="G1679" s="89" t="s">
        <v>8351</v>
      </c>
    </row>
    <row r="1680" spans="5:7" x14ac:dyDescent="0.3">
      <c r="E1680" t="s">
        <v>7076</v>
      </c>
      <c r="F1680" s="10">
        <v>455.24999999999994</v>
      </c>
      <c r="G1680" s="89" t="s">
        <v>8351</v>
      </c>
    </row>
    <row r="1681" spans="5:7" x14ac:dyDescent="0.3">
      <c r="E1681" t="s">
        <v>6398</v>
      </c>
      <c r="F1681" s="10">
        <v>455.2999999999999</v>
      </c>
      <c r="G1681" s="89" t="s">
        <v>8351</v>
      </c>
    </row>
    <row r="1682" spans="5:7" x14ac:dyDescent="0.3">
      <c r="E1682" t="s">
        <v>5610</v>
      </c>
      <c r="F1682" s="10">
        <v>455.58999999999992</v>
      </c>
      <c r="G1682" s="89" t="s">
        <v>125</v>
      </c>
    </row>
    <row r="1683" spans="5:7" x14ac:dyDescent="0.3">
      <c r="E1683" t="s">
        <v>4510</v>
      </c>
      <c r="F1683" s="10">
        <v>455.87999999999988</v>
      </c>
      <c r="G1683" s="89" t="s">
        <v>125</v>
      </c>
    </row>
    <row r="1684" spans="5:7" x14ac:dyDescent="0.3">
      <c r="E1684" t="s">
        <v>4180</v>
      </c>
      <c r="F1684" s="10">
        <v>456.89999999999986</v>
      </c>
      <c r="G1684" s="89" t="s">
        <v>8351</v>
      </c>
    </row>
    <row r="1685" spans="5:7" x14ac:dyDescent="0.3">
      <c r="E1685" t="s">
        <v>4803</v>
      </c>
      <c r="F1685" s="10">
        <v>457.33999999999986</v>
      </c>
      <c r="G1685" s="89" t="s">
        <v>8351</v>
      </c>
    </row>
    <row r="1686" spans="5:7" x14ac:dyDescent="0.3">
      <c r="E1686" t="s">
        <v>4030</v>
      </c>
      <c r="F1686" s="10">
        <v>457.50000000000011</v>
      </c>
      <c r="G1686" s="89" t="s">
        <v>125</v>
      </c>
    </row>
    <row r="1687" spans="5:7" x14ac:dyDescent="0.3">
      <c r="E1687" t="s">
        <v>6049</v>
      </c>
      <c r="F1687" s="10">
        <v>457.71999999999991</v>
      </c>
      <c r="G1687" s="89" t="s">
        <v>125</v>
      </c>
    </row>
    <row r="1688" spans="5:7" x14ac:dyDescent="0.3">
      <c r="E1688" t="s">
        <v>6023</v>
      </c>
      <c r="F1688" s="10">
        <v>457.80999999999995</v>
      </c>
      <c r="G1688" s="89" t="s">
        <v>125</v>
      </c>
    </row>
    <row r="1689" spans="5:7" x14ac:dyDescent="0.3">
      <c r="E1689" t="s">
        <v>7692</v>
      </c>
      <c r="F1689" s="10">
        <v>457.91000000000008</v>
      </c>
      <c r="G1689" s="89" t="s">
        <v>125</v>
      </c>
    </row>
    <row r="1690" spans="5:7" x14ac:dyDescent="0.3">
      <c r="E1690" t="s">
        <v>4880</v>
      </c>
      <c r="F1690" s="10">
        <v>458.51999999999992</v>
      </c>
      <c r="G1690" s="89" t="s">
        <v>125</v>
      </c>
    </row>
    <row r="1691" spans="5:7" x14ac:dyDescent="0.3">
      <c r="E1691" t="s">
        <v>6527</v>
      </c>
      <c r="F1691" s="10">
        <v>458.56999999999988</v>
      </c>
      <c r="G1691" s="89" t="s">
        <v>125</v>
      </c>
    </row>
    <row r="1692" spans="5:7" x14ac:dyDescent="0.3">
      <c r="E1692" t="s">
        <v>8050</v>
      </c>
      <c r="F1692" s="10">
        <v>458.91999999999996</v>
      </c>
      <c r="G1692" s="89" t="s">
        <v>8351</v>
      </c>
    </row>
    <row r="1693" spans="5:7" x14ac:dyDescent="0.3">
      <c r="E1693" t="s">
        <v>7115</v>
      </c>
      <c r="F1693" s="10">
        <v>459.23999999999984</v>
      </c>
      <c r="G1693" s="89" t="s">
        <v>125</v>
      </c>
    </row>
    <row r="1694" spans="5:7" x14ac:dyDescent="0.3">
      <c r="E1694" t="s">
        <v>4013</v>
      </c>
      <c r="F1694" s="10">
        <v>459.4</v>
      </c>
      <c r="G1694" s="89" t="s">
        <v>8351</v>
      </c>
    </row>
    <row r="1695" spans="5:7" x14ac:dyDescent="0.3">
      <c r="E1695" t="s">
        <v>4121</v>
      </c>
      <c r="F1695" s="10">
        <v>460.40000000000003</v>
      </c>
      <c r="G1695" s="89" t="s">
        <v>125</v>
      </c>
    </row>
    <row r="1696" spans="5:7" x14ac:dyDescent="0.3">
      <c r="E1696" t="s">
        <v>7279</v>
      </c>
      <c r="F1696" s="10">
        <v>460.58999999999969</v>
      </c>
      <c r="G1696" s="89" t="s">
        <v>125</v>
      </c>
    </row>
    <row r="1697" spans="5:7" x14ac:dyDescent="0.3">
      <c r="E1697" t="s">
        <v>7294</v>
      </c>
      <c r="F1697" s="10">
        <v>460.63999999999993</v>
      </c>
      <c r="G1697" s="89" t="s">
        <v>125</v>
      </c>
    </row>
    <row r="1698" spans="5:7" x14ac:dyDescent="0.3">
      <c r="E1698" t="s">
        <v>4041</v>
      </c>
      <c r="F1698" s="10">
        <v>460.88999999999959</v>
      </c>
      <c r="G1698" s="89" t="s">
        <v>125</v>
      </c>
    </row>
    <row r="1699" spans="5:7" x14ac:dyDescent="0.3">
      <c r="E1699" t="s">
        <v>5574</v>
      </c>
      <c r="F1699" s="10">
        <v>461.18999999999977</v>
      </c>
      <c r="G1699" s="89" t="s">
        <v>125</v>
      </c>
    </row>
    <row r="1700" spans="5:7" x14ac:dyDescent="0.3">
      <c r="E1700" t="s">
        <v>5472</v>
      </c>
      <c r="F1700" s="10">
        <v>462.65999999999991</v>
      </c>
      <c r="G1700" s="89" t="s">
        <v>125</v>
      </c>
    </row>
    <row r="1701" spans="5:7" x14ac:dyDescent="0.3">
      <c r="E1701" t="s">
        <v>4474</v>
      </c>
      <c r="F1701" s="10">
        <v>462.94999999999993</v>
      </c>
      <c r="G1701" s="89" t="s">
        <v>8351</v>
      </c>
    </row>
    <row r="1702" spans="5:7" x14ac:dyDescent="0.3">
      <c r="E1702" t="s">
        <v>5590</v>
      </c>
      <c r="F1702" s="10">
        <v>463.38000000000005</v>
      </c>
      <c r="G1702" s="89" t="s">
        <v>8351</v>
      </c>
    </row>
    <row r="1703" spans="5:7" x14ac:dyDescent="0.3">
      <c r="E1703" t="s">
        <v>7711</v>
      </c>
      <c r="F1703" s="10">
        <v>463.45999999999992</v>
      </c>
      <c r="G1703" s="89" t="s">
        <v>125</v>
      </c>
    </row>
    <row r="1704" spans="5:7" x14ac:dyDescent="0.3">
      <c r="E1704" t="s">
        <v>4361</v>
      </c>
      <c r="F1704" s="10">
        <v>463.66</v>
      </c>
      <c r="G1704" s="89" t="s">
        <v>125</v>
      </c>
    </row>
    <row r="1705" spans="5:7" x14ac:dyDescent="0.3">
      <c r="E1705" t="s">
        <v>5937</v>
      </c>
      <c r="F1705" s="10">
        <v>463.79999999999995</v>
      </c>
      <c r="G1705" s="89" t="s">
        <v>125</v>
      </c>
    </row>
    <row r="1706" spans="5:7" x14ac:dyDescent="0.3">
      <c r="E1706" t="s">
        <v>7113</v>
      </c>
      <c r="F1706" s="10">
        <v>463.95</v>
      </c>
      <c r="G1706" s="89" t="s">
        <v>8351</v>
      </c>
    </row>
    <row r="1707" spans="5:7" x14ac:dyDescent="0.3">
      <c r="E1707" t="s">
        <v>5181</v>
      </c>
      <c r="F1707" s="10">
        <v>464.56999999999994</v>
      </c>
      <c r="G1707" s="89" t="s">
        <v>125</v>
      </c>
    </row>
    <row r="1708" spans="5:7" x14ac:dyDescent="0.3">
      <c r="E1708" t="s">
        <v>7227</v>
      </c>
      <c r="F1708" s="10">
        <v>464.9</v>
      </c>
      <c r="G1708" s="89" t="s">
        <v>125</v>
      </c>
    </row>
    <row r="1709" spans="5:7" x14ac:dyDescent="0.3">
      <c r="E1709" t="s">
        <v>7517</v>
      </c>
      <c r="F1709" s="10">
        <v>465.31999999999982</v>
      </c>
      <c r="G1709" s="89" t="s">
        <v>8351</v>
      </c>
    </row>
    <row r="1710" spans="5:7" x14ac:dyDescent="0.3">
      <c r="E1710" t="s">
        <v>173</v>
      </c>
      <c r="F1710" s="10">
        <v>465.54999999999961</v>
      </c>
      <c r="G1710" s="89" t="s">
        <v>125</v>
      </c>
    </row>
    <row r="1711" spans="5:7" x14ac:dyDescent="0.3">
      <c r="E1711" t="s">
        <v>4693</v>
      </c>
      <c r="F1711" s="10">
        <v>465.67999999999984</v>
      </c>
      <c r="G1711" s="89" t="s">
        <v>125</v>
      </c>
    </row>
    <row r="1712" spans="5:7" x14ac:dyDescent="0.3">
      <c r="E1712" t="s">
        <v>5382</v>
      </c>
      <c r="F1712" s="10">
        <v>466.69999999999993</v>
      </c>
      <c r="G1712" s="89" t="s">
        <v>125</v>
      </c>
    </row>
    <row r="1713" spans="5:7" x14ac:dyDescent="0.3">
      <c r="E1713" t="s">
        <v>4933</v>
      </c>
      <c r="F1713" s="10">
        <v>467.03999999999996</v>
      </c>
      <c r="G1713" s="89" t="s">
        <v>125</v>
      </c>
    </row>
    <row r="1714" spans="5:7" x14ac:dyDescent="0.3">
      <c r="E1714" t="s">
        <v>6311</v>
      </c>
      <c r="F1714" s="10">
        <v>467.51</v>
      </c>
      <c r="G1714" s="89" t="s">
        <v>125</v>
      </c>
    </row>
    <row r="1715" spans="5:7" x14ac:dyDescent="0.3">
      <c r="E1715" t="s">
        <v>5254</v>
      </c>
      <c r="F1715" s="10">
        <v>467.65999999999991</v>
      </c>
      <c r="G1715" s="89" t="s">
        <v>125</v>
      </c>
    </row>
    <row r="1716" spans="5:7" x14ac:dyDescent="0.3">
      <c r="E1716" t="s">
        <v>5476</v>
      </c>
      <c r="F1716" s="10">
        <v>468.26000000000005</v>
      </c>
      <c r="G1716" s="89" t="s">
        <v>125</v>
      </c>
    </row>
    <row r="1717" spans="5:7" x14ac:dyDescent="0.3">
      <c r="E1717" t="s">
        <v>4638</v>
      </c>
      <c r="F1717" s="10">
        <v>468.40999999999985</v>
      </c>
      <c r="G1717" s="89" t="s">
        <v>125</v>
      </c>
    </row>
    <row r="1718" spans="5:7" x14ac:dyDescent="0.3">
      <c r="E1718" t="s">
        <v>5889</v>
      </c>
      <c r="F1718" s="10">
        <v>468.77</v>
      </c>
      <c r="G1718" s="89" t="s">
        <v>125</v>
      </c>
    </row>
    <row r="1719" spans="5:7" x14ac:dyDescent="0.3">
      <c r="E1719" t="s">
        <v>5974</v>
      </c>
      <c r="F1719" s="10">
        <v>468.99999999999977</v>
      </c>
      <c r="G1719" s="89" t="s">
        <v>125</v>
      </c>
    </row>
    <row r="1720" spans="5:7" x14ac:dyDescent="0.3">
      <c r="E1720" t="s">
        <v>6313</v>
      </c>
      <c r="F1720" s="10">
        <v>469.47999999999985</v>
      </c>
      <c r="G1720" s="89" t="s">
        <v>125</v>
      </c>
    </row>
    <row r="1721" spans="5:7" x14ac:dyDescent="0.3">
      <c r="E1721" t="s">
        <v>5545</v>
      </c>
      <c r="F1721" s="10">
        <v>470.35999999999996</v>
      </c>
      <c r="G1721" s="89" t="s">
        <v>8351</v>
      </c>
    </row>
    <row r="1722" spans="5:7" x14ac:dyDescent="0.3">
      <c r="E1722" t="s">
        <v>6673</v>
      </c>
      <c r="F1722" s="10">
        <v>470.75999999999993</v>
      </c>
      <c r="G1722" s="89" t="s">
        <v>125</v>
      </c>
    </row>
    <row r="1723" spans="5:7" x14ac:dyDescent="0.3">
      <c r="E1723" t="s">
        <v>4558</v>
      </c>
      <c r="F1723" s="10">
        <v>470.79999999999995</v>
      </c>
      <c r="G1723" s="89" t="s">
        <v>125</v>
      </c>
    </row>
    <row r="1724" spans="5:7" x14ac:dyDescent="0.3">
      <c r="E1724" t="s">
        <v>7337</v>
      </c>
      <c r="F1724" s="10">
        <v>471.50999999999959</v>
      </c>
      <c r="G1724" s="89" t="s">
        <v>125</v>
      </c>
    </row>
    <row r="1725" spans="5:7" x14ac:dyDescent="0.3">
      <c r="E1725" t="s">
        <v>8114</v>
      </c>
      <c r="F1725" s="10">
        <v>471.69999999999976</v>
      </c>
      <c r="G1725" s="89" t="s">
        <v>125</v>
      </c>
    </row>
    <row r="1726" spans="5:7" x14ac:dyDescent="0.3">
      <c r="E1726" t="s">
        <v>6722</v>
      </c>
      <c r="F1726" s="10">
        <v>471.77999999999986</v>
      </c>
      <c r="G1726" s="89" t="s">
        <v>125</v>
      </c>
    </row>
    <row r="1727" spans="5:7" x14ac:dyDescent="0.3">
      <c r="E1727" t="s">
        <v>5243</v>
      </c>
      <c r="F1727" s="10">
        <v>473.01999999999981</v>
      </c>
      <c r="G1727" s="89" t="s">
        <v>125</v>
      </c>
    </row>
    <row r="1728" spans="5:7" x14ac:dyDescent="0.3">
      <c r="E1728" t="s">
        <v>6961</v>
      </c>
      <c r="F1728" s="10">
        <v>473.0299999999998</v>
      </c>
      <c r="G1728" s="89" t="s">
        <v>125</v>
      </c>
    </row>
    <row r="1729" spans="5:7" x14ac:dyDescent="0.3">
      <c r="E1729" t="s">
        <v>6378</v>
      </c>
      <c r="F1729" s="10">
        <v>473.64999999999992</v>
      </c>
      <c r="G1729" s="89" t="s">
        <v>125</v>
      </c>
    </row>
    <row r="1730" spans="5:7" x14ac:dyDescent="0.3">
      <c r="E1730" t="s">
        <v>6222</v>
      </c>
      <c r="F1730" s="10">
        <v>473.80999999999989</v>
      </c>
      <c r="G1730" s="89" t="s">
        <v>125</v>
      </c>
    </row>
    <row r="1731" spans="5:7" x14ac:dyDescent="0.3">
      <c r="E1731" t="s">
        <v>6544</v>
      </c>
      <c r="F1731" s="10">
        <v>475.28</v>
      </c>
      <c r="G1731" s="89" t="s">
        <v>125</v>
      </c>
    </row>
    <row r="1732" spans="5:7" x14ac:dyDescent="0.3">
      <c r="E1732" t="s">
        <v>5596</v>
      </c>
      <c r="F1732" s="10">
        <v>475.36999999999989</v>
      </c>
      <c r="G1732" s="89" t="s">
        <v>8351</v>
      </c>
    </row>
    <row r="1733" spans="5:7" x14ac:dyDescent="0.3">
      <c r="E1733" t="s">
        <v>5855</v>
      </c>
      <c r="F1733" s="10">
        <v>475.79999999999995</v>
      </c>
      <c r="G1733" s="89" t="s">
        <v>125</v>
      </c>
    </row>
    <row r="1734" spans="5:7" x14ac:dyDescent="0.3">
      <c r="E1734" t="s">
        <v>8266</v>
      </c>
      <c r="F1734" s="10">
        <v>476.34999999999985</v>
      </c>
      <c r="G1734" s="89" t="s">
        <v>8351</v>
      </c>
    </row>
    <row r="1735" spans="5:7" x14ac:dyDescent="0.3">
      <c r="E1735" t="s">
        <v>4087</v>
      </c>
      <c r="F1735" s="10">
        <v>476.48999999999995</v>
      </c>
      <c r="G1735" s="89" t="s">
        <v>8351</v>
      </c>
    </row>
    <row r="1736" spans="5:7" x14ac:dyDescent="0.3">
      <c r="E1736" t="s">
        <v>5466</v>
      </c>
      <c r="F1736" s="10">
        <v>477.78999999999996</v>
      </c>
      <c r="G1736" s="89" t="s">
        <v>125</v>
      </c>
    </row>
    <row r="1737" spans="5:7" x14ac:dyDescent="0.3">
      <c r="E1737" t="s">
        <v>4576</v>
      </c>
      <c r="F1737" s="10">
        <v>477.82999999999993</v>
      </c>
      <c r="G1737" s="89" t="s">
        <v>125</v>
      </c>
    </row>
    <row r="1738" spans="5:7" x14ac:dyDescent="0.3">
      <c r="E1738" t="s">
        <v>4250</v>
      </c>
      <c r="F1738" s="10">
        <v>477.90999999999991</v>
      </c>
      <c r="G1738" s="89" t="s">
        <v>8351</v>
      </c>
    </row>
    <row r="1739" spans="5:7" x14ac:dyDescent="0.3">
      <c r="E1739" t="s">
        <v>7251</v>
      </c>
      <c r="F1739" s="10">
        <v>478.0899999999998</v>
      </c>
      <c r="G1739" s="89" t="s">
        <v>125</v>
      </c>
    </row>
    <row r="1740" spans="5:7" x14ac:dyDescent="0.3">
      <c r="E1740" t="s">
        <v>6400</v>
      </c>
      <c r="F1740" s="10">
        <v>478.52999999999986</v>
      </c>
      <c r="G1740" s="89" t="s">
        <v>125</v>
      </c>
    </row>
    <row r="1741" spans="5:7" x14ac:dyDescent="0.3">
      <c r="E1741" t="s">
        <v>186</v>
      </c>
      <c r="F1741" s="10">
        <v>478.78000000000009</v>
      </c>
      <c r="G1741" s="89" t="s">
        <v>125</v>
      </c>
    </row>
    <row r="1742" spans="5:7" x14ac:dyDescent="0.3">
      <c r="E1742" t="s">
        <v>7286</v>
      </c>
      <c r="F1742" s="10">
        <v>479.35000000000008</v>
      </c>
      <c r="G1742" s="89" t="s">
        <v>8351</v>
      </c>
    </row>
    <row r="1743" spans="5:7" x14ac:dyDescent="0.3">
      <c r="E1743" t="s">
        <v>6022</v>
      </c>
      <c r="F1743" s="10">
        <v>480.70999999999987</v>
      </c>
      <c r="G1743" s="89" t="s">
        <v>125</v>
      </c>
    </row>
    <row r="1744" spans="5:7" x14ac:dyDescent="0.3">
      <c r="E1744" t="s">
        <v>8295</v>
      </c>
      <c r="F1744" s="10">
        <v>481.74999999999989</v>
      </c>
      <c r="G1744" s="89" t="s">
        <v>125</v>
      </c>
    </row>
    <row r="1745" spans="5:7" x14ac:dyDescent="0.3">
      <c r="E1745" t="s">
        <v>7191</v>
      </c>
      <c r="F1745" s="10">
        <v>482.00999999999971</v>
      </c>
      <c r="G1745" s="89" t="s">
        <v>125</v>
      </c>
    </row>
    <row r="1746" spans="5:7" x14ac:dyDescent="0.3">
      <c r="E1746" t="s">
        <v>4131</v>
      </c>
      <c r="F1746" s="10">
        <v>482.04999999999995</v>
      </c>
      <c r="G1746" s="89" t="s">
        <v>125</v>
      </c>
    </row>
    <row r="1747" spans="5:7" x14ac:dyDescent="0.3">
      <c r="E1747" t="s">
        <v>8104</v>
      </c>
      <c r="F1747" s="10">
        <v>482.19999999999993</v>
      </c>
      <c r="G1747" s="89" t="s">
        <v>125</v>
      </c>
    </row>
    <row r="1748" spans="5:7" x14ac:dyDescent="0.3">
      <c r="E1748" t="s">
        <v>7127</v>
      </c>
      <c r="F1748" s="10">
        <v>482.46999999999986</v>
      </c>
      <c r="G1748" s="89" t="s">
        <v>125</v>
      </c>
    </row>
    <row r="1749" spans="5:7" x14ac:dyDescent="0.3">
      <c r="E1749" t="s">
        <v>5560</v>
      </c>
      <c r="F1749" s="10">
        <v>483.24999999999994</v>
      </c>
      <c r="G1749" s="89" t="s">
        <v>125</v>
      </c>
    </row>
    <row r="1750" spans="5:7" x14ac:dyDescent="0.3">
      <c r="E1750" t="s">
        <v>7814</v>
      </c>
      <c r="F1750" s="10">
        <v>483.26000000000016</v>
      </c>
      <c r="G1750" s="89" t="s">
        <v>125</v>
      </c>
    </row>
    <row r="1751" spans="5:7" x14ac:dyDescent="0.3">
      <c r="E1751" t="s">
        <v>5343</v>
      </c>
      <c r="F1751" s="10">
        <v>483.4</v>
      </c>
      <c r="G1751" s="89" t="s">
        <v>125</v>
      </c>
    </row>
    <row r="1752" spans="5:7" x14ac:dyDescent="0.3">
      <c r="E1752" t="s">
        <v>4372</v>
      </c>
      <c r="F1752" s="10">
        <v>483.65000000000009</v>
      </c>
      <c r="G1752" s="89" t="s">
        <v>8352</v>
      </c>
    </row>
    <row r="1753" spans="5:7" x14ac:dyDescent="0.3">
      <c r="E1753" t="s">
        <v>4901</v>
      </c>
      <c r="F1753" s="10">
        <v>483.8</v>
      </c>
      <c r="G1753" s="89" t="s">
        <v>125</v>
      </c>
    </row>
    <row r="1754" spans="5:7" x14ac:dyDescent="0.3">
      <c r="E1754" t="s">
        <v>5331</v>
      </c>
      <c r="F1754" s="10">
        <v>483.85999999999962</v>
      </c>
      <c r="G1754" s="89" t="s">
        <v>125</v>
      </c>
    </row>
    <row r="1755" spans="5:7" x14ac:dyDescent="0.3">
      <c r="E1755" t="s">
        <v>7068</v>
      </c>
      <c r="F1755" s="10">
        <v>484.31999999999988</v>
      </c>
      <c r="G1755" s="89" t="s">
        <v>8352</v>
      </c>
    </row>
    <row r="1756" spans="5:7" x14ac:dyDescent="0.3">
      <c r="E1756" t="s">
        <v>7058</v>
      </c>
      <c r="F1756" s="10">
        <v>484.37999999999977</v>
      </c>
      <c r="G1756" s="89" t="s">
        <v>125</v>
      </c>
    </row>
    <row r="1757" spans="5:7" x14ac:dyDescent="0.3">
      <c r="E1757" t="s">
        <v>7421</v>
      </c>
      <c r="F1757" s="10">
        <v>484.82000000000011</v>
      </c>
      <c r="G1757" s="89" t="s">
        <v>8352</v>
      </c>
    </row>
    <row r="1758" spans="5:7" x14ac:dyDescent="0.3">
      <c r="E1758" t="s">
        <v>6038</v>
      </c>
      <c r="F1758" s="10">
        <v>484.94999999999993</v>
      </c>
      <c r="G1758" s="89" t="s">
        <v>125</v>
      </c>
    </row>
    <row r="1759" spans="5:7" x14ac:dyDescent="0.3">
      <c r="E1759" t="s">
        <v>4245</v>
      </c>
      <c r="F1759" s="10">
        <v>486.09999999999991</v>
      </c>
      <c r="G1759" s="89" t="s">
        <v>125</v>
      </c>
    </row>
    <row r="1760" spans="5:7" x14ac:dyDescent="0.3">
      <c r="E1760" t="s">
        <v>4623</v>
      </c>
      <c r="F1760" s="10">
        <v>486.22000000000008</v>
      </c>
      <c r="G1760" s="89" t="s">
        <v>125</v>
      </c>
    </row>
    <row r="1761" spans="5:7" x14ac:dyDescent="0.3">
      <c r="E1761" t="s">
        <v>6176</v>
      </c>
      <c r="F1761" s="10">
        <v>486.68999999999994</v>
      </c>
      <c r="G1761" s="89" t="s">
        <v>8352</v>
      </c>
    </row>
    <row r="1762" spans="5:7" x14ac:dyDescent="0.3">
      <c r="E1762" t="s">
        <v>7738</v>
      </c>
      <c r="F1762" s="10">
        <v>486.71999999999991</v>
      </c>
      <c r="G1762" s="89" t="s">
        <v>8352</v>
      </c>
    </row>
    <row r="1763" spans="5:7" x14ac:dyDescent="0.3">
      <c r="E1763" t="s">
        <v>4998</v>
      </c>
      <c r="F1763" s="10">
        <v>486.81999999999994</v>
      </c>
      <c r="G1763" s="89" t="s">
        <v>125</v>
      </c>
    </row>
    <row r="1764" spans="5:7" x14ac:dyDescent="0.3">
      <c r="E1764" t="s">
        <v>4759</v>
      </c>
      <c r="F1764" s="10">
        <v>487.01999999999992</v>
      </c>
      <c r="G1764" s="89" t="s">
        <v>125</v>
      </c>
    </row>
    <row r="1765" spans="5:7" x14ac:dyDescent="0.3">
      <c r="E1765" t="s">
        <v>7155</v>
      </c>
      <c r="F1765" s="10">
        <v>487.50999999999993</v>
      </c>
      <c r="G1765" s="89" t="s">
        <v>125</v>
      </c>
    </row>
    <row r="1766" spans="5:7" x14ac:dyDescent="0.3">
      <c r="E1766" t="s">
        <v>6084</v>
      </c>
      <c r="F1766" s="10">
        <v>487.74999999999983</v>
      </c>
      <c r="G1766" s="89" t="s">
        <v>125</v>
      </c>
    </row>
    <row r="1767" spans="5:7" x14ac:dyDescent="0.3">
      <c r="E1767" t="s">
        <v>5518</v>
      </c>
      <c r="F1767" s="10">
        <v>487.98999999999955</v>
      </c>
      <c r="G1767" s="89" t="s">
        <v>8352</v>
      </c>
    </row>
    <row r="1768" spans="5:7" x14ac:dyDescent="0.3">
      <c r="E1768" t="s">
        <v>7667</v>
      </c>
      <c r="F1768" s="10">
        <v>488.19999999999993</v>
      </c>
      <c r="G1768" s="89" t="s">
        <v>8352</v>
      </c>
    </row>
    <row r="1769" spans="5:7" x14ac:dyDescent="0.3">
      <c r="E1769" t="s">
        <v>4373</v>
      </c>
      <c r="F1769" s="10">
        <v>489.30999999999995</v>
      </c>
      <c r="G1769" s="89" t="s">
        <v>125</v>
      </c>
    </row>
    <row r="1770" spans="5:7" x14ac:dyDescent="0.3">
      <c r="E1770" t="s">
        <v>8190</v>
      </c>
      <c r="F1770" s="10">
        <v>489.59999999999997</v>
      </c>
      <c r="G1770" s="89" t="s">
        <v>125</v>
      </c>
    </row>
    <row r="1771" spans="5:7" x14ac:dyDescent="0.3">
      <c r="E1771" t="s">
        <v>5534</v>
      </c>
      <c r="F1771" s="10">
        <v>490.21999999999997</v>
      </c>
      <c r="G1771" s="89" t="s">
        <v>8352</v>
      </c>
    </row>
    <row r="1772" spans="5:7" x14ac:dyDescent="0.3">
      <c r="E1772" t="s">
        <v>5955</v>
      </c>
      <c r="F1772" s="10">
        <v>490.51999999999987</v>
      </c>
      <c r="G1772" s="89" t="s">
        <v>125</v>
      </c>
    </row>
    <row r="1773" spans="5:7" x14ac:dyDescent="0.3">
      <c r="E1773" t="s">
        <v>5409</v>
      </c>
      <c r="F1773" s="10">
        <v>490.85999999999984</v>
      </c>
      <c r="G1773" s="89" t="s">
        <v>125</v>
      </c>
    </row>
    <row r="1774" spans="5:7" x14ac:dyDescent="0.3">
      <c r="E1774" t="s">
        <v>5040</v>
      </c>
      <c r="F1774" s="10">
        <v>491.86</v>
      </c>
      <c r="G1774" s="89" t="s">
        <v>125</v>
      </c>
    </row>
    <row r="1775" spans="5:7" x14ac:dyDescent="0.3">
      <c r="E1775" t="s">
        <v>6337</v>
      </c>
      <c r="F1775" s="10">
        <v>492.35999999999979</v>
      </c>
      <c r="G1775" s="89" t="s">
        <v>125</v>
      </c>
    </row>
    <row r="1776" spans="5:7" x14ac:dyDescent="0.3">
      <c r="E1776" t="s">
        <v>5432</v>
      </c>
      <c r="F1776" s="10">
        <v>492.64999999999986</v>
      </c>
      <c r="G1776" s="89" t="s">
        <v>125</v>
      </c>
    </row>
    <row r="1777" spans="5:7" x14ac:dyDescent="0.3">
      <c r="E1777" t="s">
        <v>4641</v>
      </c>
      <c r="F1777" s="10">
        <v>492.84</v>
      </c>
      <c r="G1777" s="89" t="s">
        <v>125</v>
      </c>
    </row>
    <row r="1778" spans="5:7" x14ac:dyDescent="0.3">
      <c r="E1778" t="s">
        <v>6619</v>
      </c>
      <c r="F1778" s="10">
        <v>493.27999999999946</v>
      </c>
      <c r="G1778" s="89" t="s">
        <v>8352</v>
      </c>
    </row>
    <row r="1779" spans="5:7" x14ac:dyDescent="0.3">
      <c r="E1779" t="s">
        <v>4347</v>
      </c>
      <c r="F1779" s="10">
        <v>494.08000000000015</v>
      </c>
      <c r="G1779" s="89" t="s">
        <v>125</v>
      </c>
    </row>
    <row r="1780" spans="5:7" x14ac:dyDescent="0.3">
      <c r="E1780" t="s">
        <v>7644</v>
      </c>
      <c r="F1780" s="10">
        <v>494.25000000000011</v>
      </c>
      <c r="G1780" s="89" t="s">
        <v>125</v>
      </c>
    </row>
    <row r="1781" spans="5:7" x14ac:dyDescent="0.3">
      <c r="E1781" t="s">
        <v>6942</v>
      </c>
      <c r="F1781" s="10">
        <v>494.44000000000005</v>
      </c>
      <c r="G1781" s="89" t="s">
        <v>8352</v>
      </c>
    </row>
    <row r="1782" spans="5:7" x14ac:dyDescent="0.3">
      <c r="E1782" t="s">
        <v>6295</v>
      </c>
      <c r="F1782" s="10">
        <v>494.63999999999993</v>
      </c>
      <c r="G1782" s="89" t="s">
        <v>125</v>
      </c>
    </row>
    <row r="1783" spans="5:7" x14ac:dyDescent="0.3">
      <c r="E1783" t="s">
        <v>7677</v>
      </c>
      <c r="F1783" s="10">
        <v>495.7699999999997</v>
      </c>
      <c r="G1783" s="89" t="s">
        <v>125</v>
      </c>
    </row>
    <row r="1784" spans="5:7" x14ac:dyDescent="0.3">
      <c r="E1784" t="s">
        <v>5967</v>
      </c>
      <c r="F1784" s="10">
        <v>496.20999999999987</v>
      </c>
      <c r="G1784" s="89" t="s">
        <v>8352</v>
      </c>
    </row>
    <row r="1785" spans="5:7" x14ac:dyDescent="0.3">
      <c r="E1785" t="s">
        <v>6186</v>
      </c>
      <c r="F1785" s="10">
        <v>496.43999999999988</v>
      </c>
      <c r="G1785" s="89" t="s">
        <v>125</v>
      </c>
    </row>
    <row r="1786" spans="5:7" x14ac:dyDescent="0.3">
      <c r="E1786" t="s">
        <v>6957</v>
      </c>
      <c r="F1786" s="10">
        <v>497.42999999999967</v>
      </c>
      <c r="G1786" s="89" t="s">
        <v>8352</v>
      </c>
    </row>
    <row r="1787" spans="5:7" x14ac:dyDescent="0.3">
      <c r="E1787" t="s">
        <v>7764</v>
      </c>
      <c r="F1787" s="10">
        <v>497.55999999999995</v>
      </c>
      <c r="G1787" s="89" t="s">
        <v>8352</v>
      </c>
    </row>
    <row r="1788" spans="5:7" x14ac:dyDescent="0.3">
      <c r="E1788" t="s">
        <v>7292</v>
      </c>
      <c r="F1788" s="10">
        <v>497.6099999999999</v>
      </c>
      <c r="G1788" s="89" t="s">
        <v>125</v>
      </c>
    </row>
    <row r="1789" spans="5:7" x14ac:dyDescent="0.3">
      <c r="E1789" t="s">
        <v>7622</v>
      </c>
      <c r="F1789" s="10">
        <v>498.41999999999985</v>
      </c>
      <c r="G1789" s="89" t="s">
        <v>125</v>
      </c>
    </row>
    <row r="1790" spans="5:7" x14ac:dyDescent="0.3">
      <c r="E1790" t="s">
        <v>7458</v>
      </c>
      <c r="F1790" s="10">
        <v>498.48</v>
      </c>
      <c r="G1790" s="89" t="s">
        <v>125</v>
      </c>
    </row>
    <row r="1791" spans="5:7" x14ac:dyDescent="0.3">
      <c r="E1791" t="s">
        <v>6065</v>
      </c>
      <c r="F1791" s="10">
        <v>498.73999999999995</v>
      </c>
      <c r="G1791" s="89" t="s">
        <v>125</v>
      </c>
    </row>
    <row r="1792" spans="5:7" x14ac:dyDescent="0.3">
      <c r="E1792" t="s">
        <v>7047</v>
      </c>
      <c r="F1792" s="10">
        <v>498.79999999999995</v>
      </c>
      <c r="G1792" s="89" t="s">
        <v>8352</v>
      </c>
    </row>
    <row r="1793" spans="5:7" x14ac:dyDescent="0.3">
      <c r="E1793" t="s">
        <v>5734</v>
      </c>
      <c r="F1793" s="10">
        <v>498.95</v>
      </c>
      <c r="G1793" s="89" t="s">
        <v>8352</v>
      </c>
    </row>
    <row r="1794" spans="5:7" x14ac:dyDescent="0.3">
      <c r="E1794" t="s">
        <v>6102</v>
      </c>
      <c r="F1794" s="10">
        <v>499.31999999999994</v>
      </c>
      <c r="G1794" s="89" t="s">
        <v>125</v>
      </c>
    </row>
    <row r="1795" spans="5:7" x14ac:dyDescent="0.3">
      <c r="E1795" t="s">
        <v>5291</v>
      </c>
      <c r="F1795" s="10">
        <v>499.41999999999979</v>
      </c>
      <c r="G1795" s="89" t="s">
        <v>8352</v>
      </c>
    </row>
    <row r="1796" spans="5:7" x14ac:dyDescent="0.3">
      <c r="E1796" t="s">
        <v>5928</v>
      </c>
      <c r="F1796" s="10">
        <v>499.67999999999972</v>
      </c>
      <c r="G1796" s="89" t="s">
        <v>8350</v>
      </c>
    </row>
    <row r="1797" spans="5:7" x14ac:dyDescent="0.3">
      <c r="E1797" t="s">
        <v>6251</v>
      </c>
      <c r="F1797" s="10">
        <v>500</v>
      </c>
      <c r="G1797" s="89" t="s">
        <v>125</v>
      </c>
    </row>
    <row r="1798" spans="5:7" x14ac:dyDescent="0.3">
      <c r="E1798" t="s">
        <v>7135</v>
      </c>
      <c r="F1798" s="10">
        <v>500.42000000000013</v>
      </c>
      <c r="G1798" s="89" t="s">
        <v>8352</v>
      </c>
    </row>
    <row r="1799" spans="5:7" x14ac:dyDescent="0.3">
      <c r="E1799" t="s">
        <v>4692</v>
      </c>
      <c r="F1799" s="10">
        <v>501.11999999999995</v>
      </c>
      <c r="G1799" s="89" t="s">
        <v>8352</v>
      </c>
    </row>
    <row r="1800" spans="5:7" x14ac:dyDescent="0.3">
      <c r="E1800" t="s">
        <v>4594</v>
      </c>
      <c r="F1800" s="10">
        <v>501.14000000000004</v>
      </c>
      <c r="G1800" s="89" t="s">
        <v>125</v>
      </c>
    </row>
    <row r="1801" spans="5:7" x14ac:dyDescent="0.3">
      <c r="E1801" t="s">
        <v>6621</v>
      </c>
      <c r="F1801" s="10">
        <v>501.38999999999987</v>
      </c>
      <c r="G1801" s="89" t="s">
        <v>125</v>
      </c>
    </row>
    <row r="1802" spans="5:7" x14ac:dyDescent="0.3">
      <c r="E1802" t="s">
        <v>5135</v>
      </c>
      <c r="F1802" s="10">
        <v>501.55999999999995</v>
      </c>
      <c r="G1802" s="89" t="s">
        <v>8352</v>
      </c>
    </row>
    <row r="1803" spans="5:7" x14ac:dyDescent="0.3">
      <c r="E1803" t="s">
        <v>5959</v>
      </c>
      <c r="F1803" s="10">
        <v>502.08999999999963</v>
      </c>
      <c r="G1803" s="89" t="s">
        <v>125</v>
      </c>
    </row>
    <row r="1804" spans="5:7" x14ac:dyDescent="0.3">
      <c r="E1804" t="s">
        <v>7323</v>
      </c>
      <c r="F1804" s="10">
        <v>502.79999999999984</v>
      </c>
      <c r="G1804" s="89" t="s">
        <v>8352</v>
      </c>
    </row>
    <row r="1805" spans="5:7" x14ac:dyDescent="0.3">
      <c r="E1805" t="s">
        <v>7867</v>
      </c>
      <c r="F1805" s="10">
        <v>503.59999999999991</v>
      </c>
      <c r="G1805" s="89" t="s">
        <v>125</v>
      </c>
    </row>
    <row r="1806" spans="5:7" x14ac:dyDescent="0.3">
      <c r="E1806" t="s">
        <v>4505</v>
      </c>
      <c r="F1806" s="10">
        <v>503.76000000000005</v>
      </c>
      <c r="G1806" s="89" t="s">
        <v>8352</v>
      </c>
    </row>
    <row r="1807" spans="5:7" x14ac:dyDescent="0.3">
      <c r="E1807" t="s">
        <v>6016</v>
      </c>
      <c r="F1807" s="10">
        <v>504.79999999999973</v>
      </c>
      <c r="G1807" s="89" t="s">
        <v>8352</v>
      </c>
    </row>
    <row r="1808" spans="5:7" x14ac:dyDescent="0.3">
      <c r="E1808" t="s">
        <v>5244</v>
      </c>
      <c r="F1808" s="10">
        <v>505.17999999999995</v>
      </c>
      <c r="G1808" s="89" t="s">
        <v>125</v>
      </c>
    </row>
    <row r="1809" spans="5:7" x14ac:dyDescent="0.3">
      <c r="E1809" t="s">
        <v>7134</v>
      </c>
      <c r="F1809" s="10">
        <v>506.18999999999971</v>
      </c>
      <c r="G1809" s="89" t="s">
        <v>125</v>
      </c>
    </row>
    <row r="1810" spans="5:7" x14ac:dyDescent="0.3">
      <c r="E1810" t="s">
        <v>5153</v>
      </c>
      <c r="F1810" s="10">
        <v>506.8</v>
      </c>
      <c r="G1810" s="89" t="s">
        <v>125</v>
      </c>
    </row>
    <row r="1811" spans="5:7" x14ac:dyDescent="0.3">
      <c r="E1811" t="s">
        <v>7394</v>
      </c>
      <c r="F1811" s="10">
        <v>507.04999999999995</v>
      </c>
      <c r="G1811" s="89" t="s">
        <v>8352</v>
      </c>
    </row>
    <row r="1812" spans="5:7" x14ac:dyDescent="0.3">
      <c r="E1812" t="s">
        <v>6501</v>
      </c>
      <c r="F1812" s="10">
        <v>507.07999999999976</v>
      </c>
      <c r="G1812" s="89" t="s">
        <v>125</v>
      </c>
    </row>
    <row r="1813" spans="5:7" x14ac:dyDescent="0.3">
      <c r="E1813" t="s">
        <v>5835</v>
      </c>
      <c r="F1813" s="10">
        <v>507.28999999999996</v>
      </c>
      <c r="G1813" s="89" t="s">
        <v>8352</v>
      </c>
    </row>
    <row r="1814" spans="5:7" x14ac:dyDescent="0.3">
      <c r="E1814" t="s">
        <v>5352</v>
      </c>
      <c r="F1814" s="10">
        <v>507.65999999999997</v>
      </c>
      <c r="G1814" s="89" t="s">
        <v>125</v>
      </c>
    </row>
    <row r="1815" spans="5:7" x14ac:dyDescent="0.3">
      <c r="E1815" t="s">
        <v>7709</v>
      </c>
      <c r="F1815" s="10">
        <v>507.83999999999986</v>
      </c>
      <c r="G1815" s="89" t="s">
        <v>125</v>
      </c>
    </row>
    <row r="1816" spans="5:7" x14ac:dyDescent="0.3">
      <c r="E1816" t="s">
        <v>8110</v>
      </c>
      <c r="F1816" s="10">
        <v>508.46000000000004</v>
      </c>
      <c r="G1816" s="89" t="s">
        <v>125</v>
      </c>
    </row>
    <row r="1817" spans="5:7" x14ac:dyDescent="0.3">
      <c r="E1817" t="s">
        <v>5465</v>
      </c>
      <c r="F1817" s="10">
        <v>508.57999999999987</v>
      </c>
      <c r="G1817" s="89" t="s">
        <v>125</v>
      </c>
    </row>
    <row r="1818" spans="5:7" x14ac:dyDescent="0.3">
      <c r="E1818" t="s">
        <v>7691</v>
      </c>
      <c r="F1818" s="10">
        <v>508.8</v>
      </c>
      <c r="G1818" s="89" t="s">
        <v>125</v>
      </c>
    </row>
    <row r="1819" spans="5:7" x14ac:dyDescent="0.3">
      <c r="E1819" t="s">
        <v>6272</v>
      </c>
      <c r="F1819" s="10">
        <v>508.80000000000007</v>
      </c>
      <c r="G1819" s="89" t="s">
        <v>125</v>
      </c>
    </row>
    <row r="1820" spans="5:7" x14ac:dyDescent="0.3">
      <c r="E1820" t="s">
        <v>7345</v>
      </c>
      <c r="F1820" s="10">
        <v>508.8099999999996</v>
      </c>
      <c r="G1820" s="89" t="s">
        <v>8352</v>
      </c>
    </row>
    <row r="1821" spans="5:7" x14ac:dyDescent="0.3">
      <c r="E1821" t="s">
        <v>4079</v>
      </c>
      <c r="F1821" s="10">
        <v>509.00999999999993</v>
      </c>
      <c r="G1821" s="89" t="s">
        <v>125</v>
      </c>
    </row>
    <row r="1822" spans="5:7" x14ac:dyDescent="0.3">
      <c r="E1822" t="s">
        <v>4443</v>
      </c>
      <c r="F1822" s="10">
        <v>509.57999999999981</v>
      </c>
      <c r="G1822" s="89" t="s">
        <v>8352</v>
      </c>
    </row>
    <row r="1823" spans="5:7" x14ac:dyDescent="0.3">
      <c r="E1823" t="s">
        <v>6263</v>
      </c>
      <c r="F1823" s="10">
        <v>510.71</v>
      </c>
      <c r="G1823" s="89" t="s">
        <v>8352</v>
      </c>
    </row>
    <row r="1824" spans="5:7" x14ac:dyDescent="0.3">
      <c r="E1824" t="s">
        <v>7097</v>
      </c>
      <c r="F1824" s="10">
        <v>511.11999999999989</v>
      </c>
      <c r="G1824" s="89" t="s">
        <v>8352</v>
      </c>
    </row>
    <row r="1825" spans="5:7" x14ac:dyDescent="0.3">
      <c r="E1825" t="s">
        <v>5853</v>
      </c>
      <c r="F1825" s="10">
        <v>511.3499999999998</v>
      </c>
      <c r="G1825" s="89" t="s">
        <v>8352</v>
      </c>
    </row>
    <row r="1826" spans="5:7" x14ac:dyDescent="0.3">
      <c r="E1826" t="s">
        <v>4195</v>
      </c>
      <c r="F1826" s="10">
        <v>511.35999999999996</v>
      </c>
      <c r="G1826" s="89" t="s">
        <v>125</v>
      </c>
    </row>
    <row r="1827" spans="5:7" x14ac:dyDescent="0.3">
      <c r="E1827" t="s">
        <v>7756</v>
      </c>
      <c r="F1827" s="10">
        <v>511.81999999999988</v>
      </c>
      <c r="G1827" s="89" t="s">
        <v>125</v>
      </c>
    </row>
    <row r="1828" spans="5:7" x14ac:dyDescent="0.3">
      <c r="E1828" t="s">
        <v>7998</v>
      </c>
      <c r="F1828" s="10">
        <v>512.31000000000006</v>
      </c>
      <c r="G1828" s="89" t="s">
        <v>125</v>
      </c>
    </row>
    <row r="1829" spans="5:7" x14ac:dyDescent="0.3">
      <c r="E1829" t="s">
        <v>7781</v>
      </c>
      <c r="F1829" s="10">
        <v>513.20000000000005</v>
      </c>
      <c r="G1829" s="89" t="s">
        <v>125</v>
      </c>
    </row>
    <row r="1830" spans="5:7" x14ac:dyDescent="0.3">
      <c r="E1830" t="s">
        <v>4516</v>
      </c>
      <c r="F1830" s="10">
        <v>513.69999999999982</v>
      </c>
      <c r="G1830" s="89" t="s">
        <v>125</v>
      </c>
    </row>
    <row r="1831" spans="5:7" x14ac:dyDescent="0.3">
      <c r="E1831" t="s">
        <v>6145</v>
      </c>
      <c r="F1831" s="10">
        <v>514.14999999999986</v>
      </c>
      <c r="G1831" s="89" t="s">
        <v>125</v>
      </c>
    </row>
    <row r="1832" spans="5:7" x14ac:dyDescent="0.3">
      <c r="E1832" t="s">
        <v>4374</v>
      </c>
      <c r="F1832" s="10">
        <v>514.84999999999991</v>
      </c>
      <c r="G1832" s="89" t="s">
        <v>125</v>
      </c>
    </row>
    <row r="1833" spans="5:7" x14ac:dyDescent="0.3">
      <c r="E1833" t="s">
        <v>6568</v>
      </c>
      <c r="F1833" s="10">
        <v>515.77</v>
      </c>
      <c r="G1833" s="89" t="s">
        <v>8352</v>
      </c>
    </row>
    <row r="1834" spans="5:7" x14ac:dyDescent="0.3">
      <c r="E1834" t="s">
        <v>6622</v>
      </c>
      <c r="F1834" s="10">
        <v>516.35999999999979</v>
      </c>
      <c r="G1834" s="89" t="s">
        <v>125</v>
      </c>
    </row>
    <row r="1835" spans="5:7" x14ac:dyDescent="0.3">
      <c r="E1835" t="s">
        <v>4541</v>
      </c>
      <c r="F1835" s="10">
        <v>516.42000000000007</v>
      </c>
      <c r="G1835" s="89" t="s">
        <v>125</v>
      </c>
    </row>
    <row r="1836" spans="5:7" x14ac:dyDescent="0.3">
      <c r="E1836" t="s">
        <v>8288</v>
      </c>
      <c r="F1836" s="10">
        <v>517.3599999999999</v>
      </c>
      <c r="G1836" s="89" t="s">
        <v>8352</v>
      </c>
    </row>
    <row r="1837" spans="5:7" x14ac:dyDescent="0.3">
      <c r="E1837" t="s">
        <v>7739</v>
      </c>
      <c r="F1837" s="10">
        <v>517.53000000000009</v>
      </c>
      <c r="G1837" s="89" t="s">
        <v>125</v>
      </c>
    </row>
    <row r="1838" spans="5:7" x14ac:dyDescent="0.3">
      <c r="E1838" t="s">
        <v>6787</v>
      </c>
      <c r="F1838" s="10">
        <v>517.54999999999995</v>
      </c>
      <c r="G1838" s="89" t="s">
        <v>125</v>
      </c>
    </row>
    <row r="1839" spans="5:7" x14ac:dyDescent="0.3">
      <c r="E1839" t="s">
        <v>171</v>
      </c>
      <c r="F1839" s="10">
        <v>518.28</v>
      </c>
      <c r="G1839" s="89" t="s">
        <v>8352</v>
      </c>
    </row>
    <row r="1840" spans="5:7" x14ac:dyDescent="0.3">
      <c r="E1840" t="s">
        <v>7159</v>
      </c>
      <c r="F1840" s="10">
        <v>518.42000000000007</v>
      </c>
      <c r="G1840" s="89" t="s">
        <v>125</v>
      </c>
    </row>
    <row r="1841" spans="5:7" x14ac:dyDescent="0.3">
      <c r="E1841" t="s">
        <v>7390</v>
      </c>
      <c r="F1841" s="10">
        <v>518.67000000000019</v>
      </c>
      <c r="G1841" s="89" t="s">
        <v>125</v>
      </c>
    </row>
    <row r="1842" spans="5:7" x14ac:dyDescent="0.3">
      <c r="E1842" t="s">
        <v>4975</v>
      </c>
      <c r="F1842" s="10">
        <v>519.44000000000005</v>
      </c>
      <c r="G1842" s="89" t="s">
        <v>8352</v>
      </c>
    </row>
    <row r="1843" spans="5:7" x14ac:dyDescent="0.3">
      <c r="E1843" t="s">
        <v>4185</v>
      </c>
      <c r="F1843" s="10">
        <v>519.6099999999999</v>
      </c>
      <c r="G1843" s="89" t="s">
        <v>8352</v>
      </c>
    </row>
    <row r="1844" spans="5:7" x14ac:dyDescent="0.3">
      <c r="E1844" t="s">
        <v>5872</v>
      </c>
      <c r="F1844" s="10">
        <v>519.67999999999984</v>
      </c>
      <c r="G1844" s="89" t="s">
        <v>125</v>
      </c>
    </row>
    <row r="1845" spans="5:7" x14ac:dyDescent="0.3">
      <c r="E1845" t="s">
        <v>6072</v>
      </c>
      <c r="F1845" s="10">
        <v>520.79999999999995</v>
      </c>
      <c r="G1845" s="89" t="s">
        <v>125</v>
      </c>
    </row>
    <row r="1846" spans="5:7" x14ac:dyDescent="0.3">
      <c r="E1846" t="s">
        <v>4414</v>
      </c>
      <c r="F1846" s="10">
        <v>521.20000000000005</v>
      </c>
      <c r="G1846" s="89" t="s">
        <v>125</v>
      </c>
    </row>
    <row r="1847" spans="5:7" x14ac:dyDescent="0.3">
      <c r="E1847" t="s">
        <v>5871</v>
      </c>
      <c r="F1847" s="10">
        <v>522.37999999999954</v>
      </c>
      <c r="G1847" s="89" t="s">
        <v>8352</v>
      </c>
    </row>
    <row r="1848" spans="5:7" x14ac:dyDescent="0.3">
      <c r="E1848" t="s">
        <v>7933</v>
      </c>
      <c r="F1848" s="10">
        <v>522.90999999999985</v>
      </c>
      <c r="G1848" s="89" t="s">
        <v>125</v>
      </c>
    </row>
    <row r="1849" spans="5:7" x14ac:dyDescent="0.3">
      <c r="E1849" t="s">
        <v>8153</v>
      </c>
      <c r="F1849" s="10">
        <v>523</v>
      </c>
      <c r="G1849" s="89" t="s">
        <v>8350</v>
      </c>
    </row>
    <row r="1850" spans="5:7" x14ac:dyDescent="0.3">
      <c r="E1850" t="s">
        <v>7641</v>
      </c>
      <c r="F1850" s="10">
        <v>523.11</v>
      </c>
      <c r="G1850" s="89" t="s">
        <v>8352</v>
      </c>
    </row>
    <row r="1851" spans="5:7" x14ac:dyDescent="0.3">
      <c r="E1851" t="s">
        <v>5031</v>
      </c>
      <c r="F1851" s="10">
        <v>524.14</v>
      </c>
      <c r="G1851" s="89" t="s">
        <v>125</v>
      </c>
    </row>
    <row r="1852" spans="5:7" x14ac:dyDescent="0.3">
      <c r="E1852" t="s">
        <v>6628</v>
      </c>
      <c r="F1852" s="10">
        <v>524.52</v>
      </c>
      <c r="G1852" s="89" t="s">
        <v>125</v>
      </c>
    </row>
    <row r="1853" spans="5:7" x14ac:dyDescent="0.3">
      <c r="E1853" t="s">
        <v>6310</v>
      </c>
      <c r="F1853" s="10">
        <v>524.88</v>
      </c>
      <c r="G1853" s="89" t="s">
        <v>8352</v>
      </c>
    </row>
    <row r="1854" spans="5:7" x14ac:dyDescent="0.3">
      <c r="E1854" t="s">
        <v>7720</v>
      </c>
      <c r="F1854" s="10">
        <v>524.91999999999996</v>
      </c>
      <c r="G1854" s="89" t="s">
        <v>8350</v>
      </c>
    </row>
    <row r="1855" spans="5:7" x14ac:dyDescent="0.3">
      <c r="E1855" t="s">
        <v>7617</v>
      </c>
      <c r="F1855" s="10">
        <v>525.2399999999999</v>
      </c>
      <c r="G1855" s="89" t="s">
        <v>8352</v>
      </c>
    </row>
    <row r="1856" spans="5:7" x14ac:dyDescent="0.3">
      <c r="E1856" t="s">
        <v>7341</v>
      </c>
      <c r="F1856" s="10">
        <v>525.53999999999974</v>
      </c>
      <c r="G1856" s="89" t="s">
        <v>8352</v>
      </c>
    </row>
    <row r="1857" spans="5:7" x14ac:dyDescent="0.3">
      <c r="E1857" t="s">
        <v>8326</v>
      </c>
      <c r="F1857" s="10">
        <v>526.67000000000007</v>
      </c>
      <c r="G1857" s="89" t="s">
        <v>8352</v>
      </c>
    </row>
    <row r="1858" spans="5:7" x14ac:dyDescent="0.3">
      <c r="E1858" t="s">
        <v>7862</v>
      </c>
      <c r="F1858" s="10">
        <v>527.04999999999984</v>
      </c>
      <c r="G1858" s="89" t="s">
        <v>125</v>
      </c>
    </row>
    <row r="1859" spans="5:7" x14ac:dyDescent="0.3">
      <c r="E1859" t="s">
        <v>4113</v>
      </c>
      <c r="F1859" s="10">
        <v>527.19999999999993</v>
      </c>
      <c r="G1859" s="89" t="s">
        <v>125</v>
      </c>
    </row>
    <row r="1860" spans="5:7" x14ac:dyDescent="0.3">
      <c r="E1860" t="s">
        <v>7126</v>
      </c>
      <c r="F1860" s="10">
        <v>528.07999999999993</v>
      </c>
      <c r="G1860" s="89" t="s">
        <v>125</v>
      </c>
    </row>
    <row r="1861" spans="5:7" x14ac:dyDescent="0.3">
      <c r="E1861" t="s">
        <v>7868</v>
      </c>
      <c r="F1861" s="10">
        <v>528.33000000000004</v>
      </c>
      <c r="G1861" s="89" t="s">
        <v>8352</v>
      </c>
    </row>
    <row r="1862" spans="5:7" x14ac:dyDescent="0.3">
      <c r="E1862" t="s">
        <v>6828</v>
      </c>
      <c r="F1862" s="10">
        <v>529.40999999999985</v>
      </c>
      <c r="G1862" s="89" t="s">
        <v>8352</v>
      </c>
    </row>
    <row r="1863" spans="5:7" x14ac:dyDescent="0.3">
      <c r="E1863" t="s">
        <v>5570</v>
      </c>
      <c r="F1863" s="10">
        <v>529.62</v>
      </c>
      <c r="G1863" s="89" t="s">
        <v>8350</v>
      </c>
    </row>
    <row r="1864" spans="5:7" x14ac:dyDescent="0.3">
      <c r="E1864" t="s">
        <v>5237</v>
      </c>
      <c r="F1864" s="10">
        <v>529.73</v>
      </c>
      <c r="G1864" s="89" t="s">
        <v>125</v>
      </c>
    </row>
    <row r="1865" spans="5:7" x14ac:dyDescent="0.3">
      <c r="E1865" t="s">
        <v>8253</v>
      </c>
      <c r="F1865" s="10">
        <v>530.15000000000009</v>
      </c>
      <c r="G1865" s="89" t="s">
        <v>125</v>
      </c>
    </row>
    <row r="1866" spans="5:7" x14ac:dyDescent="0.3">
      <c r="E1866" t="s">
        <v>5430</v>
      </c>
      <c r="F1866" s="10">
        <v>530.18000000000006</v>
      </c>
      <c r="G1866" s="89" t="s">
        <v>125</v>
      </c>
    </row>
    <row r="1867" spans="5:7" x14ac:dyDescent="0.3">
      <c r="E1867" t="s">
        <v>7198</v>
      </c>
      <c r="F1867" s="10">
        <v>531.35</v>
      </c>
      <c r="G1867" s="89" t="s">
        <v>8352</v>
      </c>
    </row>
    <row r="1868" spans="5:7" x14ac:dyDescent="0.3">
      <c r="E1868" t="s">
        <v>6580</v>
      </c>
      <c r="F1868" s="10">
        <v>532.94000000000005</v>
      </c>
      <c r="G1868" s="89" t="s">
        <v>125</v>
      </c>
    </row>
    <row r="1869" spans="5:7" x14ac:dyDescent="0.3">
      <c r="E1869" t="s">
        <v>6529</v>
      </c>
      <c r="F1869" s="10">
        <v>532.9599999999989</v>
      </c>
      <c r="G1869" s="89" t="s">
        <v>8352</v>
      </c>
    </row>
    <row r="1870" spans="5:7" x14ac:dyDescent="0.3">
      <c r="E1870" t="s">
        <v>6283</v>
      </c>
      <c r="F1870" s="10">
        <v>533.29999999999973</v>
      </c>
      <c r="G1870" s="89" t="s">
        <v>125</v>
      </c>
    </row>
    <row r="1871" spans="5:7" x14ac:dyDescent="0.3">
      <c r="E1871" t="s">
        <v>4668</v>
      </c>
      <c r="F1871" s="10">
        <v>533.98</v>
      </c>
      <c r="G1871" s="89" t="s">
        <v>8350</v>
      </c>
    </row>
    <row r="1872" spans="5:7" x14ac:dyDescent="0.3">
      <c r="E1872" t="s">
        <v>4826</v>
      </c>
      <c r="F1872" s="10">
        <v>534.24</v>
      </c>
      <c r="G1872" s="89" t="s">
        <v>125</v>
      </c>
    </row>
    <row r="1873" spans="5:7" x14ac:dyDescent="0.3">
      <c r="E1873" t="s">
        <v>7730</v>
      </c>
      <c r="F1873" s="10">
        <v>534.24</v>
      </c>
      <c r="G1873" s="89" t="s">
        <v>125</v>
      </c>
    </row>
    <row r="1874" spans="5:7" x14ac:dyDescent="0.3">
      <c r="E1874" t="s">
        <v>4794</v>
      </c>
      <c r="F1874" s="10">
        <v>534.56999999999994</v>
      </c>
      <c r="G1874" s="89" t="s">
        <v>125</v>
      </c>
    </row>
    <row r="1875" spans="5:7" x14ac:dyDescent="0.3">
      <c r="E1875" t="s">
        <v>4511</v>
      </c>
      <c r="F1875" s="10">
        <v>534.84999999999991</v>
      </c>
      <c r="G1875" s="89" t="s">
        <v>8350</v>
      </c>
    </row>
    <row r="1876" spans="5:7" x14ac:dyDescent="0.3">
      <c r="E1876" t="s">
        <v>4502</v>
      </c>
      <c r="F1876" s="10">
        <v>535.32000000000016</v>
      </c>
      <c r="G1876" s="89" t="s">
        <v>125</v>
      </c>
    </row>
    <row r="1877" spans="5:7" x14ac:dyDescent="0.3">
      <c r="E1877" t="s">
        <v>6793</v>
      </c>
      <c r="F1877" s="10">
        <v>535.33999999999992</v>
      </c>
      <c r="G1877" s="89" t="s">
        <v>125</v>
      </c>
    </row>
    <row r="1878" spans="5:7" x14ac:dyDescent="0.3">
      <c r="E1878" t="s">
        <v>6361</v>
      </c>
      <c r="F1878" s="10">
        <v>536.40000000000032</v>
      </c>
      <c r="G1878" s="89" t="s">
        <v>8350</v>
      </c>
    </row>
    <row r="1879" spans="5:7" x14ac:dyDescent="0.3">
      <c r="E1879" t="s">
        <v>6862</v>
      </c>
      <c r="F1879" s="10">
        <v>536.67999999999995</v>
      </c>
      <c r="G1879" s="89" t="s">
        <v>8352</v>
      </c>
    </row>
    <row r="1880" spans="5:7" x14ac:dyDescent="0.3">
      <c r="E1880" t="s">
        <v>7278</v>
      </c>
      <c r="F1880" s="10">
        <v>536.98999999999978</v>
      </c>
      <c r="G1880" s="89" t="s">
        <v>8352</v>
      </c>
    </row>
    <row r="1881" spans="5:7" x14ac:dyDescent="0.3">
      <c r="E1881" t="s">
        <v>5984</v>
      </c>
      <c r="F1881" s="10">
        <v>537</v>
      </c>
      <c r="G1881" s="89" t="s">
        <v>125</v>
      </c>
    </row>
    <row r="1882" spans="5:7" x14ac:dyDescent="0.3">
      <c r="E1882" t="s">
        <v>6843</v>
      </c>
      <c r="F1882" s="10">
        <v>537.0599999999996</v>
      </c>
      <c r="G1882" s="89" t="s">
        <v>8352</v>
      </c>
    </row>
    <row r="1883" spans="5:7" x14ac:dyDescent="0.3">
      <c r="E1883" t="s">
        <v>5631</v>
      </c>
      <c r="F1883" s="10">
        <v>537.48</v>
      </c>
      <c r="G1883" s="89" t="s">
        <v>8352</v>
      </c>
    </row>
    <row r="1884" spans="5:7" x14ac:dyDescent="0.3">
      <c r="E1884" t="s">
        <v>7653</v>
      </c>
      <c r="F1884" s="10">
        <v>537.7399999999999</v>
      </c>
      <c r="G1884" s="89" t="s">
        <v>8352</v>
      </c>
    </row>
    <row r="1885" spans="5:7" x14ac:dyDescent="0.3">
      <c r="E1885" t="s">
        <v>7464</v>
      </c>
      <c r="F1885" s="10">
        <v>538.37000000000012</v>
      </c>
      <c r="G1885" s="89" t="s">
        <v>125</v>
      </c>
    </row>
    <row r="1886" spans="5:7" x14ac:dyDescent="0.3">
      <c r="E1886" t="s">
        <v>6363</v>
      </c>
      <c r="F1886" s="10">
        <v>538.45999999999981</v>
      </c>
      <c r="G1886" s="89" t="s">
        <v>125</v>
      </c>
    </row>
    <row r="1887" spans="5:7" x14ac:dyDescent="0.3">
      <c r="E1887" t="s">
        <v>6312</v>
      </c>
      <c r="F1887" s="10">
        <v>538.54999999999995</v>
      </c>
      <c r="G1887" s="89" t="s">
        <v>8352</v>
      </c>
    </row>
    <row r="1888" spans="5:7" x14ac:dyDescent="0.3">
      <c r="E1888" t="s">
        <v>6298</v>
      </c>
      <c r="F1888" s="10">
        <v>538.73000000000013</v>
      </c>
      <c r="G1888" s="89" t="s">
        <v>8352</v>
      </c>
    </row>
    <row r="1889" spans="5:7" x14ac:dyDescent="0.3">
      <c r="E1889" t="s">
        <v>5595</v>
      </c>
      <c r="F1889" s="10">
        <v>538.81000000000006</v>
      </c>
      <c r="G1889" s="89" t="s">
        <v>125</v>
      </c>
    </row>
    <row r="1890" spans="5:7" x14ac:dyDescent="0.3">
      <c r="E1890" t="s">
        <v>5097</v>
      </c>
      <c r="F1890" s="10">
        <v>538.99999999999977</v>
      </c>
      <c r="G1890" s="89" t="s">
        <v>8352</v>
      </c>
    </row>
    <row r="1891" spans="5:7" x14ac:dyDescent="0.3">
      <c r="E1891" t="s">
        <v>5143</v>
      </c>
      <c r="F1891" s="10">
        <v>540.45000000000005</v>
      </c>
      <c r="G1891" s="89" t="s">
        <v>125</v>
      </c>
    </row>
    <row r="1892" spans="5:7" x14ac:dyDescent="0.3">
      <c r="E1892" t="s">
        <v>7816</v>
      </c>
      <c r="F1892" s="10">
        <v>541.46000000000015</v>
      </c>
      <c r="G1892" s="89" t="s">
        <v>8352</v>
      </c>
    </row>
    <row r="1893" spans="5:7" x14ac:dyDescent="0.3">
      <c r="E1893" t="s">
        <v>7733</v>
      </c>
      <c r="F1893" s="10">
        <v>541.53</v>
      </c>
      <c r="G1893" s="89" t="s">
        <v>8352</v>
      </c>
    </row>
    <row r="1894" spans="5:7" x14ac:dyDescent="0.3">
      <c r="E1894" t="s">
        <v>6860</v>
      </c>
      <c r="F1894" s="10">
        <v>542.03</v>
      </c>
      <c r="G1894" s="89" t="s">
        <v>125</v>
      </c>
    </row>
    <row r="1895" spans="5:7" x14ac:dyDescent="0.3">
      <c r="E1895" t="s">
        <v>4715</v>
      </c>
      <c r="F1895" s="10">
        <v>542.73000000000013</v>
      </c>
      <c r="G1895" s="89" t="s">
        <v>125</v>
      </c>
    </row>
    <row r="1896" spans="5:7" x14ac:dyDescent="0.3">
      <c r="E1896" t="s">
        <v>7368</v>
      </c>
      <c r="F1896" s="10">
        <v>543.04999999999995</v>
      </c>
      <c r="G1896" s="89" t="s">
        <v>8350</v>
      </c>
    </row>
    <row r="1897" spans="5:7" x14ac:dyDescent="0.3">
      <c r="E1897" t="s">
        <v>4797</v>
      </c>
      <c r="F1897" s="10">
        <v>544.08000000000004</v>
      </c>
      <c r="G1897" s="89" t="s">
        <v>125</v>
      </c>
    </row>
    <row r="1898" spans="5:7" x14ac:dyDescent="0.3">
      <c r="E1898" t="s">
        <v>4958</v>
      </c>
      <c r="F1898" s="10">
        <v>544.18000000000006</v>
      </c>
      <c r="G1898" s="89" t="s">
        <v>8352</v>
      </c>
    </row>
    <row r="1899" spans="5:7" x14ac:dyDescent="0.3">
      <c r="E1899" t="s">
        <v>7038</v>
      </c>
      <c r="F1899" s="10">
        <v>544.29999999999995</v>
      </c>
      <c r="G1899" s="89" t="s">
        <v>8350</v>
      </c>
    </row>
    <row r="1900" spans="5:7" x14ac:dyDescent="0.3">
      <c r="E1900" t="s">
        <v>4366</v>
      </c>
      <c r="F1900" s="10">
        <v>545.48</v>
      </c>
      <c r="G1900" s="89" t="s">
        <v>125</v>
      </c>
    </row>
    <row r="1901" spans="5:7" x14ac:dyDescent="0.3">
      <c r="E1901" t="s">
        <v>7999</v>
      </c>
      <c r="F1901" s="10">
        <v>546.03999999999985</v>
      </c>
      <c r="G1901" s="89" t="s">
        <v>125</v>
      </c>
    </row>
    <row r="1902" spans="5:7" x14ac:dyDescent="0.3">
      <c r="E1902" t="s">
        <v>5953</v>
      </c>
      <c r="F1902" s="10">
        <v>546.20000000000005</v>
      </c>
      <c r="G1902" s="89" t="s">
        <v>8352</v>
      </c>
    </row>
    <row r="1903" spans="5:7" x14ac:dyDescent="0.3">
      <c r="E1903" t="s">
        <v>4332</v>
      </c>
      <c r="F1903" s="10">
        <v>546.42999999999961</v>
      </c>
      <c r="G1903" s="89" t="s">
        <v>125</v>
      </c>
    </row>
    <row r="1904" spans="5:7" x14ac:dyDescent="0.3">
      <c r="E1904" t="s">
        <v>7787</v>
      </c>
      <c r="F1904" s="10">
        <v>546.80999999999983</v>
      </c>
      <c r="G1904" s="89" t="s">
        <v>125</v>
      </c>
    </row>
    <row r="1905" spans="5:7" x14ac:dyDescent="0.3">
      <c r="E1905" t="s">
        <v>6848</v>
      </c>
      <c r="F1905" s="10">
        <v>547.02</v>
      </c>
      <c r="G1905" s="89" t="s">
        <v>125</v>
      </c>
    </row>
    <row r="1906" spans="5:7" x14ac:dyDescent="0.3">
      <c r="E1906" t="s">
        <v>7872</v>
      </c>
      <c r="F1906" s="10">
        <v>547.05999999999995</v>
      </c>
      <c r="G1906" s="89" t="s">
        <v>8352</v>
      </c>
    </row>
    <row r="1907" spans="5:7" x14ac:dyDescent="0.3">
      <c r="E1907" t="s">
        <v>7285</v>
      </c>
      <c r="F1907" s="10">
        <v>547.06999999999994</v>
      </c>
      <c r="G1907" s="89" t="s">
        <v>8352</v>
      </c>
    </row>
    <row r="1908" spans="5:7" x14ac:dyDescent="0.3">
      <c r="E1908" t="s">
        <v>5577</v>
      </c>
      <c r="F1908" s="10">
        <v>547.65999999999985</v>
      </c>
      <c r="G1908" s="89" t="s">
        <v>125</v>
      </c>
    </row>
    <row r="1909" spans="5:7" x14ac:dyDescent="0.3">
      <c r="E1909" t="s">
        <v>6718</v>
      </c>
      <c r="F1909" s="10">
        <v>548.9400000000004</v>
      </c>
      <c r="G1909" s="89" t="s">
        <v>125</v>
      </c>
    </row>
    <row r="1910" spans="5:7" x14ac:dyDescent="0.3">
      <c r="E1910" t="s">
        <v>7081</v>
      </c>
      <c r="F1910" s="10">
        <v>548.9699999999998</v>
      </c>
      <c r="G1910" s="89" t="s">
        <v>125</v>
      </c>
    </row>
    <row r="1911" spans="5:7" x14ac:dyDescent="0.3">
      <c r="E1911" t="s">
        <v>6931</v>
      </c>
      <c r="F1911" s="10">
        <v>549.07000000000005</v>
      </c>
      <c r="G1911" s="89" t="s">
        <v>125</v>
      </c>
    </row>
    <row r="1912" spans="5:7" x14ac:dyDescent="0.3">
      <c r="E1912" t="s">
        <v>4040</v>
      </c>
      <c r="F1912" s="10">
        <v>549.84000000000015</v>
      </c>
      <c r="G1912" s="89" t="s">
        <v>125</v>
      </c>
    </row>
    <row r="1913" spans="5:7" x14ac:dyDescent="0.3">
      <c r="E1913" t="s">
        <v>7581</v>
      </c>
      <c r="F1913" s="10">
        <v>550.06000000000017</v>
      </c>
      <c r="G1913" s="89" t="s">
        <v>8352</v>
      </c>
    </row>
    <row r="1914" spans="5:7" x14ac:dyDescent="0.3">
      <c r="E1914" t="s">
        <v>7618</v>
      </c>
      <c r="F1914" s="10">
        <v>550.79999999999995</v>
      </c>
      <c r="G1914" s="89" t="s">
        <v>125</v>
      </c>
    </row>
    <row r="1915" spans="5:7" x14ac:dyDescent="0.3">
      <c r="E1915" t="s">
        <v>7902</v>
      </c>
      <c r="F1915" s="10">
        <v>551.04000000000019</v>
      </c>
      <c r="G1915" s="89" t="s">
        <v>125</v>
      </c>
    </row>
    <row r="1916" spans="5:7" x14ac:dyDescent="0.3">
      <c r="E1916" t="s">
        <v>4021</v>
      </c>
      <c r="F1916" s="10">
        <v>551.99999999999989</v>
      </c>
      <c r="G1916" s="89" t="s">
        <v>125</v>
      </c>
    </row>
    <row r="1917" spans="5:7" x14ac:dyDescent="0.3">
      <c r="E1917" t="s">
        <v>6006</v>
      </c>
      <c r="F1917" s="10">
        <v>553.35999999999979</v>
      </c>
      <c r="G1917" s="89" t="s">
        <v>8352</v>
      </c>
    </row>
    <row r="1918" spans="5:7" x14ac:dyDescent="0.3">
      <c r="E1918" t="s">
        <v>5684</v>
      </c>
      <c r="F1918" s="10">
        <v>553.43999999999994</v>
      </c>
      <c r="G1918" s="89" t="s">
        <v>8352</v>
      </c>
    </row>
    <row r="1919" spans="5:7" x14ac:dyDescent="0.3">
      <c r="E1919" t="s">
        <v>5885</v>
      </c>
      <c r="F1919" s="10">
        <v>554.38000000000011</v>
      </c>
      <c r="G1919" s="89" t="s">
        <v>125</v>
      </c>
    </row>
    <row r="1920" spans="5:7" x14ac:dyDescent="0.3">
      <c r="E1920" t="s">
        <v>5825</v>
      </c>
      <c r="F1920" s="10">
        <v>554.65000000000009</v>
      </c>
      <c r="G1920" s="89" t="s">
        <v>8352</v>
      </c>
    </row>
    <row r="1921" spans="5:7" x14ac:dyDescent="0.3">
      <c r="E1921" t="s">
        <v>6969</v>
      </c>
      <c r="F1921" s="10">
        <v>555.88999999999987</v>
      </c>
      <c r="G1921" s="89" t="s">
        <v>8352</v>
      </c>
    </row>
    <row r="1922" spans="5:7" x14ac:dyDescent="0.3">
      <c r="E1922" t="s">
        <v>7620</v>
      </c>
      <c r="F1922" s="10">
        <v>556.94999999999993</v>
      </c>
      <c r="G1922" s="89" t="s">
        <v>8352</v>
      </c>
    </row>
    <row r="1923" spans="5:7" x14ac:dyDescent="0.3">
      <c r="E1923" t="s">
        <v>8107</v>
      </c>
      <c r="F1923" s="10">
        <v>557.29999999999995</v>
      </c>
      <c r="G1923" s="89" t="s">
        <v>125</v>
      </c>
    </row>
    <row r="1924" spans="5:7" x14ac:dyDescent="0.3">
      <c r="E1924" t="s">
        <v>4700</v>
      </c>
      <c r="F1924" s="10">
        <v>557.62</v>
      </c>
      <c r="G1924" s="89" t="s">
        <v>125</v>
      </c>
    </row>
    <row r="1925" spans="5:7" x14ac:dyDescent="0.3">
      <c r="E1925" t="s">
        <v>5085</v>
      </c>
      <c r="F1925" s="10">
        <v>558.31999999999994</v>
      </c>
      <c r="G1925" s="89" t="s">
        <v>125</v>
      </c>
    </row>
    <row r="1926" spans="5:7" x14ac:dyDescent="0.3">
      <c r="E1926" t="s">
        <v>4501</v>
      </c>
      <c r="F1926" s="10">
        <v>558.69999999999993</v>
      </c>
      <c r="G1926" s="89" t="s">
        <v>125</v>
      </c>
    </row>
    <row r="1927" spans="5:7" x14ac:dyDescent="0.3">
      <c r="E1927" t="s">
        <v>7771</v>
      </c>
      <c r="F1927" s="10">
        <v>558.96</v>
      </c>
      <c r="G1927" s="89" t="s">
        <v>8352</v>
      </c>
    </row>
    <row r="1928" spans="5:7" x14ac:dyDescent="0.3">
      <c r="E1928" t="s">
        <v>4417</v>
      </c>
      <c r="F1928" s="10">
        <v>559.11999999999989</v>
      </c>
      <c r="G1928" s="89" t="s">
        <v>125</v>
      </c>
    </row>
    <row r="1929" spans="5:7" x14ac:dyDescent="0.3">
      <c r="E1929" t="s">
        <v>5365</v>
      </c>
      <c r="F1929" s="10">
        <v>559.40999999999974</v>
      </c>
      <c r="G1929" s="89" t="s">
        <v>8350</v>
      </c>
    </row>
    <row r="1930" spans="5:7" x14ac:dyDescent="0.3">
      <c r="E1930" t="s">
        <v>8169</v>
      </c>
      <c r="F1930" s="10">
        <v>559.50999999999988</v>
      </c>
      <c r="G1930" s="89" t="s">
        <v>8352</v>
      </c>
    </row>
    <row r="1931" spans="5:7" x14ac:dyDescent="0.3">
      <c r="E1931" t="s">
        <v>6890</v>
      </c>
      <c r="F1931" s="10">
        <v>559.86999999999989</v>
      </c>
      <c r="G1931" s="89" t="s">
        <v>125</v>
      </c>
    </row>
    <row r="1932" spans="5:7" x14ac:dyDescent="0.3">
      <c r="E1932" t="s">
        <v>5435</v>
      </c>
      <c r="F1932" s="10">
        <v>559.97</v>
      </c>
      <c r="G1932" s="89" t="s">
        <v>8352</v>
      </c>
    </row>
    <row r="1933" spans="5:7" x14ac:dyDescent="0.3">
      <c r="E1933" t="s">
        <v>4542</v>
      </c>
      <c r="F1933" s="10">
        <v>560.46999999999969</v>
      </c>
      <c r="G1933" s="89" t="s">
        <v>125</v>
      </c>
    </row>
    <row r="1934" spans="5:7" x14ac:dyDescent="0.3">
      <c r="E1934" t="s">
        <v>6451</v>
      </c>
      <c r="F1934" s="10">
        <v>560.66999999999985</v>
      </c>
      <c r="G1934" s="89" t="s">
        <v>125</v>
      </c>
    </row>
    <row r="1935" spans="5:7" x14ac:dyDescent="0.3">
      <c r="E1935" t="s">
        <v>5194</v>
      </c>
      <c r="F1935" s="10">
        <v>561.57000000000005</v>
      </c>
      <c r="G1935" s="89" t="s">
        <v>8350</v>
      </c>
    </row>
    <row r="1936" spans="5:7" x14ac:dyDescent="0.3">
      <c r="E1936" t="s">
        <v>4176</v>
      </c>
      <c r="F1936" s="10">
        <v>561.71</v>
      </c>
      <c r="G1936" s="89" t="s">
        <v>125</v>
      </c>
    </row>
    <row r="1937" spans="5:7" x14ac:dyDescent="0.3">
      <c r="E1937" t="s">
        <v>4059</v>
      </c>
      <c r="F1937" s="10">
        <v>562.41</v>
      </c>
      <c r="G1937" s="89" t="s">
        <v>125</v>
      </c>
    </row>
    <row r="1938" spans="5:7" x14ac:dyDescent="0.3">
      <c r="E1938" t="s">
        <v>7602</v>
      </c>
      <c r="F1938" s="10">
        <v>562.90000000000009</v>
      </c>
      <c r="G1938" s="89" t="s">
        <v>125</v>
      </c>
    </row>
    <row r="1939" spans="5:7" x14ac:dyDescent="0.3">
      <c r="E1939" t="s">
        <v>5785</v>
      </c>
      <c r="F1939" s="10">
        <v>563.14999999999986</v>
      </c>
      <c r="G1939" s="89" t="s">
        <v>125</v>
      </c>
    </row>
    <row r="1940" spans="5:7" x14ac:dyDescent="0.3">
      <c r="E1940" t="s">
        <v>7374</v>
      </c>
      <c r="F1940" s="10">
        <v>563.23</v>
      </c>
      <c r="G1940" s="89" t="s">
        <v>8352</v>
      </c>
    </row>
    <row r="1941" spans="5:7" x14ac:dyDescent="0.3">
      <c r="E1941" t="s">
        <v>6217</v>
      </c>
      <c r="F1941" s="10">
        <v>563.93999999999994</v>
      </c>
      <c r="G1941" s="89" t="s">
        <v>8352</v>
      </c>
    </row>
    <row r="1942" spans="5:7" x14ac:dyDescent="0.3">
      <c r="E1942" t="s">
        <v>5161</v>
      </c>
      <c r="F1942" s="10">
        <v>564.61999999999989</v>
      </c>
      <c r="G1942" s="89" t="s">
        <v>8352</v>
      </c>
    </row>
    <row r="1943" spans="5:7" x14ac:dyDescent="0.3">
      <c r="E1943" t="s">
        <v>6892</v>
      </c>
      <c r="F1943" s="10">
        <v>566.38</v>
      </c>
      <c r="G1943" s="89" t="s">
        <v>125</v>
      </c>
    </row>
    <row r="1944" spans="5:7" x14ac:dyDescent="0.3">
      <c r="E1944" t="s">
        <v>8247</v>
      </c>
      <c r="F1944" s="10">
        <v>566.57999999999981</v>
      </c>
      <c r="G1944" s="89" t="s">
        <v>8352</v>
      </c>
    </row>
    <row r="1945" spans="5:7" x14ac:dyDescent="0.3">
      <c r="E1945" t="s">
        <v>8066</v>
      </c>
      <c r="F1945" s="10">
        <v>566.60000000000025</v>
      </c>
      <c r="G1945" s="89" t="s">
        <v>8350</v>
      </c>
    </row>
    <row r="1946" spans="5:7" x14ac:dyDescent="0.3">
      <c r="E1946" t="s">
        <v>4747</v>
      </c>
      <c r="F1946" s="10">
        <v>567.3599999999999</v>
      </c>
      <c r="G1946" s="89" t="s">
        <v>125</v>
      </c>
    </row>
    <row r="1947" spans="5:7" x14ac:dyDescent="0.3">
      <c r="E1947" t="s">
        <v>5191</v>
      </c>
      <c r="F1947" s="10">
        <v>568.55000000000007</v>
      </c>
      <c r="G1947" s="89" t="s">
        <v>8352</v>
      </c>
    </row>
    <row r="1948" spans="5:7" x14ac:dyDescent="0.3">
      <c r="E1948" t="s">
        <v>7171</v>
      </c>
      <c r="F1948" s="10">
        <v>570.13000000000011</v>
      </c>
      <c r="G1948" s="89" t="s">
        <v>8352</v>
      </c>
    </row>
    <row r="1949" spans="5:7" x14ac:dyDescent="0.3">
      <c r="E1949" t="s">
        <v>5670</v>
      </c>
      <c r="F1949" s="10">
        <v>570.46000000000038</v>
      </c>
      <c r="G1949" s="89" t="s">
        <v>8352</v>
      </c>
    </row>
    <row r="1950" spans="5:7" x14ac:dyDescent="0.3">
      <c r="E1950" t="s">
        <v>6197</v>
      </c>
      <c r="F1950" s="10">
        <v>570.5</v>
      </c>
      <c r="G1950" s="89" t="s">
        <v>8352</v>
      </c>
    </row>
    <row r="1951" spans="5:7" x14ac:dyDescent="0.3">
      <c r="E1951" t="s">
        <v>6577</v>
      </c>
      <c r="F1951" s="10">
        <v>570.96000000000026</v>
      </c>
      <c r="G1951" s="89" t="s">
        <v>8352</v>
      </c>
    </row>
    <row r="1952" spans="5:7" x14ac:dyDescent="0.3">
      <c r="E1952" t="s">
        <v>7857</v>
      </c>
      <c r="F1952" s="10">
        <v>571.19999999999993</v>
      </c>
      <c r="G1952" s="89" t="s">
        <v>8350</v>
      </c>
    </row>
    <row r="1953" spans="5:7" x14ac:dyDescent="0.3">
      <c r="E1953" t="s">
        <v>5101</v>
      </c>
      <c r="F1953" s="10">
        <v>571.66999999999985</v>
      </c>
      <c r="G1953" s="89" t="s">
        <v>8352</v>
      </c>
    </row>
    <row r="1954" spans="5:7" x14ac:dyDescent="0.3">
      <c r="E1954" t="s">
        <v>4378</v>
      </c>
      <c r="F1954" s="10">
        <v>572.19999999999993</v>
      </c>
      <c r="G1954" s="89" t="s">
        <v>125</v>
      </c>
    </row>
    <row r="1955" spans="5:7" x14ac:dyDescent="0.3">
      <c r="E1955" t="s">
        <v>4807</v>
      </c>
      <c r="F1955" s="10">
        <v>572.45099999999991</v>
      </c>
      <c r="G1955" s="89" t="s">
        <v>8350</v>
      </c>
    </row>
    <row r="1956" spans="5:7" x14ac:dyDescent="0.3">
      <c r="E1956" t="s">
        <v>4790</v>
      </c>
      <c r="F1956" s="10">
        <v>572.56000000000029</v>
      </c>
      <c r="G1956" s="89" t="s">
        <v>8352</v>
      </c>
    </row>
    <row r="1957" spans="5:7" x14ac:dyDescent="0.3">
      <c r="E1957" t="s">
        <v>6270</v>
      </c>
      <c r="F1957" s="10">
        <v>572.80999999999995</v>
      </c>
      <c r="G1957" s="89" t="s">
        <v>125</v>
      </c>
    </row>
    <row r="1958" spans="5:7" x14ac:dyDescent="0.3">
      <c r="E1958" t="s">
        <v>4428</v>
      </c>
      <c r="F1958" s="10">
        <v>573.22</v>
      </c>
      <c r="G1958" s="89" t="s">
        <v>8352</v>
      </c>
    </row>
    <row r="1959" spans="5:7" x14ac:dyDescent="0.3">
      <c r="E1959" t="s">
        <v>6188</v>
      </c>
      <c r="F1959" s="10">
        <v>574.01999999999987</v>
      </c>
      <c r="G1959" s="89" t="s">
        <v>125</v>
      </c>
    </row>
    <row r="1960" spans="5:7" x14ac:dyDescent="0.3">
      <c r="E1960" t="s">
        <v>6213</v>
      </c>
      <c r="F1960" s="10">
        <v>574.06999999999994</v>
      </c>
      <c r="G1960" s="89" t="s">
        <v>8352</v>
      </c>
    </row>
    <row r="1961" spans="5:7" x14ac:dyDescent="0.3">
      <c r="E1961" t="s">
        <v>4359</v>
      </c>
      <c r="F1961" s="10">
        <v>574.42000000000019</v>
      </c>
      <c r="G1961" s="89" t="s">
        <v>8352</v>
      </c>
    </row>
    <row r="1962" spans="5:7" x14ac:dyDescent="0.3">
      <c r="E1962" t="s">
        <v>5520</v>
      </c>
      <c r="F1962" s="10">
        <v>574.70000000000016</v>
      </c>
      <c r="G1962" s="89" t="s">
        <v>125</v>
      </c>
    </row>
    <row r="1963" spans="5:7" x14ac:dyDescent="0.3">
      <c r="E1963" t="s">
        <v>5359</v>
      </c>
      <c r="F1963" s="10">
        <v>574.84000000000026</v>
      </c>
      <c r="G1963" s="89" t="s">
        <v>8352</v>
      </c>
    </row>
    <row r="1964" spans="5:7" x14ac:dyDescent="0.3">
      <c r="E1964" t="s">
        <v>4863</v>
      </c>
      <c r="F1964" s="10">
        <v>575.39999999999986</v>
      </c>
      <c r="G1964" s="89" t="s">
        <v>8352</v>
      </c>
    </row>
    <row r="1965" spans="5:7" x14ac:dyDescent="0.3">
      <c r="E1965" t="s">
        <v>6936</v>
      </c>
      <c r="F1965" s="10">
        <v>575.41000000000008</v>
      </c>
      <c r="G1965" s="89" t="s">
        <v>125</v>
      </c>
    </row>
    <row r="1966" spans="5:7" x14ac:dyDescent="0.3">
      <c r="E1966" t="s">
        <v>6371</v>
      </c>
      <c r="F1966" s="10">
        <v>575.63000000000022</v>
      </c>
      <c r="G1966" s="89" t="s">
        <v>8352</v>
      </c>
    </row>
    <row r="1967" spans="5:7" x14ac:dyDescent="0.3">
      <c r="E1967" t="s">
        <v>6584</v>
      </c>
      <c r="F1967" s="10">
        <v>576</v>
      </c>
      <c r="G1967" s="89" t="s">
        <v>125</v>
      </c>
    </row>
    <row r="1968" spans="5:7" x14ac:dyDescent="0.3">
      <c r="E1968" t="s">
        <v>7360</v>
      </c>
      <c r="F1968" s="10">
        <v>576.26000000000022</v>
      </c>
      <c r="G1968" s="89" t="s">
        <v>8352</v>
      </c>
    </row>
    <row r="1969" spans="5:7" x14ac:dyDescent="0.3">
      <c r="E1969" t="s">
        <v>5364</v>
      </c>
      <c r="F1969" s="10">
        <v>576.89999999999986</v>
      </c>
      <c r="G1969" s="89" t="s">
        <v>125</v>
      </c>
    </row>
    <row r="1970" spans="5:7" x14ac:dyDescent="0.3">
      <c r="E1970" t="s">
        <v>4213</v>
      </c>
      <c r="F1970" s="10">
        <v>577.05999999999995</v>
      </c>
      <c r="G1970" s="89" t="s">
        <v>125</v>
      </c>
    </row>
    <row r="1971" spans="5:7" x14ac:dyDescent="0.3">
      <c r="E1971" t="s">
        <v>7803</v>
      </c>
      <c r="F1971" s="10">
        <v>578.89999999999986</v>
      </c>
      <c r="G1971" s="89" t="s">
        <v>8352</v>
      </c>
    </row>
    <row r="1972" spans="5:7" x14ac:dyDescent="0.3">
      <c r="E1972" t="s">
        <v>4723</v>
      </c>
      <c r="F1972" s="10">
        <v>578.94000000000005</v>
      </c>
      <c r="G1972" s="89" t="s">
        <v>8352</v>
      </c>
    </row>
    <row r="1973" spans="5:7" x14ac:dyDescent="0.3">
      <c r="E1973" t="s">
        <v>7518</v>
      </c>
      <c r="F1973" s="10">
        <v>579</v>
      </c>
      <c r="G1973" s="89" t="s">
        <v>125</v>
      </c>
    </row>
    <row r="1974" spans="5:7" x14ac:dyDescent="0.3">
      <c r="E1974" t="s">
        <v>7352</v>
      </c>
      <c r="F1974" s="10">
        <v>579.77000000000044</v>
      </c>
      <c r="G1974" s="89" t="s">
        <v>8350</v>
      </c>
    </row>
    <row r="1975" spans="5:7" x14ac:dyDescent="0.3">
      <c r="E1975" t="s">
        <v>8206</v>
      </c>
      <c r="F1975" s="10">
        <v>580.0500000000003</v>
      </c>
      <c r="G1975" s="89" t="s">
        <v>125</v>
      </c>
    </row>
    <row r="1976" spans="5:7" x14ac:dyDescent="0.3">
      <c r="E1976" t="s">
        <v>4293</v>
      </c>
      <c r="F1976" s="10">
        <v>582.09999999999991</v>
      </c>
      <c r="G1976" s="89" t="s">
        <v>8352</v>
      </c>
    </row>
    <row r="1977" spans="5:7" x14ac:dyDescent="0.3">
      <c r="E1977" t="s">
        <v>8120</v>
      </c>
      <c r="F1977" s="10">
        <v>582.59000000000015</v>
      </c>
      <c r="G1977" s="89" t="s">
        <v>125</v>
      </c>
    </row>
    <row r="1978" spans="5:7" x14ac:dyDescent="0.3">
      <c r="E1978" t="s">
        <v>4821</v>
      </c>
      <c r="F1978" s="10">
        <v>582.5999999999998</v>
      </c>
      <c r="G1978" s="89" t="s">
        <v>8352</v>
      </c>
    </row>
    <row r="1979" spans="5:7" x14ac:dyDescent="0.3">
      <c r="E1979" t="s">
        <v>4069</v>
      </c>
      <c r="F1979" s="10">
        <v>582.7299999999999</v>
      </c>
      <c r="G1979" s="89" t="s">
        <v>125</v>
      </c>
    </row>
    <row r="1980" spans="5:7" x14ac:dyDescent="0.3">
      <c r="E1980" t="s">
        <v>6533</v>
      </c>
      <c r="F1980" s="10">
        <v>583.75</v>
      </c>
      <c r="G1980" s="89" t="s">
        <v>8352</v>
      </c>
    </row>
    <row r="1981" spans="5:7" x14ac:dyDescent="0.3">
      <c r="E1981" t="s">
        <v>4915</v>
      </c>
      <c r="F1981" s="10">
        <v>584.05999999999983</v>
      </c>
      <c r="G1981" s="89" t="s">
        <v>8352</v>
      </c>
    </row>
    <row r="1982" spans="5:7" x14ac:dyDescent="0.3">
      <c r="E1982" t="s">
        <v>5251</v>
      </c>
      <c r="F1982" s="10">
        <v>584.06999999999994</v>
      </c>
      <c r="G1982" s="89" t="s">
        <v>8352</v>
      </c>
    </row>
    <row r="1983" spans="5:7" x14ac:dyDescent="0.3">
      <c r="E1983" t="s">
        <v>6739</v>
      </c>
      <c r="F1983" s="10">
        <v>584.32000000000016</v>
      </c>
      <c r="G1983" s="89" t="s">
        <v>125</v>
      </c>
    </row>
    <row r="1984" spans="5:7" x14ac:dyDescent="0.3">
      <c r="E1984" t="s">
        <v>6968</v>
      </c>
      <c r="F1984" s="10">
        <v>584.49999999999977</v>
      </c>
      <c r="G1984" s="89" t="s">
        <v>125</v>
      </c>
    </row>
    <row r="1985" spans="5:7" x14ac:dyDescent="0.3">
      <c r="E1985" t="s">
        <v>6125</v>
      </c>
      <c r="F1985" s="10">
        <v>585</v>
      </c>
      <c r="G1985" s="89" t="s">
        <v>125</v>
      </c>
    </row>
    <row r="1986" spans="5:7" x14ac:dyDescent="0.3">
      <c r="E1986" t="s">
        <v>4037</v>
      </c>
      <c r="F1986" s="10">
        <v>585.27</v>
      </c>
      <c r="G1986" s="89" t="s">
        <v>8352</v>
      </c>
    </row>
    <row r="1987" spans="5:7" x14ac:dyDescent="0.3">
      <c r="E1987" t="s">
        <v>7666</v>
      </c>
      <c r="F1987" s="10">
        <v>585.78999999999974</v>
      </c>
      <c r="G1987" s="89" t="s">
        <v>8352</v>
      </c>
    </row>
    <row r="1988" spans="5:7" x14ac:dyDescent="0.3">
      <c r="E1988" t="s">
        <v>7428</v>
      </c>
      <c r="F1988" s="10">
        <v>586.33000000000015</v>
      </c>
      <c r="G1988" s="89" t="s">
        <v>8352</v>
      </c>
    </row>
    <row r="1989" spans="5:7" x14ac:dyDescent="0.3">
      <c r="E1989" t="s">
        <v>7659</v>
      </c>
      <c r="F1989" s="10">
        <v>587.15000000000043</v>
      </c>
      <c r="G1989" s="89" t="s">
        <v>8352</v>
      </c>
    </row>
    <row r="1990" spans="5:7" x14ac:dyDescent="0.3">
      <c r="E1990" t="s">
        <v>6428</v>
      </c>
      <c r="F1990" s="10">
        <v>588.12999999999988</v>
      </c>
      <c r="G1990" s="89" t="s">
        <v>8350</v>
      </c>
    </row>
    <row r="1991" spans="5:7" x14ac:dyDescent="0.3">
      <c r="E1991" t="s">
        <v>5478</v>
      </c>
      <c r="F1991" s="10">
        <v>588.21999999999991</v>
      </c>
      <c r="G1991" s="89" t="s">
        <v>125</v>
      </c>
    </row>
    <row r="1992" spans="5:7" x14ac:dyDescent="0.3">
      <c r="E1992" t="s">
        <v>7306</v>
      </c>
      <c r="F1992" s="10">
        <v>588.84999999999991</v>
      </c>
      <c r="G1992" s="89" t="s">
        <v>125</v>
      </c>
    </row>
    <row r="1993" spans="5:7" x14ac:dyDescent="0.3">
      <c r="E1993" t="s">
        <v>7214</v>
      </c>
      <c r="F1993" s="10">
        <v>589.15000000000009</v>
      </c>
      <c r="G1993" s="89" t="s">
        <v>125</v>
      </c>
    </row>
    <row r="1994" spans="5:7" x14ac:dyDescent="0.3">
      <c r="E1994" t="s">
        <v>8228</v>
      </c>
      <c r="F1994" s="10">
        <v>589.44000000000017</v>
      </c>
      <c r="G1994" s="89" t="s">
        <v>8352</v>
      </c>
    </row>
    <row r="1995" spans="5:7" x14ac:dyDescent="0.3">
      <c r="E1995" t="s">
        <v>5877</v>
      </c>
      <c r="F1995" s="10">
        <v>589.70000000000005</v>
      </c>
      <c r="G1995" s="89" t="s">
        <v>8352</v>
      </c>
    </row>
    <row r="1996" spans="5:7" x14ac:dyDescent="0.3">
      <c r="E1996" t="s">
        <v>4709</v>
      </c>
      <c r="F1996" s="10">
        <v>590</v>
      </c>
      <c r="G1996" s="89" t="s">
        <v>125</v>
      </c>
    </row>
    <row r="1997" spans="5:7" x14ac:dyDescent="0.3">
      <c r="E1997" t="s">
        <v>4837</v>
      </c>
      <c r="F1997" s="10">
        <v>590</v>
      </c>
      <c r="G1997" s="89" t="s">
        <v>125</v>
      </c>
    </row>
    <row r="1998" spans="5:7" x14ac:dyDescent="0.3">
      <c r="E1998" t="s">
        <v>4713</v>
      </c>
      <c r="F1998" s="10">
        <v>590.93000000000006</v>
      </c>
      <c r="G1998" s="89" t="s">
        <v>8352</v>
      </c>
    </row>
    <row r="1999" spans="5:7" x14ac:dyDescent="0.3">
      <c r="E1999" t="s">
        <v>5742</v>
      </c>
      <c r="F1999" s="10">
        <v>591.55000000000007</v>
      </c>
      <c r="G1999" s="89" t="s">
        <v>8350</v>
      </c>
    </row>
    <row r="2000" spans="5:7" x14ac:dyDescent="0.3">
      <c r="E2000" t="s">
        <v>6840</v>
      </c>
      <c r="F2000" s="10">
        <v>592.9</v>
      </c>
      <c r="G2000" s="89" t="s">
        <v>8352</v>
      </c>
    </row>
    <row r="2001" spans="5:7" x14ac:dyDescent="0.3">
      <c r="E2001" t="s">
        <v>8311</v>
      </c>
      <c r="F2001" s="10">
        <v>592.96999999999991</v>
      </c>
      <c r="G2001" s="89" t="s">
        <v>8350</v>
      </c>
    </row>
    <row r="2002" spans="5:7" x14ac:dyDescent="0.3">
      <c r="E2002" t="s">
        <v>7080</v>
      </c>
      <c r="F2002" s="10">
        <v>593.75</v>
      </c>
      <c r="G2002" s="89" t="s">
        <v>125</v>
      </c>
    </row>
    <row r="2003" spans="5:7" x14ac:dyDescent="0.3">
      <c r="E2003" t="s">
        <v>4452</v>
      </c>
      <c r="F2003" s="10">
        <v>594</v>
      </c>
      <c r="G2003" s="89" t="s">
        <v>125</v>
      </c>
    </row>
    <row r="2004" spans="5:7" x14ac:dyDescent="0.3">
      <c r="E2004" t="s">
        <v>6290</v>
      </c>
      <c r="F2004" s="10">
        <v>594</v>
      </c>
      <c r="G2004" s="89" t="s">
        <v>125</v>
      </c>
    </row>
    <row r="2005" spans="5:7" x14ac:dyDescent="0.3">
      <c r="E2005" t="s">
        <v>6922</v>
      </c>
      <c r="F2005" s="10">
        <v>594.2399999999999</v>
      </c>
      <c r="G2005" s="89" t="s">
        <v>8352</v>
      </c>
    </row>
    <row r="2006" spans="5:7" x14ac:dyDescent="0.3">
      <c r="E2006" t="s">
        <v>5440</v>
      </c>
      <c r="F2006" s="10">
        <v>595.24999999999989</v>
      </c>
      <c r="G2006" s="89" t="s">
        <v>8352</v>
      </c>
    </row>
    <row r="2007" spans="5:7" x14ac:dyDescent="0.3">
      <c r="E2007" t="s">
        <v>7889</v>
      </c>
      <c r="F2007" s="10">
        <v>595.41999999999985</v>
      </c>
      <c r="G2007" s="89" t="s">
        <v>8352</v>
      </c>
    </row>
    <row r="2008" spans="5:7" x14ac:dyDescent="0.3">
      <c r="E2008" t="s">
        <v>8321</v>
      </c>
      <c r="F2008" s="10">
        <v>596.09999999999991</v>
      </c>
      <c r="G2008" s="89" t="s">
        <v>8352</v>
      </c>
    </row>
    <row r="2009" spans="5:7" x14ac:dyDescent="0.3">
      <c r="E2009" t="s">
        <v>6245</v>
      </c>
      <c r="F2009" s="10">
        <v>596.85</v>
      </c>
      <c r="G2009" s="89" t="s">
        <v>125</v>
      </c>
    </row>
    <row r="2010" spans="5:7" x14ac:dyDescent="0.3">
      <c r="E2010" t="s">
        <v>5707</v>
      </c>
      <c r="F2010" s="10">
        <v>597.08999999999992</v>
      </c>
      <c r="G2010" s="89" t="s">
        <v>125</v>
      </c>
    </row>
    <row r="2011" spans="5:7" x14ac:dyDescent="0.3">
      <c r="E2011" t="s">
        <v>7266</v>
      </c>
      <c r="F2011" s="10">
        <v>597.47999999999911</v>
      </c>
      <c r="G2011" s="89" t="s">
        <v>125</v>
      </c>
    </row>
    <row r="2012" spans="5:7" x14ac:dyDescent="0.3">
      <c r="E2012" t="s">
        <v>8038</v>
      </c>
      <c r="F2012" s="10">
        <v>597.50000000000057</v>
      </c>
      <c r="G2012" s="89" t="s">
        <v>8352</v>
      </c>
    </row>
    <row r="2013" spans="5:7" x14ac:dyDescent="0.3">
      <c r="E2013" t="s">
        <v>5314</v>
      </c>
      <c r="F2013" s="10">
        <v>597.90999999999985</v>
      </c>
      <c r="G2013" s="89" t="s">
        <v>8352</v>
      </c>
    </row>
    <row r="2014" spans="5:7" x14ac:dyDescent="0.3">
      <c r="E2014" t="s">
        <v>6903</v>
      </c>
      <c r="F2014" s="10">
        <v>598.19999999999993</v>
      </c>
      <c r="G2014" s="89" t="s">
        <v>8352</v>
      </c>
    </row>
    <row r="2015" spans="5:7" x14ac:dyDescent="0.3">
      <c r="E2015" t="s">
        <v>5206</v>
      </c>
      <c r="F2015" s="10">
        <v>598.20000000000027</v>
      </c>
      <c r="G2015" s="89" t="s">
        <v>8350</v>
      </c>
    </row>
    <row r="2016" spans="5:7" x14ac:dyDescent="0.3">
      <c r="E2016" t="s">
        <v>4739</v>
      </c>
      <c r="F2016" s="10">
        <v>598.56999999999994</v>
      </c>
      <c r="G2016" s="89" t="s">
        <v>8352</v>
      </c>
    </row>
    <row r="2017" spans="5:7" x14ac:dyDescent="0.3">
      <c r="E2017" t="s">
        <v>6500</v>
      </c>
      <c r="F2017" s="10">
        <v>598.73000000000025</v>
      </c>
      <c r="G2017" s="89" t="s">
        <v>125</v>
      </c>
    </row>
    <row r="2018" spans="5:7" x14ac:dyDescent="0.3">
      <c r="E2018" t="s">
        <v>5573</v>
      </c>
      <c r="F2018" s="10">
        <v>598.76000000000022</v>
      </c>
      <c r="G2018" s="89" t="s">
        <v>8352</v>
      </c>
    </row>
    <row r="2019" spans="5:7" x14ac:dyDescent="0.3">
      <c r="E2019" t="s">
        <v>7713</v>
      </c>
      <c r="F2019" s="10">
        <v>598.83000000000004</v>
      </c>
      <c r="G2019" s="89" t="s">
        <v>8352</v>
      </c>
    </row>
    <row r="2020" spans="5:7" x14ac:dyDescent="0.3">
      <c r="E2020" t="s">
        <v>5935</v>
      </c>
      <c r="F2020" s="10">
        <v>599.00000000000011</v>
      </c>
      <c r="G2020" s="89" t="s">
        <v>125</v>
      </c>
    </row>
    <row r="2021" spans="5:7" x14ac:dyDescent="0.3">
      <c r="E2021" t="s">
        <v>4147</v>
      </c>
      <c r="F2021" s="10">
        <v>599.68000000000006</v>
      </c>
      <c r="G2021" s="89" t="s">
        <v>125</v>
      </c>
    </row>
    <row r="2022" spans="5:7" x14ac:dyDescent="0.3">
      <c r="E2022" t="s">
        <v>4422</v>
      </c>
      <c r="F2022" s="10">
        <v>599.9699999999998</v>
      </c>
      <c r="G2022" s="89" t="s">
        <v>125</v>
      </c>
    </row>
    <row r="2023" spans="5:7" x14ac:dyDescent="0.3">
      <c r="E2023" t="s">
        <v>8291</v>
      </c>
      <c r="F2023" s="10">
        <v>600.06999999999994</v>
      </c>
      <c r="G2023" s="89" t="s">
        <v>8352</v>
      </c>
    </row>
    <row r="2024" spans="5:7" x14ac:dyDescent="0.3">
      <c r="E2024" t="s">
        <v>4688</v>
      </c>
      <c r="F2024" s="10">
        <v>600.07000000000005</v>
      </c>
      <c r="G2024" s="89" t="s">
        <v>125</v>
      </c>
    </row>
    <row r="2025" spans="5:7" x14ac:dyDescent="0.3">
      <c r="E2025" t="s">
        <v>4063</v>
      </c>
      <c r="F2025" s="10">
        <v>600.39</v>
      </c>
      <c r="G2025" s="89" t="s">
        <v>125</v>
      </c>
    </row>
    <row r="2026" spans="5:7" x14ac:dyDescent="0.3">
      <c r="E2026" t="s">
        <v>7162</v>
      </c>
      <c r="F2026" s="10">
        <v>601.27</v>
      </c>
      <c r="G2026" s="89" t="s">
        <v>8350</v>
      </c>
    </row>
    <row r="2027" spans="5:7" x14ac:dyDescent="0.3">
      <c r="E2027" t="s">
        <v>5682</v>
      </c>
      <c r="F2027" s="10">
        <v>601.55999999999995</v>
      </c>
      <c r="G2027" s="89" t="s">
        <v>8350</v>
      </c>
    </row>
    <row r="2028" spans="5:7" x14ac:dyDescent="0.3">
      <c r="E2028" t="s">
        <v>4260</v>
      </c>
      <c r="F2028" s="10">
        <v>601.98</v>
      </c>
      <c r="G2028" s="89" t="s">
        <v>8352</v>
      </c>
    </row>
    <row r="2029" spans="5:7" x14ac:dyDescent="0.3">
      <c r="E2029" t="s">
        <v>8059</v>
      </c>
      <c r="F2029" s="10">
        <v>602.09000000000015</v>
      </c>
      <c r="G2029" s="89" t="s">
        <v>125</v>
      </c>
    </row>
    <row r="2030" spans="5:7" x14ac:dyDescent="0.3">
      <c r="E2030" t="s">
        <v>6234</v>
      </c>
      <c r="F2030" s="10">
        <v>602.51000000000022</v>
      </c>
      <c r="G2030" s="89" t="s">
        <v>125</v>
      </c>
    </row>
    <row r="2031" spans="5:7" x14ac:dyDescent="0.3">
      <c r="E2031" t="s">
        <v>7599</v>
      </c>
      <c r="F2031" s="10">
        <v>603.37000000000046</v>
      </c>
      <c r="G2031" s="89" t="s">
        <v>125</v>
      </c>
    </row>
    <row r="2032" spans="5:7" x14ac:dyDescent="0.3">
      <c r="E2032" t="s">
        <v>4301</v>
      </c>
      <c r="F2032" s="10">
        <v>603.41999999999996</v>
      </c>
      <c r="G2032" s="89" t="s">
        <v>125</v>
      </c>
    </row>
    <row r="2033" spans="5:7" x14ac:dyDescent="0.3">
      <c r="E2033" t="s">
        <v>4173</v>
      </c>
      <c r="F2033" s="10">
        <v>603.71000000000049</v>
      </c>
      <c r="G2033" s="89" t="s">
        <v>8352</v>
      </c>
    </row>
    <row r="2034" spans="5:7" x14ac:dyDescent="0.3">
      <c r="E2034" t="s">
        <v>7221</v>
      </c>
      <c r="F2034" s="10">
        <v>603.75</v>
      </c>
      <c r="G2034" s="89" t="s">
        <v>125</v>
      </c>
    </row>
    <row r="2035" spans="5:7" x14ac:dyDescent="0.3">
      <c r="E2035" t="s">
        <v>4473</v>
      </c>
      <c r="F2035" s="10">
        <v>604.51</v>
      </c>
      <c r="G2035" s="89" t="s">
        <v>8352</v>
      </c>
    </row>
    <row r="2036" spans="5:7" x14ac:dyDescent="0.3">
      <c r="E2036" t="s">
        <v>7893</v>
      </c>
      <c r="F2036" s="10">
        <v>604.64</v>
      </c>
      <c r="G2036" s="89" t="s">
        <v>8352</v>
      </c>
    </row>
    <row r="2037" spans="5:7" x14ac:dyDescent="0.3">
      <c r="E2037" t="s">
        <v>5730</v>
      </c>
      <c r="F2037" s="10">
        <v>604.75000000000023</v>
      </c>
      <c r="G2037" s="89" t="s">
        <v>125</v>
      </c>
    </row>
    <row r="2038" spans="5:7" x14ac:dyDescent="0.3">
      <c r="E2038" t="s">
        <v>5468</v>
      </c>
      <c r="F2038" s="10">
        <v>605.05999999999995</v>
      </c>
      <c r="G2038" s="89" t="s">
        <v>125</v>
      </c>
    </row>
    <row r="2039" spans="5:7" x14ac:dyDescent="0.3">
      <c r="E2039" t="s">
        <v>4916</v>
      </c>
      <c r="F2039" s="10">
        <v>605.06000000000006</v>
      </c>
      <c r="G2039" s="89" t="s">
        <v>8352</v>
      </c>
    </row>
    <row r="2040" spans="5:7" x14ac:dyDescent="0.3">
      <c r="E2040" t="s">
        <v>4681</v>
      </c>
      <c r="F2040" s="10">
        <v>605.12000000000012</v>
      </c>
      <c r="G2040" s="89" t="s">
        <v>125</v>
      </c>
    </row>
    <row r="2041" spans="5:7" x14ac:dyDescent="0.3">
      <c r="E2041" t="s">
        <v>7775</v>
      </c>
      <c r="F2041" s="10">
        <v>605.58000000000061</v>
      </c>
      <c r="G2041" s="89" t="s">
        <v>125</v>
      </c>
    </row>
    <row r="2042" spans="5:7" x14ac:dyDescent="0.3">
      <c r="E2042" t="s">
        <v>5156</v>
      </c>
      <c r="F2042" s="10">
        <v>605.62999999999988</v>
      </c>
      <c r="G2042" s="89" t="s">
        <v>125</v>
      </c>
    </row>
    <row r="2043" spans="5:7" x14ac:dyDescent="0.3">
      <c r="E2043" t="s">
        <v>5333</v>
      </c>
      <c r="F2043" s="10">
        <v>605.64</v>
      </c>
      <c r="G2043" s="89" t="s">
        <v>8350</v>
      </c>
    </row>
    <row r="2044" spans="5:7" x14ac:dyDescent="0.3">
      <c r="E2044" t="s">
        <v>8025</v>
      </c>
      <c r="F2044" s="10">
        <v>605.8000000000003</v>
      </c>
      <c r="G2044" s="89" t="s">
        <v>125</v>
      </c>
    </row>
    <row r="2045" spans="5:7" x14ac:dyDescent="0.3">
      <c r="E2045" t="s">
        <v>5756</v>
      </c>
      <c r="F2045" s="10">
        <v>606.12999999999954</v>
      </c>
      <c r="G2045" s="89" t="s">
        <v>8352</v>
      </c>
    </row>
    <row r="2046" spans="5:7" x14ac:dyDescent="0.3">
      <c r="E2046" t="s">
        <v>7503</v>
      </c>
      <c r="F2046" s="10">
        <v>606.91000000000008</v>
      </c>
      <c r="G2046" s="89" t="s">
        <v>8352</v>
      </c>
    </row>
    <row r="2047" spans="5:7" x14ac:dyDescent="0.3">
      <c r="E2047" t="s">
        <v>6389</v>
      </c>
      <c r="F2047" s="10">
        <v>607.44999999999993</v>
      </c>
      <c r="G2047" s="89" t="s">
        <v>8352</v>
      </c>
    </row>
    <row r="2048" spans="5:7" x14ac:dyDescent="0.3">
      <c r="E2048" t="s">
        <v>4464</v>
      </c>
      <c r="F2048" s="10">
        <v>607.53000000000031</v>
      </c>
      <c r="G2048" s="89" t="s">
        <v>8352</v>
      </c>
    </row>
    <row r="2049" spans="5:7" x14ac:dyDescent="0.3">
      <c r="E2049" t="s">
        <v>5186</v>
      </c>
      <c r="F2049" s="10">
        <v>608.78999999999985</v>
      </c>
      <c r="G2049" s="89" t="s">
        <v>125</v>
      </c>
    </row>
    <row r="2050" spans="5:7" x14ac:dyDescent="0.3">
      <c r="E2050" t="s">
        <v>5699</v>
      </c>
      <c r="F2050" s="10">
        <v>609.84999999999991</v>
      </c>
      <c r="G2050" s="89" t="s">
        <v>8352</v>
      </c>
    </row>
    <row r="2051" spans="5:7" x14ac:dyDescent="0.3">
      <c r="E2051" t="s">
        <v>4775</v>
      </c>
      <c r="F2051" s="10">
        <v>609.95000000000016</v>
      </c>
      <c r="G2051" s="89" t="s">
        <v>125</v>
      </c>
    </row>
    <row r="2052" spans="5:7" x14ac:dyDescent="0.3">
      <c r="E2052" t="s">
        <v>6555</v>
      </c>
      <c r="F2052" s="10">
        <v>610.01000000000033</v>
      </c>
      <c r="G2052" s="89" t="s">
        <v>125</v>
      </c>
    </row>
    <row r="2053" spans="5:7" x14ac:dyDescent="0.3">
      <c r="E2053" t="s">
        <v>4275</v>
      </c>
      <c r="F2053" s="10">
        <v>610.52000000000021</v>
      </c>
      <c r="G2053" s="89" t="s">
        <v>8352</v>
      </c>
    </row>
    <row r="2054" spans="5:7" x14ac:dyDescent="0.3">
      <c r="E2054" t="s">
        <v>5039</v>
      </c>
      <c r="F2054" s="10">
        <v>610.58999999999992</v>
      </c>
      <c r="G2054" s="89" t="s">
        <v>125</v>
      </c>
    </row>
    <row r="2055" spans="5:7" x14ac:dyDescent="0.3">
      <c r="E2055" t="s">
        <v>7246</v>
      </c>
      <c r="F2055" s="10">
        <v>611.85</v>
      </c>
      <c r="G2055" s="89" t="s">
        <v>125</v>
      </c>
    </row>
    <row r="2056" spans="5:7" x14ac:dyDescent="0.3">
      <c r="E2056" t="s">
        <v>6766</v>
      </c>
      <c r="F2056" s="10">
        <v>611.87999999999988</v>
      </c>
      <c r="G2056" s="89" t="s">
        <v>125</v>
      </c>
    </row>
    <row r="2057" spans="5:7" x14ac:dyDescent="0.3">
      <c r="E2057" t="s">
        <v>6443</v>
      </c>
      <c r="F2057" s="10">
        <v>612.00999999999954</v>
      </c>
      <c r="G2057" s="89" t="s">
        <v>125</v>
      </c>
    </row>
    <row r="2058" spans="5:7" x14ac:dyDescent="0.3">
      <c r="E2058" t="s">
        <v>6133</v>
      </c>
      <c r="F2058" s="10">
        <v>612.05999999999995</v>
      </c>
      <c r="G2058" s="89" t="s">
        <v>125</v>
      </c>
    </row>
    <row r="2059" spans="5:7" x14ac:dyDescent="0.3">
      <c r="E2059" t="s">
        <v>8246</v>
      </c>
      <c r="F2059" s="10">
        <v>612.07999999999993</v>
      </c>
      <c r="G2059" s="89" t="s">
        <v>8352</v>
      </c>
    </row>
    <row r="2060" spans="5:7" x14ac:dyDescent="0.3">
      <c r="E2060" t="s">
        <v>4139</v>
      </c>
      <c r="F2060" s="10">
        <v>612.29000000000008</v>
      </c>
      <c r="G2060" s="89" t="s">
        <v>125</v>
      </c>
    </row>
    <row r="2061" spans="5:7" x14ac:dyDescent="0.3">
      <c r="E2061" t="s">
        <v>6772</v>
      </c>
      <c r="F2061" s="10">
        <v>612.78</v>
      </c>
      <c r="G2061" s="89" t="s">
        <v>125</v>
      </c>
    </row>
    <row r="2062" spans="5:7" x14ac:dyDescent="0.3">
      <c r="E2062" t="s">
        <v>7100</v>
      </c>
      <c r="F2062" s="10">
        <v>614.66</v>
      </c>
      <c r="G2062" s="89" t="s">
        <v>8352</v>
      </c>
    </row>
    <row r="2063" spans="5:7" x14ac:dyDescent="0.3">
      <c r="E2063" t="s">
        <v>6169</v>
      </c>
      <c r="F2063" s="10">
        <v>615.1400000000001</v>
      </c>
      <c r="G2063" s="89" t="s">
        <v>125</v>
      </c>
    </row>
    <row r="2064" spans="5:7" x14ac:dyDescent="0.3">
      <c r="E2064" t="s">
        <v>6701</v>
      </c>
      <c r="F2064" s="10">
        <v>615.38999999999908</v>
      </c>
      <c r="G2064" s="89" t="s">
        <v>8352</v>
      </c>
    </row>
    <row r="2065" spans="5:7" x14ac:dyDescent="0.3">
      <c r="E2065" t="s">
        <v>5896</v>
      </c>
      <c r="F2065" s="10">
        <v>616.15000000000009</v>
      </c>
      <c r="G2065" s="89" t="s">
        <v>125</v>
      </c>
    </row>
    <row r="2066" spans="5:7" x14ac:dyDescent="0.3">
      <c r="E2066" t="s">
        <v>6910</v>
      </c>
      <c r="F2066" s="10">
        <v>616.26</v>
      </c>
      <c r="G2066" s="89" t="s">
        <v>8352</v>
      </c>
    </row>
    <row r="2067" spans="5:7" x14ac:dyDescent="0.3">
      <c r="E2067" t="s">
        <v>7012</v>
      </c>
      <c r="F2067" s="10">
        <v>616.79000000000042</v>
      </c>
      <c r="G2067" s="89" t="s">
        <v>8352</v>
      </c>
    </row>
    <row r="2068" spans="5:7" x14ac:dyDescent="0.3">
      <c r="E2068" t="s">
        <v>5505</v>
      </c>
      <c r="F2068" s="10">
        <v>617.05000000000007</v>
      </c>
      <c r="G2068" s="89" t="s">
        <v>125</v>
      </c>
    </row>
    <row r="2069" spans="5:7" x14ac:dyDescent="0.3">
      <c r="E2069" t="s">
        <v>5671</v>
      </c>
      <c r="F2069" s="10">
        <v>617.98999999999933</v>
      </c>
      <c r="G2069" s="89" t="s">
        <v>8352</v>
      </c>
    </row>
    <row r="2070" spans="5:7" x14ac:dyDescent="0.3">
      <c r="E2070" t="s">
        <v>6786</v>
      </c>
      <c r="F2070" s="10">
        <v>618.08999999999992</v>
      </c>
      <c r="G2070" s="89" t="s">
        <v>8352</v>
      </c>
    </row>
    <row r="2071" spans="5:7" x14ac:dyDescent="0.3">
      <c r="E2071" t="s">
        <v>4731</v>
      </c>
      <c r="F2071" s="10">
        <v>618.09</v>
      </c>
      <c r="G2071" s="89" t="s">
        <v>8350</v>
      </c>
    </row>
    <row r="2072" spans="5:7" x14ac:dyDescent="0.3">
      <c r="E2072" t="s">
        <v>4208</v>
      </c>
      <c r="F2072" s="10">
        <v>618.2700000000001</v>
      </c>
      <c r="G2072" s="89" t="s">
        <v>8352</v>
      </c>
    </row>
    <row r="2073" spans="5:7" x14ac:dyDescent="0.3">
      <c r="E2073" t="s">
        <v>4617</v>
      </c>
      <c r="F2073" s="10">
        <v>618.52</v>
      </c>
      <c r="G2073" s="89" t="s">
        <v>8352</v>
      </c>
    </row>
    <row r="2074" spans="5:7" x14ac:dyDescent="0.3">
      <c r="E2074" t="s">
        <v>7133</v>
      </c>
      <c r="F2074" s="10">
        <v>618.5899999999998</v>
      </c>
      <c r="G2074" s="89" t="s">
        <v>125</v>
      </c>
    </row>
    <row r="2075" spans="5:7" x14ac:dyDescent="0.3">
      <c r="E2075" t="s">
        <v>4868</v>
      </c>
      <c r="F2075" s="10">
        <v>618.63</v>
      </c>
      <c r="G2075" s="89" t="s">
        <v>125</v>
      </c>
    </row>
    <row r="2076" spans="5:7" x14ac:dyDescent="0.3">
      <c r="E2076" t="s">
        <v>5622</v>
      </c>
      <c r="F2076" s="10">
        <v>620.04</v>
      </c>
      <c r="G2076" s="89" t="s">
        <v>8352</v>
      </c>
    </row>
    <row r="2077" spans="5:7" x14ac:dyDescent="0.3">
      <c r="E2077" t="s">
        <v>4270</v>
      </c>
      <c r="F2077" s="10">
        <v>620.13000000000011</v>
      </c>
      <c r="G2077" s="89" t="s">
        <v>125</v>
      </c>
    </row>
    <row r="2078" spans="5:7" x14ac:dyDescent="0.3">
      <c r="E2078" t="s">
        <v>6792</v>
      </c>
      <c r="F2078" s="10">
        <v>620.4</v>
      </c>
      <c r="G2078" s="89" t="s">
        <v>125</v>
      </c>
    </row>
    <row r="2079" spans="5:7" x14ac:dyDescent="0.3">
      <c r="E2079" t="s">
        <v>4804</v>
      </c>
      <c r="F2079" s="10">
        <v>621.23</v>
      </c>
      <c r="G2079" s="89" t="s">
        <v>125</v>
      </c>
    </row>
    <row r="2080" spans="5:7" x14ac:dyDescent="0.3">
      <c r="E2080" t="s">
        <v>5347</v>
      </c>
      <c r="F2080" s="10">
        <v>621.29000000000019</v>
      </c>
      <c r="G2080" s="89" t="s">
        <v>125</v>
      </c>
    </row>
    <row r="2081" spans="5:7" x14ac:dyDescent="0.3">
      <c r="E2081" t="s">
        <v>7874</v>
      </c>
      <c r="F2081" s="10">
        <v>621.66000000000008</v>
      </c>
      <c r="G2081" s="89" t="s">
        <v>125</v>
      </c>
    </row>
    <row r="2082" spans="5:7" x14ac:dyDescent="0.3">
      <c r="E2082" t="s">
        <v>7359</v>
      </c>
      <c r="F2082" s="10">
        <v>621.68000000000018</v>
      </c>
      <c r="G2082" s="89" t="s">
        <v>8352</v>
      </c>
    </row>
    <row r="2083" spans="5:7" x14ac:dyDescent="0.3">
      <c r="E2083" t="s">
        <v>8296</v>
      </c>
      <c r="F2083" s="10">
        <v>621.75000000000011</v>
      </c>
      <c r="G2083" s="89" t="s">
        <v>8352</v>
      </c>
    </row>
    <row r="2084" spans="5:7" x14ac:dyDescent="0.3">
      <c r="E2084" t="s">
        <v>6537</v>
      </c>
      <c r="F2084" s="10">
        <v>621.83000000000004</v>
      </c>
      <c r="G2084" s="89" t="s">
        <v>8350</v>
      </c>
    </row>
    <row r="2085" spans="5:7" x14ac:dyDescent="0.3">
      <c r="E2085" t="s">
        <v>7745</v>
      </c>
      <c r="F2085" s="10">
        <v>622.42999999999984</v>
      </c>
      <c r="G2085" s="89" t="s">
        <v>8350</v>
      </c>
    </row>
    <row r="2086" spans="5:7" x14ac:dyDescent="0.3">
      <c r="E2086" t="s">
        <v>6095</v>
      </c>
      <c r="F2086" s="10">
        <v>622.85</v>
      </c>
      <c r="G2086" s="89" t="s">
        <v>125</v>
      </c>
    </row>
    <row r="2087" spans="5:7" x14ac:dyDescent="0.3">
      <c r="E2087" t="s">
        <v>7767</v>
      </c>
      <c r="F2087" s="10">
        <v>622.88</v>
      </c>
      <c r="G2087" s="89" t="s">
        <v>125</v>
      </c>
    </row>
    <row r="2088" spans="5:7" x14ac:dyDescent="0.3">
      <c r="E2088" t="s">
        <v>6155</v>
      </c>
      <c r="F2088" s="10">
        <v>623.16</v>
      </c>
      <c r="G2088" s="89" t="s">
        <v>125</v>
      </c>
    </row>
    <row r="2089" spans="5:7" x14ac:dyDescent="0.3">
      <c r="E2089" t="s">
        <v>4783</v>
      </c>
      <c r="F2089" s="10">
        <v>623.4</v>
      </c>
      <c r="G2089" s="89" t="s">
        <v>125</v>
      </c>
    </row>
    <row r="2090" spans="5:7" x14ac:dyDescent="0.3">
      <c r="E2090" t="s">
        <v>6070</v>
      </c>
      <c r="F2090" s="10">
        <v>623.5</v>
      </c>
      <c r="G2090" s="89" t="s">
        <v>125</v>
      </c>
    </row>
    <row r="2091" spans="5:7" x14ac:dyDescent="0.3">
      <c r="E2091" t="s">
        <v>4255</v>
      </c>
      <c r="F2091" s="10">
        <v>623.51</v>
      </c>
      <c r="G2091" s="89" t="s">
        <v>8350</v>
      </c>
    </row>
    <row r="2092" spans="5:7" x14ac:dyDescent="0.3">
      <c r="E2092" t="s">
        <v>7209</v>
      </c>
      <c r="F2092" s="10">
        <v>623.74999999999977</v>
      </c>
      <c r="G2092" s="89" t="s">
        <v>125</v>
      </c>
    </row>
    <row r="2093" spans="5:7" x14ac:dyDescent="0.3">
      <c r="E2093" t="s">
        <v>7234</v>
      </c>
      <c r="F2093" s="10">
        <v>623.92999999999995</v>
      </c>
      <c r="G2093" s="89" t="s">
        <v>8352</v>
      </c>
    </row>
    <row r="2094" spans="5:7" x14ac:dyDescent="0.3">
      <c r="E2094" t="s">
        <v>5508</v>
      </c>
      <c r="F2094" s="10">
        <v>626.07000000000085</v>
      </c>
      <c r="G2094" s="89" t="s">
        <v>125</v>
      </c>
    </row>
    <row r="2095" spans="5:7" x14ac:dyDescent="0.3">
      <c r="E2095" t="s">
        <v>5171</v>
      </c>
      <c r="F2095" s="10">
        <v>626.45000000000005</v>
      </c>
      <c r="G2095" s="89" t="s">
        <v>8352</v>
      </c>
    </row>
    <row r="2096" spans="5:7" x14ac:dyDescent="0.3">
      <c r="E2096" t="s">
        <v>5260</v>
      </c>
      <c r="F2096" s="10">
        <v>626.64999999999986</v>
      </c>
      <c r="G2096" s="89" t="s">
        <v>125</v>
      </c>
    </row>
    <row r="2097" spans="5:7" x14ac:dyDescent="0.3">
      <c r="E2097" t="s">
        <v>6261</v>
      </c>
      <c r="F2097" s="10">
        <v>626.76999999999987</v>
      </c>
      <c r="G2097" s="89" t="s">
        <v>125</v>
      </c>
    </row>
    <row r="2098" spans="5:7" x14ac:dyDescent="0.3">
      <c r="E2098" t="s">
        <v>4909</v>
      </c>
      <c r="F2098" s="10">
        <v>626.99000000000024</v>
      </c>
      <c r="G2098" s="89" t="s">
        <v>8352</v>
      </c>
    </row>
    <row r="2099" spans="5:7" x14ac:dyDescent="0.3">
      <c r="E2099" t="s">
        <v>5976</v>
      </c>
      <c r="F2099" s="10">
        <v>627.13</v>
      </c>
      <c r="G2099" s="89" t="s">
        <v>8352</v>
      </c>
    </row>
    <row r="2100" spans="5:7" x14ac:dyDescent="0.3">
      <c r="E2100" t="s">
        <v>6710</v>
      </c>
      <c r="F2100" s="10">
        <v>628.2800000000002</v>
      </c>
      <c r="G2100" s="89" t="s">
        <v>125</v>
      </c>
    </row>
    <row r="2101" spans="5:7" x14ac:dyDescent="0.3">
      <c r="E2101" t="s">
        <v>5737</v>
      </c>
      <c r="F2101" s="10">
        <v>628.38</v>
      </c>
      <c r="G2101" s="89" t="s">
        <v>125</v>
      </c>
    </row>
    <row r="2102" spans="5:7" x14ac:dyDescent="0.3">
      <c r="E2102" t="s">
        <v>4898</v>
      </c>
      <c r="F2102" s="10">
        <v>628.78</v>
      </c>
      <c r="G2102" s="89" t="s">
        <v>8352</v>
      </c>
    </row>
    <row r="2103" spans="5:7" x14ac:dyDescent="0.3">
      <c r="E2103" t="s">
        <v>4544</v>
      </c>
      <c r="F2103" s="10">
        <v>629.30999999999995</v>
      </c>
      <c r="G2103" s="89" t="s">
        <v>8352</v>
      </c>
    </row>
    <row r="2104" spans="5:7" x14ac:dyDescent="0.3">
      <c r="E2104" t="s">
        <v>8135</v>
      </c>
      <c r="F2104" s="10">
        <v>630.84</v>
      </c>
      <c r="G2104" s="89" t="s">
        <v>125</v>
      </c>
    </row>
    <row r="2105" spans="5:7" x14ac:dyDescent="0.3">
      <c r="E2105" t="s">
        <v>4907</v>
      </c>
      <c r="F2105" s="10">
        <v>631.33999999999992</v>
      </c>
      <c r="G2105" s="89" t="s">
        <v>8350</v>
      </c>
    </row>
    <row r="2106" spans="5:7" x14ac:dyDescent="0.3">
      <c r="E2106" t="s">
        <v>6143</v>
      </c>
      <c r="F2106" s="10">
        <v>631.57000000000005</v>
      </c>
      <c r="G2106" s="89" t="s">
        <v>8352</v>
      </c>
    </row>
    <row r="2107" spans="5:7" x14ac:dyDescent="0.3">
      <c r="E2107" t="s">
        <v>5249</v>
      </c>
      <c r="F2107" s="10">
        <v>631.9</v>
      </c>
      <c r="G2107" s="89" t="s">
        <v>8350</v>
      </c>
    </row>
    <row r="2108" spans="5:7" x14ac:dyDescent="0.3">
      <c r="E2108" t="s">
        <v>5105</v>
      </c>
      <c r="F2108" s="10">
        <v>631.99999999999955</v>
      </c>
      <c r="G2108" s="89" t="s">
        <v>8352</v>
      </c>
    </row>
    <row r="2109" spans="5:7" x14ac:dyDescent="0.3">
      <c r="E2109" t="s">
        <v>8272</v>
      </c>
      <c r="F2109" s="10">
        <v>632.06999999999994</v>
      </c>
      <c r="G2109" s="89" t="s">
        <v>125</v>
      </c>
    </row>
    <row r="2110" spans="5:7" x14ac:dyDescent="0.3">
      <c r="E2110" t="s">
        <v>6907</v>
      </c>
      <c r="F2110" s="10">
        <v>632.26999999999975</v>
      </c>
      <c r="G2110" s="89" t="s">
        <v>125</v>
      </c>
    </row>
    <row r="2111" spans="5:7" x14ac:dyDescent="0.3">
      <c r="E2111" t="s">
        <v>5396</v>
      </c>
      <c r="F2111" s="10">
        <v>632.40000000000009</v>
      </c>
      <c r="G2111" s="89" t="s">
        <v>125</v>
      </c>
    </row>
    <row r="2112" spans="5:7" x14ac:dyDescent="0.3">
      <c r="E2112" t="s">
        <v>5159</v>
      </c>
      <c r="F2112" s="10">
        <v>632.96999999999991</v>
      </c>
      <c r="G2112" s="89" t="s">
        <v>8352</v>
      </c>
    </row>
    <row r="2113" spans="5:7" x14ac:dyDescent="0.3">
      <c r="E2113" t="s">
        <v>8131</v>
      </c>
      <c r="F2113" s="10">
        <v>634.94999999999982</v>
      </c>
      <c r="G2113" s="89" t="s">
        <v>125</v>
      </c>
    </row>
    <row r="2114" spans="5:7" x14ac:dyDescent="0.3">
      <c r="E2114" t="s">
        <v>6790</v>
      </c>
      <c r="F2114" s="10">
        <v>635.41000000000008</v>
      </c>
      <c r="G2114" s="89" t="s">
        <v>8352</v>
      </c>
    </row>
    <row r="2115" spans="5:7" x14ac:dyDescent="0.3">
      <c r="E2115" t="s">
        <v>5235</v>
      </c>
      <c r="F2115" s="10">
        <v>635.66</v>
      </c>
      <c r="G2115" s="89" t="s">
        <v>125</v>
      </c>
    </row>
    <row r="2116" spans="5:7" x14ac:dyDescent="0.3">
      <c r="E2116" t="s">
        <v>6539</v>
      </c>
      <c r="F2116" s="10">
        <v>635.68000000000006</v>
      </c>
      <c r="G2116" s="89" t="s">
        <v>125</v>
      </c>
    </row>
    <row r="2117" spans="5:7" x14ac:dyDescent="0.3">
      <c r="E2117" t="s">
        <v>6583</v>
      </c>
      <c r="F2117" s="10">
        <v>636.13999999999965</v>
      </c>
      <c r="G2117" s="89" t="s">
        <v>125</v>
      </c>
    </row>
    <row r="2118" spans="5:7" x14ac:dyDescent="0.3">
      <c r="E2118" t="s">
        <v>5583</v>
      </c>
      <c r="F2118" s="10">
        <v>636.51</v>
      </c>
      <c r="G2118" s="89" t="s">
        <v>125</v>
      </c>
    </row>
    <row r="2119" spans="5:7" x14ac:dyDescent="0.3">
      <c r="E2119" t="s">
        <v>5329</v>
      </c>
      <c r="F2119" s="10">
        <v>637.5</v>
      </c>
      <c r="G2119" s="89" t="s">
        <v>8352</v>
      </c>
    </row>
    <row r="2120" spans="5:7" x14ac:dyDescent="0.3">
      <c r="E2120" t="s">
        <v>5722</v>
      </c>
      <c r="F2120" s="10">
        <v>637.89000000000021</v>
      </c>
      <c r="G2120" s="89" t="s">
        <v>8352</v>
      </c>
    </row>
    <row r="2121" spans="5:7" x14ac:dyDescent="0.3">
      <c r="E2121" t="s">
        <v>5786</v>
      </c>
      <c r="F2121" s="10">
        <v>638.04999999999995</v>
      </c>
      <c r="G2121" s="89" t="s">
        <v>8352</v>
      </c>
    </row>
    <row r="2122" spans="5:7" x14ac:dyDescent="0.3">
      <c r="E2122" t="s">
        <v>8254</v>
      </c>
      <c r="F2122" s="10">
        <v>638.05999999999995</v>
      </c>
      <c r="G2122" s="89" t="s">
        <v>8352</v>
      </c>
    </row>
    <row r="2123" spans="5:7" x14ac:dyDescent="0.3">
      <c r="E2123" t="s">
        <v>7783</v>
      </c>
      <c r="F2123" s="10">
        <v>639.02000000000021</v>
      </c>
      <c r="G2123" s="89" t="s">
        <v>8352</v>
      </c>
    </row>
    <row r="2124" spans="5:7" x14ac:dyDescent="0.3">
      <c r="E2124" t="s">
        <v>6646</v>
      </c>
      <c r="F2124" s="10">
        <v>639.89000000000055</v>
      </c>
      <c r="G2124" s="89" t="s">
        <v>8352</v>
      </c>
    </row>
    <row r="2125" spans="5:7" x14ac:dyDescent="0.3">
      <c r="E2125" t="s">
        <v>5455</v>
      </c>
      <c r="F2125" s="10">
        <v>640.13999999999987</v>
      </c>
      <c r="G2125" s="89" t="s">
        <v>125</v>
      </c>
    </row>
    <row r="2126" spans="5:7" x14ac:dyDescent="0.3">
      <c r="E2126" t="s">
        <v>4240</v>
      </c>
      <c r="F2126" s="10">
        <v>640.49999999999966</v>
      </c>
      <c r="G2126" s="89" t="s">
        <v>125</v>
      </c>
    </row>
    <row r="2127" spans="5:7" x14ac:dyDescent="0.3">
      <c r="E2127" t="s">
        <v>4744</v>
      </c>
      <c r="F2127" s="10">
        <v>640.75999999999988</v>
      </c>
      <c r="G2127" s="89" t="s">
        <v>8352</v>
      </c>
    </row>
    <row r="2128" spans="5:7" x14ac:dyDescent="0.3">
      <c r="E2128" t="s">
        <v>4813</v>
      </c>
      <c r="F2128" s="10">
        <v>640.82999999999993</v>
      </c>
      <c r="G2128" s="89" t="s">
        <v>8352</v>
      </c>
    </row>
    <row r="2129" spans="5:7" x14ac:dyDescent="0.3">
      <c r="E2129" t="s">
        <v>4234</v>
      </c>
      <c r="F2129" s="10">
        <v>641.12999999999977</v>
      </c>
      <c r="G2129" s="89" t="s">
        <v>125</v>
      </c>
    </row>
    <row r="2130" spans="5:7" x14ac:dyDescent="0.3">
      <c r="E2130" t="s">
        <v>4023</v>
      </c>
      <c r="F2130" s="10">
        <v>641.38</v>
      </c>
      <c r="G2130" s="89" t="s">
        <v>125</v>
      </c>
    </row>
    <row r="2131" spans="5:7" x14ac:dyDescent="0.3">
      <c r="E2131" t="s">
        <v>6183</v>
      </c>
      <c r="F2131" s="10">
        <v>641.94000000000017</v>
      </c>
      <c r="G2131" s="89" t="s">
        <v>8352</v>
      </c>
    </row>
    <row r="2132" spans="5:7" x14ac:dyDescent="0.3">
      <c r="E2132" t="s">
        <v>7451</v>
      </c>
      <c r="F2132" s="10">
        <v>642.01999999999987</v>
      </c>
      <c r="G2132" s="89" t="s">
        <v>125</v>
      </c>
    </row>
    <row r="2133" spans="5:7" x14ac:dyDescent="0.3">
      <c r="E2133" t="s">
        <v>6247</v>
      </c>
      <c r="F2133" s="10">
        <v>642.41000000000008</v>
      </c>
      <c r="G2133" s="89" t="s">
        <v>125</v>
      </c>
    </row>
    <row r="2134" spans="5:7" x14ac:dyDescent="0.3">
      <c r="E2134" t="s">
        <v>4536</v>
      </c>
      <c r="F2134" s="10">
        <v>642.77</v>
      </c>
      <c r="G2134" s="89" t="s">
        <v>8352</v>
      </c>
    </row>
    <row r="2135" spans="5:7" x14ac:dyDescent="0.3">
      <c r="E2135" t="s">
        <v>5248</v>
      </c>
      <c r="F2135" s="10">
        <v>642.79999999999995</v>
      </c>
      <c r="G2135" s="89" t="s">
        <v>8352</v>
      </c>
    </row>
    <row r="2136" spans="5:7" x14ac:dyDescent="0.3">
      <c r="E2136" t="s">
        <v>7005</v>
      </c>
      <c r="F2136" s="10">
        <v>642.81000000000029</v>
      </c>
      <c r="G2136" s="89" t="s">
        <v>125</v>
      </c>
    </row>
    <row r="2137" spans="5:7" x14ac:dyDescent="0.3">
      <c r="E2137" t="s">
        <v>7631</v>
      </c>
      <c r="F2137" s="10">
        <v>644.30000000000018</v>
      </c>
      <c r="G2137" s="89" t="s">
        <v>8350</v>
      </c>
    </row>
    <row r="2138" spans="5:7" x14ac:dyDescent="0.3">
      <c r="E2138" t="s">
        <v>4312</v>
      </c>
      <c r="F2138" s="10">
        <v>644.95000000000005</v>
      </c>
      <c r="G2138" s="89" t="s">
        <v>8352</v>
      </c>
    </row>
    <row r="2139" spans="5:7" x14ac:dyDescent="0.3">
      <c r="E2139" t="s">
        <v>5857</v>
      </c>
      <c r="F2139" s="10">
        <v>645.65000000000009</v>
      </c>
      <c r="G2139" s="89" t="s">
        <v>125</v>
      </c>
    </row>
    <row r="2140" spans="5:7" x14ac:dyDescent="0.3">
      <c r="E2140" t="s">
        <v>7805</v>
      </c>
      <c r="F2140" s="10">
        <v>645.95999999999947</v>
      </c>
      <c r="G2140" s="89" t="s">
        <v>8352</v>
      </c>
    </row>
    <row r="2141" spans="5:7" x14ac:dyDescent="0.3">
      <c r="E2141" t="s">
        <v>6447</v>
      </c>
      <c r="F2141" s="10">
        <v>646.29999999999984</v>
      </c>
      <c r="G2141" s="89" t="s">
        <v>8352</v>
      </c>
    </row>
    <row r="2142" spans="5:7" x14ac:dyDescent="0.3">
      <c r="E2142" t="s">
        <v>4202</v>
      </c>
      <c r="F2142" s="10">
        <v>646.67999999999995</v>
      </c>
      <c r="G2142" s="89" t="s">
        <v>8352</v>
      </c>
    </row>
    <row r="2143" spans="5:7" x14ac:dyDescent="0.3">
      <c r="E2143" t="s">
        <v>7676</v>
      </c>
      <c r="F2143" s="10">
        <v>646.92000000000007</v>
      </c>
      <c r="G2143" s="89" t="s">
        <v>8352</v>
      </c>
    </row>
    <row r="2144" spans="5:7" x14ac:dyDescent="0.3">
      <c r="E2144" t="s">
        <v>7401</v>
      </c>
      <c r="F2144" s="10">
        <v>650.41000000000031</v>
      </c>
      <c r="G2144" s="89" t="s">
        <v>8352</v>
      </c>
    </row>
    <row r="2145" spans="5:7" x14ac:dyDescent="0.3">
      <c r="E2145" t="s">
        <v>6387</v>
      </c>
      <c r="F2145" s="10">
        <v>650.43000000000006</v>
      </c>
      <c r="G2145" s="89" t="s">
        <v>8352</v>
      </c>
    </row>
    <row r="2146" spans="5:7" x14ac:dyDescent="0.3">
      <c r="E2146" t="s">
        <v>7033</v>
      </c>
      <c r="F2146" s="10">
        <v>650.43000000000018</v>
      </c>
      <c r="G2146" s="89" t="s">
        <v>8352</v>
      </c>
    </row>
    <row r="2147" spans="5:7" x14ac:dyDescent="0.3">
      <c r="E2147" t="s">
        <v>7222</v>
      </c>
      <c r="F2147" s="10">
        <v>650.50999999999988</v>
      </c>
      <c r="G2147" s="89" t="s">
        <v>8352</v>
      </c>
    </row>
    <row r="2148" spans="5:7" x14ac:dyDescent="0.3">
      <c r="E2148" t="s">
        <v>5258</v>
      </c>
      <c r="F2148" s="10">
        <v>651.82000000000039</v>
      </c>
      <c r="G2148" s="89" t="s">
        <v>8352</v>
      </c>
    </row>
    <row r="2149" spans="5:7" x14ac:dyDescent="0.3">
      <c r="E2149" t="s">
        <v>7790</v>
      </c>
      <c r="F2149" s="10">
        <v>652.74000000000046</v>
      </c>
      <c r="G2149" s="89" t="s">
        <v>8352</v>
      </c>
    </row>
    <row r="2150" spans="5:7" x14ac:dyDescent="0.3">
      <c r="E2150" t="s">
        <v>5639</v>
      </c>
      <c r="F2150" s="10">
        <v>652.80000000000007</v>
      </c>
      <c r="G2150" s="89" t="s">
        <v>125</v>
      </c>
    </row>
    <row r="2151" spans="5:7" x14ac:dyDescent="0.3">
      <c r="E2151" t="s">
        <v>5266</v>
      </c>
      <c r="F2151" s="10">
        <v>652.81999999999994</v>
      </c>
      <c r="G2151" s="89" t="s">
        <v>8352</v>
      </c>
    </row>
    <row r="2152" spans="5:7" x14ac:dyDescent="0.3">
      <c r="E2152" t="s">
        <v>6111</v>
      </c>
      <c r="F2152" s="10">
        <v>653.2399999999999</v>
      </c>
      <c r="G2152" s="89" t="s">
        <v>125</v>
      </c>
    </row>
    <row r="2153" spans="5:7" x14ac:dyDescent="0.3">
      <c r="E2153" t="s">
        <v>4871</v>
      </c>
      <c r="F2153" s="10">
        <v>653.32999999999993</v>
      </c>
      <c r="G2153" s="89" t="s">
        <v>8352</v>
      </c>
    </row>
    <row r="2154" spans="5:7" x14ac:dyDescent="0.3">
      <c r="E2154" t="s">
        <v>8248</v>
      </c>
      <c r="F2154" s="10">
        <v>653.34999999999991</v>
      </c>
      <c r="G2154" s="89" t="s">
        <v>125</v>
      </c>
    </row>
    <row r="2155" spans="5:7" x14ac:dyDescent="0.3">
      <c r="E2155" t="s">
        <v>7696</v>
      </c>
      <c r="F2155" s="10">
        <v>653.37999999999977</v>
      </c>
      <c r="G2155" s="89" t="s">
        <v>8350</v>
      </c>
    </row>
    <row r="2156" spans="5:7" x14ac:dyDescent="0.3">
      <c r="E2156" t="s">
        <v>5711</v>
      </c>
      <c r="F2156" s="10">
        <v>654.60000000000036</v>
      </c>
      <c r="G2156" s="89" t="s">
        <v>8352</v>
      </c>
    </row>
    <row r="2157" spans="5:7" x14ac:dyDescent="0.3">
      <c r="E2157" t="s">
        <v>7013</v>
      </c>
      <c r="F2157" s="10">
        <v>654.67000000000041</v>
      </c>
      <c r="G2157" s="89" t="s">
        <v>8352</v>
      </c>
    </row>
    <row r="2158" spans="5:7" x14ac:dyDescent="0.3">
      <c r="E2158" t="s">
        <v>5887</v>
      </c>
      <c r="F2158" s="10">
        <v>655.74999999999989</v>
      </c>
      <c r="G2158" s="89" t="s">
        <v>125</v>
      </c>
    </row>
    <row r="2159" spans="5:7" x14ac:dyDescent="0.3">
      <c r="E2159" t="s">
        <v>6782</v>
      </c>
      <c r="F2159" s="10">
        <v>656.25</v>
      </c>
      <c r="G2159" s="89" t="s">
        <v>125</v>
      </c>
    </row>
    <row r="2160" spans="5:7" x14ac:dyDescent="0.3">
      <c r="E2160" t="s">
        <v>7199</v>
      </c>
      <c r="F2160" s="10">
        <v>656.63</v>
      </c>
      <c r="G2160" s="89" t="s">
        <v>125</v>
      </c>
    </row>
    <row r="2161" spans="5:7" x14ac:dyDescent="0.3">
      <c r="E2161" t="s">
        <v>4547</v>
      </c>
      <c r="F2161" s="10">
        <v>656.68</v>
      </c>
      <c r="G2161" s="89" t="s">
        <v>8352</v>
      </c>
    </row>
    <row r="2162" spans="5:7" x14ac:dyDescent="0.3">
      <c r="E2162" t="s">
        <v>6805</v>
      </c>
      <c r="F2162" s="10">
        <v>656.68999999999983</v>
      </c>
      <c r="G2162" s="89" t="s">
        <v>8352</v>
      </c>
    </row>
    <row r="2163" spans="5:7" x14ac:dyDescent="0.3">
      <c r="E2163" t="s">
        <v>6470</v>
      </c>
      <c r="F2163" s="10">
        <v>657.2299999999999</v>
      </c>
      <c r="G2163" s="89" t="s">
        <v>125</v>
      </c>
    </row>
    <row r="2164" spans="5:7" x14ac:dyDescent="0.3">
      <c r="E2164" t="s">
        <v>7744</v>
      </c>
      <c r="F2164" s="10">
        <v>657.30000000000052</v>
      </c>
      <c r="G2164" s="89" t="s">
        <v>8352</v>
      </c>
    </row>
    <row r="2165" spans="5:7" x14ac:dyDescent="0.3">
      <c r="E2165" t="s">
        <v>6445</v>
      </c>
      <c r="F2165" s="10">
        <v>657.3499999999998</v>
      </c>
      <c r="G2165" s="89" t="s">
        <v>125</v>
      </c>
    </row>
    <row r="2166" spans="5:7" x14ac:dyDescent="0.3">
      <c r="E2166" t="s">
        <v>4190</v>
      </c>
      <c r="F2166" s="10">
        <v>657.8000000000003</v>
      </c>
      <c r="G2166" s="89" t="s">
        <v>8352</v>
      </c>
    </row>
    <row r="2167" spans="5:7" x14ac:dyDescent="0.3">
      <c r="E2167" t="s">
        <v>5833</v>
      </c>
      <c r="F2167" s="10">
        <v>657.8000000000003</v>
      </c>
      <c r="G2167" s="89" t="s">
        <v>8350</v>
      </c>
    </row>
    <row r="2168" spans="5:7" x14ac:dyDescent="0.3">
      <c r="E2168" t="s">
        <v>7192</v>
      </c>
      <c r="F2168" s="10">
        <v>657.9000000000002</v>
      </c>
      <c r="G2168" s="89" t="s">
        <v>8350</v>
      </c>
    </row>
    <row r="2169" spans="5:7" x14ac:dyDescent="0.3">
      <c r="E2169" t="s">
        <v>7981</v>
      </c>
      <c r="F2169" s="10">
        <v>658.57000000000028</v>
      </c>
      <c r="G2169" s="89" t="s">
        <v>8352</v>
      </c>
    </row>
    <row r="2170" spans="5:7" x14ac:dyDescent="0.3">
      <c r="E2170" t="s">
        <v>5346</v>
      </c>
      <c r="F2170" s="10">
        <v>658.64</v>
      </c>
      <c r="G2170" s="89" t="s">
        <v>8352</v>
      </c>
    </row>
    <row r="2171" spans="5:7" x14ac:dyDescent="0.3">
      <c r="E2171" t="s">
        <v>6946</v>
      </c>
      <c r="F2171" s="10">
        <v>658.87999999999988</v>
      </c>
      <c r="G2171" s="89" t="s">
        <v>8352</v>
      </c>
    </row>
    <row r="2172" spans="5:7" x14ac:dyDescent="0.3">
      <c r="E2172" t="s">
        <v>5061</v>
      </c>
      <c r="F2172" s="10">
        <v>659.40999999999963</v>
      </c>
      <c r="G2172" s="89" t="s">
        <v>8352</v>
      </c>
    </row>
    <row r="2173" spans="5:7" x14ac:dyDescent="0.3">
      <c r="E2173" t="s">
        <v>4891</v>
      </c>
      <c r="F2173" s="10">
        <v>659.43999999999994</v>
      </c>
      <c r="G2173" s="89" t="s">
        <v>125</v>
      </c>
    </row>
    <row r="2174" spans="5:7" x14ac:dyDescent="0.3">
      <c r="E2174" t="s">
        <v>6326</v>
      </c>
      <c r="F2174" s="10">
        <v>659.45999999999981</v>
      </c>
      <c r="G2174" s="89" t="s">
        <v>8352</v>
      </c>
    </row>
    <row r="2175" spans="5:7" x14ac:dyDescent="0.3">
      <c r="E2175" t="s">
        <v>5678</v>
      </c>
      <c r="F2175" s="10">
        <v>660</v>
      </c>
      <c r="G2175" s="89" t="s">
        <v>125</v>
      </c>
    </row>
    <row r="2176" spans="5:7" x14ac:dyDescent="0.3">
      <c r="E2176" t="s">
        <v>4531</v>
      </c>
      <c r="F2176" s="10">
        <v>661.32</v>
      </c>
      <c r="G2176" s="89" t="s">
        <v>8352</v>
      </c>
    </row>
    <row r="2177" spans="5:7" x14ac:dyDescent="0.3">
      <c r="E2177" t="s">
        <v>7256</v>
      </c>
      <c r="F2177" s="10">
        <v>661.52000000000021</v>
      </c>
      <c r="G2177" s="89" t="s">
        <v>8352</v>
      </c>
    </row>
    <row r="2178" spans="5:7" x14ac:dyDescent="0.3">
      <c r="E2178" t="s">
        <v>8297</v>
      </c>
      <c r="F2178" s="10">
        <v>662.08</v>
      </c>
      <c r="G2178" s="89" t="s">
        <v>125</v>
      </c>
    </row>
    <row r="2179" spans="5:7" x14ac:dyDescent="0.3">
      <c r="E2179" t="s">
        <v>190</v>
      </c>
      <c r="F2179" s="10">
        <v>662.38000000000045</v>
      </c>
      <c r="G2179" s="89" t="s">
        <v>8352</v>
      </c>
    </row>
    <row r="2180" spans="5:7" x14ac:dyDescent="0.3">
      <c r="E2180" t="s">
        <v>5561</v>
      </c>
      <c r="F2180" s="10">
        <v>662.5899999999998</v>
      </c>
      <c r="G2180" s="89" t="s">
        <v>8352</v>
      </c>
    </row>
    <row r="2181" spans="5:7" x14ac:dyDescent="0.3">
      <c r="E2181" t="s">
        <v>7106</v>
      </c>
      <c r="F2181" s="10">
        <v>663.61</v>
      </c>
      <c r="G2181" s="89" t="s">
        <v>125</v>
      </c>
    </row>
    <row r="2182" spans="5:7" x14ac:dyDescent="0.3">
      <c r="E2182" t="s">
        <v>4686</v>
      </c>
      <c r="F2182" s="10">
        <v>663.6500000000002</v>
      </c>
      <c r="G2182" s="89" t="s">
        <v>8350</v>
      </c>
    </row>
    <row r="2183" spans="5:7" x14ac:dyDescent="0.3">
      <c r="E2183" t="s">
        <v>5764</v>
      </c>
      <c r="F2183" s="10">
        <v>663.81000000000006</v>
      </c>
      <c r="G2183" s="89" t="s">
        <v>8352</v>
      </c>
    </row>
    <row r="2184" spans="5:7" x14ac:dyDescent="0.3">
      <c r="E2184" t="s">
        <v>6441</v>
      </c>
      <c r="F2184" s="10">
        <v>664.00000000000011</v>
      </c>
      <c r="G2184" s="89" t="s">
        <v>125</v>
      </c>
    </row>
    <row r="2185" spans="5:7" x14ac:dyDescent="0.3">
      <c r="E2185" t="s">
        <v>6845</v>
      </c>
      <c r="F2185" s="10">
        <v>664.25999999999976</v>
      </c>
      <c r="G2185" s="89" t="s">
        <v>8352</v>
      </c>
    </row>
    <row r="2186" spans="5:7" x14ac:dyDescent="0.3">
      <c r="E2186" t="s">
        <v>5209</v>
      </c>
      <c r="F2186" s="10">
        <v>664.54</v>
      </c>
      <c r="G2186" s="89" t="s">
        <v>125</v>
      </c>
    </row>
    <row r="2187" spans="5:7" x14ac:dyDescent="0.3">
      <c r="E2187" t="s">
        <v>6729</v>
      </c>
      <c r="F2187" s="10">
        <v>664.85000000000025</v>
      </c>
      <c r="G2187" s="89" t="s">
        <v>125</v>
      </c>
    </row>
    <row r="2188" spans="5:7" x14ac:dyDescent="0.3">
      <c r="E2188" t="s">
        <v>7494</v>
      </c>
      <c r="F2188" s="10">
        <v>665.78</v>
      </c>
      <c r="G2188" s="89" t="s">
        <v>125</v>
      </c>
    </row>
    <row r="2189" spans="5:7" x14ac:dyDescent="0.3">
      <c r="E2189" t="s">
        <v>7980</v>
      </c>
      <c r="F2189" s="10">
        <v>665.86000000000035</v>
      </c>
      <c r="G2189" s="89" t="s">
        <v>8352</v>
      </c>
    </row>
    <row r="2190" spans="5:7" x14ac:dyDescent="0.3">
      <c r="E2190" t="s">
        <v>6676</v>
      </c>
      <c r="F2190" s="10">
        <v>666.10000000000025</v>
      </c>
      <c r="G2190" s="89" t="s">
        <v>8352</v>
      </c>
    </row>
    <row r="2191" spans="5:7" x14ac:dyDescent="0.3">
      <c r="E2191" t="s">
        <v>6885</v>
      </c>
      <c r="F2191" s="10">
        <v>667.6500000000002</v>
      </c>
      <c r="G2191" s="89" t="s">
        <v>8352</v>
      </c>
    </row>
    <row r="2192" spans="5:7" x14ac:dyDescent="0.3">
      <c r="E2192" t="s">
        <v>8156</v>
      </c>
      <c r="F2192" s="10">
        <v>668.11000000000024</v>
      </c>
      <c r="G2192" s="89" t="s">
        <v>125</v>
      </c>
    </row>
    <row r="2193" spans="5:7" x14ac:dyDescent="0.3">
      <c r="E2193" t="s">
        <v>5977</v>
      </c>
      <c r="F2193" s="10">
        <v>668.14</v>
      </c>
      <c r="G2193" s="89" t="s">
        <v>8352</v>
      </c>
    </row>
    <row r="2194" spans="5:7" x14ac:dyDescent="0.3">
      <c r="E2194" t="s">
        <v>6967</v>
      </c>
      <c r="F2194" s="10">
        <v>668.35999999999956</v>
      </c>
      <c r="G2194" s="89" t="s">
        <v>125</v>
      </c>
    </row>
    <row r="2195" spans="5:7" x14ac:dyDescent="0.3">
      <c r="E2195" t="s">
        <v>5046</v>
      </c>
      <c r="F2195" s="10">
        <v>668.42999999999984</v>
      </c>
      <c r="G2195" s="89" t="s">
        <v>8352</v>
      </c>
    </row>
    <row r="2196" spans="5:7" x14ac:dyDescent="0.3">
      <c r="E2196" t="s">
        <v>5482</v>
      </c>
      <c r="F2196" s="10">
        <v>668.56</v>
      </c>
      <c r="G2196" s="89" t="s">
        <v>8352</v>
      </c>
    </row>
    <row r="2197" spans="5:7" x14ac:dyDescent="0.3">
      <c r="E2197" t="s">
        <v>4062</v>
      </c>
      <c r="F2197" s="10">
        <v>668.57999999999981</v>
      </c>
      <c r="G2197" s="89" t="s">
        <v>125</v>
      </c>
    </row>
    <row r="2198" spans="5:7" x14ac:dyDescent="0.3">
      <c r="E2198" t="s">
        <v>7623</v>
      </c>
      <c r="F2198" s="10">
        <v>669.11000000000024</v>
      </c>
      <c r="G2198" s="89" t="s">
        <v>8352</v>
      </c>
    </row>
    <row r="2199" spans="5:7" x14ac:dyDescent="0.3">
      <c r="E2199" t="s">
        <v>4244</v>
      </c>
      <c r="F2199" s="10">
        <v>671.68999999999994</v>
      </c>
      <c r="G2199" s="89" t="s">
        <v>125</v>
      </c>
    </row>
    <row r="2200" spans="5:7" x14ac:dyDescent="0.3">
      <c r="E2200" t="s">
        <v>8052</v>
      </c>
      <c r="F2200" s="10">
        <v>671.77000000000032</v>
      </c>
      <c r="G2200" s="89" t="s">
        <v>8352</v>
      </c>
    </row>
    <row r="2201" spans="5:7" x14ac:dyDescent="0.3">
      <c r="E2201" t="s">
        <v>5694</v>
      </c>
      <c r="F2201" s="10">
        <v>671.96000000000015</v>
      </c>
      <c r="G2201" s="89" t="s">
        <v>125</v>
      </c>
    </row>
    <row r="2202" spans="5:7" x14ac:dyDescent="0.3">
      <c r="E2202" t="s">
        <v>8226</v>
      </c>
      <c r="F2202" s="10">
        <v>673.09999999999991</v>
      </c>
      <c r="G2202" s="89" t="s">
        <v>125</v>
      </c>
    </row>
    <row r="2203" spans="5:7" x14ac:dyDescent="0.3">
      <c r="E2203" t="s">
        <v>5603</v>
      </c>
      <c r="F2203" s="10">
        <v>673.26000000000022</v>
      </c>
      <c r="G2203" s="89" t="s">
        <v>8352</v>
      </c>
    </row>
    <row r="2204" spans="5:7" x14ac:dyDescent="0.3">
      <c r="E2204" t="s">
        <v>5199</v>
      </c>
      <c r="F2204" s="10">
        <v>674.44999999999993</v>
      </c>
      <c r="G2204" s="89" t="s">
        <v>8350</v>
      </c>
    </row>
    <row r="2205" spans="5:7" x14ac:dyDescent="0.3">
      <c r="E2205" t="s">
        <v>7960</v>
      </c>
      <c r="F2205" s="10">
        <v>674.52000000000021</v>
      </c>
      <c r="G2205" s="89" t="s">
        <v>125</v>
      </c>
    </row>
    <row r="2206" spans="5:7" x14ac:dyDescent="0.3">
      <c r="E2206" t="s">
        <v>4845</v>
      </c>
      <c r="F2206" s="10">
        <v>674.68000000000006</v>
      </c>
      <c r="G2206" s="89" t="s">
        <v>125</v>
      </c>
    </row>
    <row r="2207" spans="5:7" x14ac:dyDescent="0.3">
      <c r="E2207" t="s">
        <v>4773</v>
      </c>
      <c r="F2207" s="10">
        <v>674.69999999999993</v>
      </c>
      <c r="G2207" s="89" t="s">
        <v>125</v>
      </c>
    </row>
    <row r="2208" spans="5:7" x14ac:dyDescent="0.3">
      <c r="E2208" t="s">
        <v>6994</v>
      </c>
      <c r="F2208" s="10">
        <v>675.27000000000044</v>
      </c>
      <c r="G2208" s="89" t="s">
        <v>8352</v>
      </c>
    </row>
    <row r="2209" spans="5:7" x14ac:dyDescent="0.3">
      <c r="E2209" t="s">
        <v>4751</v>
      </c>
      <c r="F2209" s="10">
        <v>675.3</v>
      </c>
      <c r="G2209" s="89" t="s">
        <v>125</v>
      </c>
    </row>
    <row r="2210" spans="5:7" x14ac:dyDescent="0.3">
      <c r="E2210" t="s">
        <v>7747</v>
      </c>
      <c r="F2210" s="10">
        <v>675.69</v>
      </c>
      <c r="G2210" s="89" t="s">
        <v>8352</v>
      </c>
    </row>
    <row r="2211" spans="5:7" x14ac:dyDescent="0.3">
      <c r="E2211" t="s">
        <v>6430</v>
      </c>
      <c r="F2211" s="10">
        <v>675.79999999999984</v>
      </c>
      <c r="G2211" s="89" t="s">
        <v>125</v>
      </c>
    </row>
    <row r="2212" spans="5:7" x14ac:dyDescent="0.3">
      <c r="E2212" t="s">
        <v>6963</v>
      </c>
      <c r="F2212" s="10">
        <v>676.2</v>
      </c>
      <c r="G2212" s="89" t="s">
        <v>125</v>
      </c>
    </row>
    <row r="2213" spans="5:7" x14ac:dyDescent="0.3">
      <c r="E2213" t="s">
        <v>4540</v>
      </c>
      <c r="F2213" s="10">
        <v>676.99</v>
      </c>
      <c r="G2213" s="89" t="s">
        <v>8352</v>
      </c>
    </row>
    <row r="2214" spans="5:7" x14ac:dyDescent="0.3">
      <c r="E2214" t="s">
        <v>4795</v>
      </c>
      <c r="F2214" s="10">
        <v>677.10000000000014</v>
      </c>
      <c r="G2214" s="89" t="s">
        <v>125</v>
      </c>
    </row>
    <row r="2215" spans="5:7" x14ac:dyDescent="0.3">
      <c r="E2215" t="s">
        <v>4953</v>
      </c>
      <c r="F2215" s="10">
        <v>678.0100000000001</v>
      </c>
      <c r="G2215" s="89" t="s">
        <v>125</v>
      </c>
    </row>
    <row r="2216" spans="5:7" x14ac:dyDescent="0.3">
      <c r="E2216" t="s">
        <v>5178</v>
      </c>
      <c r="F2216" s="10">
        <v>678.25000000000011</v>
      </c>
      <c r="G2216" s="89" t="s">
        <v>8350</v>
      </c>
    </row>
    <row r="2217" spans="5:7" x14ac:dyDescent="0.3">
      <c r="E2217" t="s">
        <v>8137</v>
      </c>
      <c r="F2217" s="10">
        <v>678.4899999999999</v>
      </c>
      <c r="G2217" s="89" t="s">
        <v>8350</v>
      </c>
    </row>
    <row r="2218" spans="5:7" x14ac:dyDescent="0.3">
      <c r="E2218" t="s">
        <v>5811</v>
      </c>
      <c r="F2218" s="10">
        <v>679.44</v>
      </c>
      <c r="G2218" s="89" t="s">
        <v>8352</v>
      </c>
    </row>
    <row r="2219" spans="5:7" x14ac:dyDescent="0.3">
      <c r="E2219" t="s">
        <v>4824</v>
      </c>
      <c r="F2219" s="10">
        <v>679.4499999999997</v>
      </c>
      <c r="G2219" s="89" t="s">
        <v>8352</v>
      </c>
    </row>
    <row r="2220" spans="5:7" x14ac:dyDescent="0.3">
      <c r="E2220" t="s">
        <v>6203</v>
      </c>
      <c r="F2220" s="10">
        <v>679.67999999999984</v>
      </c>
      <c r="G2220" s="89" t="s">
        <v>125</v>
      </c>
    </row>
    <row r="2221" spans="5:7" x14ac:dyDescent="0.3">
      <c r="E2221" t="s">
        <v>7327</v>
      </c>
      <c r="F2221" s="10">
        <v>680.02</v>
      </c>
      <c r="G2221" s="89" t="s">
        <v>8350</v>
      </c>
    </row>
    <row r="2222" spans="5:7" x14ac:dyDescent="0.3">
      <c r="E2222" t="s">
        <v>4897</v>
      </c>
      <c r="F2222" s="10">
        <v>680.17999999999984</v>
      </c>
      <c r="G2222" s="89" t="s">
        <v>8352</v>
      </c>
    </row>
    <row r="2223" spans="5:7" x14ac:dyDescent="0.3">
      <c r="E2223" t="s">
        <v>4112</v>
      </c>
      <c r="F2223" s="10">
        <v>680.99000000000012</v>
      </c>
      <c r="G2223" s="89" t="s">
        <v>125</v>
      </c>
    </row>
    <row r="2224" spans="5:7" x14ac:dyDescent="0.3">
      <c r="E2224" t="s">
        <v>8235</v>
      </c>
      <c r="F2224" s="10">
        <v>681.90999999999974</v>
      </c>
      <c r="G2224" s="89" t="s">
        <v>8352</v>
      </c>
    </row>
    <row r="2225" spans="5:7" x14ac:dyDescent="0.3">
      <c r="E2225" t="s">
        <v>4910</v>
      </c>
      <c r="F2225" s="10">
        <v>682.41000000000065</v>
      </c>
      <c r="G2225" s="89" t="s">
        <v>125</v>
      </c>
    </row>
    <row r="2226" spans="5:7" x14ac:dyDescent="0.3">
      <c r="E2226" t="s">
        <v>6396</v>
      </c>
      <c r="F2226" s="10">
        <v>682.90999999999974</v>
      </c>
      <c r="G2226" s="89" t="s">
        <v>8352</v>
      </c>
    </row>
    <row r="2227" spans="5:7" x14ac:dyDescent="0.3">
      <c r="E2227" t="s">
        <v>4397</v>
      </c>
      <c r="F2227" s="10">
        <v>683.13000000000011</v>
      </c>
      <c r="G2227" s="89" t="s">
        <v>8352</v>
      </c>
    </row>
    <row r="2228" spans="5:7" x14ac:dyDescent="0.3">
      <c r="E2228" t="s">
        <v>5398</v>
      </c>
      <c r="F2228" s="10">
        <v>683.17000000000007</v>
      </c>
      <c r="G2228" s="89" t="s">
        <v>125</v>
      </c>
    </row>
    <row r="2229" spans="5:7" x14ac:dyDescent="0.3">
      <c r="E2229" t="s">
        <v>8046</v>
      </c>
      <c r="F2229" s="10">
        <v>683.46</v>
      </c>
      <c r="G2229" s="89" t="s">
        <v>125</v>
      </c>
    </row>
    <row r="2230" spans="5:7" x14ac:dyDescent="0.3">
      <c r="E2230" t="s">
        <v>4471</v>
      </c>
      <c r="F2230" s="10">
        <v>683.90000000000032</v>
      </c>
      <c r="G2230" s="89" t="s">
        <v>8350</v>
      </c>
    </row>
    <row r="2231" spans="5:7" x14ac:dyDescent="0.3">
      <c r="E2231" t="s">
        <v>6463</v>
      </c>
      <c r="F2231" s="10">
        <v>684.34000000000015</v>
      </c>
      <c r="G2231" s="89" t="s">
        <v>8352</v>
      </c>
    </row>
    <row r="2232" spans="5:7" x14ac:dyDescent="0.3">
      <c r="E2232" t="s">
        <v>7051</v>
      </c>
      <c r="F2232" s="10">
        <v>684.41000000000054</v>
      </c>
      <c r="G2232" s="89" t="s">
        <v>8352</v>
      </c>
    </row>
    <row r="2233" spans="5:7" x14ac:dyDescent="0.3">
      <c r="E2233" t="s">
        <v>6777</v>
      </c>
      <c r="F2233" s="10">
        <v>684.4200000000003</v>
      </c>
      <c r="G2233" s="89" t="s">
        <v>8350</v>
      </c>
    </row>
    <row r="2234" spans="5:7" x14ac:dyDescent="0.3">
      <c r="E2234" t="s">
        <v>4263</v>
      </c>
      <c r="F2234" s="10">
        <v>686.04999999999984</v>
      </c>
      <c r="G2234" s="89" t="s">
        <v>125</v>
      </c>
    </row>
    <row r="2235" spans="5:7" x14ac:dyDescent="0.3">
      <c r="E2235" t="s">
        <v>7154</v>
      </c>
      <c r="F2235" s="10">
        <v>688.32999999999993</v>
      </c>
      <c r="G2235" s="89" t="s">
        <v>8352</v>
      </c>
    </row>
    <row r="2236" spans="5:7" x14ac:dyDescent="0.3">
      <c r="E2236" t="s">
        <v>5084</v>
      </c>
      <c r="F2236" s="10">
        <v>688.85999999999979</v>
      </c>
      <c r="G2236" s="89" t="s">
        <v>125</v>
      </c>
    </row>
    <row r="2237" spans="5:7" x14ac:dyDescent="0.3">
      <c r="E2237" t="s">
        <v>7770</v>
      </c>
      <c r="F2237" s="10">
        <v>689.09999999999991</v>
      </c>
      <c r="G2237" s="89" t="s">
        <v>8352</v>
      </c>
    </row>
    <row r="2238" spans="5:7" x14ac:dyDescent="0.3">
      <c r="E2238" t="s">
        <v>8282</v>
      </c>
      <c r="F2238" s="10">
        <v>689.13</v>
      </c>
      <c r="G2238" s="89" t="s">
        <v>125</v>
      </c>
    </row>
    <row r="2239" spans="5:7" x14ac:dyDescent="0.3">
      <c r="E2239" t="s">
        <v>6094</v>
      </c>
      <c r="F2239" s="10">
        <v>689.4799999999999</v>
      </c>
      <c r="G2239" s="89" t="s">
        <v>8352</v>
      </c>
    </row>
    <row r="2240" spans="5:7" x14ac:dyDescent="0.3">
      <c r="E2240" t="s">
        <v>4528</v>
      </c>
      <c r="F2240" s="10">
        <v>689.9</v>
      </c>
      <c r="G2240" s="89" t="s">
        <v>8352</v>
      </c>
    </row>
    <row r="2241" spans="5:7" x14ac:dyDescent="0.3">
      <c r="E2241" t="s">
        <v>8199</v>
      </c>
      <c r="F2241" s="10">
        <v>689.94999999999993</v>
      </c>
      <c r="G2241" s="89" t="s">
        <v>125</v>
      </c>
    </row>
    <row r="2242" spans="5:7" x14ac:dyDescent="0.3">
      <c r="E2242" t="s">
        <v>6849</v>
      </c>
      <c r="F2242" s="10">
        <v>690.34</v>
      </c>
      <c r="G2242" s="89" t="s">
        <v>8352</v>
      </c>
    </row>
    <row r="2243" spans="5:7" x14ac:dyDescent="0.3">
      <c r="E2243" t="s">
        <v>5117</v>
      </c>
      <c r="F2243" s="10">
        <v>691.7300000000007</v>
      </c>
      <c r="G2243" s="89" t="s">
        <v>8352</v>
      </c>
    </row>
    <row r="2244" spans="5:7" x14ac:dyDescent="0.3">
      <c r="E2244" t="s">
        <v>7949</v>
      </c>
      <c r="F2244" s="10">
        <v>692.18999999999994</v>
      </c>
      <c r="G2244" s="89" t="s">
        <v>8352</v>
      </c>
    </row>
    <row r="2245" spans="5:7" x14ac:dyDescent="0.3">
      <c r="E2245" t="s">
        <v>7555</v>
      </c>
      <c r="F2245" s="10">
        <v>692.22000000000071</v>
      </c>
      <c r="G2245" s="89" t="s">
        <v>8352</v>
      </c>
    </row>
    <row r="2246" spans="5:7" x14ac:dyDescent="0.3">
      <c r="E2246" t="s">
        <v>5317</v>
      </c>
      <c r="F2246" s="10">
        <v>692.85</v>
      </c>
      <c r="G2246" s="89" t="s">
        <v>8352</v>
      </c>
    </row>
    <row r="2247" spans="5:7" x14ac:dyDescent="0.3">
      <c r="E2247" t="s">
        <v>4949</v>
      </c>
      <c r="F2247" s="10">
        <v>693.3199999999996</v>
      </c>
      <c r="G2247" s="89" t="s">
        <v>8352</v>
      </c>
    </row>
    <row r="2248" spans="5:7" x14ac:dyDescent="0.3">
      <c r="E2248" t="s">
        <v>4056</v>
      </c>
      <c r="F2248" s="10">
        <v>693.32999999999981</v>
      </c>
      <c r="G2248" s="89" t="s">
        <v>125</v>
      </c>
    </row>
    <row r="2249" spans="5:7" x14ac:dyDescent="0.3">
      <c r="E2249" t="s">
        <v>5705</v>
      </c>
      <c r="F2249" s="10">
        <v>693.81000000000006</v>
      </c>
      <c r="G2249" s="89" t="s">
        <v>125</v>
      </c>
    </row>
    <row r="2250" spans="5:7" x14ac:dyDescent="0.3">
      <c r="E2250" t="s">
        <v>4459</v>
      </c>
      <c r="F2250" s="10">
        <v>694.05</v>
      </c>
      <c r="G2250" s="89" t="s">
        <v>8352</v>
      </c>
    </row>
    <row r="2251" spans="5:7" x14ac:dyDescent="0.3">
      <c r="E2251" t="s">
        <v>6189</v>
      </c>
      <c r="F2251" s="10">
        <v>694.4000000000002</v>
      </c>
      <c r="G2251" s="89" t="s">
        <v>8352</v>
      </c>
    </row>
    <row r="2252" spans="5:7" x14ac:dyDescent="0.3">
      <c r="E2252" t="s">
        <v>5929</v>
      </c>
      <c r="F2252" s="10">
        <v>695.41999999999973</v>
      </c>
      <c r="G2252" s="89" t="s">
        <v>8352</v>
      </c>
    </row>
    <row r="2253" spans="5:7" x14ac:dyDescent="0.3">
      <c r="E2253" t="s">
        <v>5241</v>
      </c>
      <c r="F2253" s="10">
        <v>695.60999999999967</v>
      </c>
      <c r="G2253" s="89" t="s">
        <v>125</v>
      </c>
    </row>
    <row r="2254" spans="5:7" x14ac:dyDescent="0.3">
      <c r="E2254" t="s">
        <v>7695</v>
      </c>
      <c r="F2254" s="10">
        <v>696.41000000000008</v>
      </c>
      <c r="G2254" s="89" t="s">
        <v>8352</v>
      </c>
    </row>
    <row r="2255" spans="5:7" x14ac:dyDescent="0.3">
      <c r="E2255" t="s">
        <v>6485</v>
      </c>
      <c r="F2255" s="10">
        <v>696.67999999999961</v>
      </c>
      <c r="G2255" s="89" t="s">
        <v>125</v>
      </c>
    </row>
    <row r="2256" spans="5:7" x14ac:dyDescent="0.3">
      <c r="E2256" t="s">
        <v>4945</v>
      </c>
      <c r="F2256" s="10">
        <v>697.03999999999962</v>
      </c>
      <c r="G2256" s="89" t="s">
        <v>8352</v>
      </c>
    </row>
    <row r="2257" spans="5:7" x14ac:dyDescent="0.3">
      <c r="E2257" t="s">
        <v>5841</v>
      </c>
      <c r="F2257" s="10">
        <v>697.54999999999973</v>
      </c>
      <c r="G2257" s="89" t="s">
        <v>8352</v>
      </c>
    </row>
    <row r="2258" spans="5:7" x14ac:dyDescent="0.3">
      <c r="E2258" t="s">
        <v>5994</v>
      </c>
      <c r="F2258" s="10">
        <v>697.79000000000019</v>
      </c>
      <c r="G2258" s="89" t="s">
        <v>8352</v>
      </c>
    </row>
    <row r="2259" spans="5:7" x14ac:dyDescent="0.3">
      <c r="E2259" t="s">
        <v>7993</v>
      </c>
      <c r="F2259" s="10">
        <v>697.90000000000043</v>
      </c>
      <c r="G2259" s="89" t="s">
        <v>8352</v>
      </c>
    </row>
    <row r="2260" spans="5:7" x14ac:dyDescent="0.3">
      <c r="E2260" t="s">
        <v>7715</v>
      </c>
      <c r="F2260" s="10">
        <v>698.41000000000031</v>
      </c>
      <c r="G2260" s="89" t="s">
        <v>8352</v>
      </c>
    </row>
    <row r="2261" spans="5:7" x14ac:dyDescent="0.3">
      <c r="E2261" t="s">
        <v>4698</v>
      </c>
      <c r="F2261" s="10">
        <v>698.58</v>
      </c>
      <c r="G2261" s="89" t="s">
        <v>8352</v>
      </c>
    </row>
    <row r="2262" spans="5:7" x14ac:dyDescent="0.3">
      <c r="E2262" t="s">
        <v>6559</v>
      </c>
      <c r="F2262" s="10">
        <v>699.08000000000027</v>
      </c>
      <c r="G2262" s="89" t="s">
        <v>125</v>
      </c>
    </row>
    <row r="2263" spans="5:7" x14ac:dyDescent="0.3">
      <c r="E2263" t="s">
        <v>7950</v>
      </c>
      <c r="F2263" s="10">
        <v>700.62999999999977</v>
      </c>
      <c r="G2263" s="89" t="s">
        <v>8352</v>
      </c>
    </row>
    <row r="2264" spans="5:7" x14ac:dyDescent="0.3">
      <c r="E2264" t="s">
        <v>4684</v>
      </c>
      <c r="F2264" s="10">
        <v>700.73</v>
      </c>
      <c r="G2264" s="89" t="s">
        <v>8352</v>
      </c>
    </row>
    <row r="2265" spans="5:7" x14ac:dyDescent="0.3">
      <c r="E2265" t="s">
        <v>7637</v>
      </c>
      <c r="F2265" s="10">
        <v>700.86000000000013</v>
      </c>
      <c r="G2265" s="89" t="s">
        <v>8352</v>
      </c>
    </row>
    <row r="2266" spans="5:7" x14ac:dyDescent="0.3">
      <c r="E2266" t="s">
        <v>5494</v>
      </c>
      <c r="F2266" s="10">
        <v>701.22999999999979</v>
      </c>
      <c r="G2266" s="89" t="s">
        <v>125</v>
      </c>
    </row>
    <row r="2267" spans="5:7" x14ac:dyDescent="0.3">
      <c r="E2267" t="s">
        <v>5378</v>
      </c>
      <c r="F2267" s="10">
        <v>701.39999999999986</v>
      </c>
      <c r="G2267" s="89" t="s">
        <v>8352</v>
      </c>
    </row>
    <row r="2268" spans="5:7" x14ac:dyDescent="0.3">
      <c r="E2268" t="s">
        <v>7419</v>
      </c>
      <c r="F2268" s="10">
        <v>702</v>
      </c>
      <c r="G2268" s="89" t="s">
        <v>125</v>
      </c>
    </row>
    <row r="2269" spans="5:7" x14ac:dyDescent="0.3">
      <c r="E2269" t="s">
        <v>6390</v>
      </c>
      <c r="F2269" s="10">
        <v>702.25000000000011</v>
      </c>
      <c r="G2269" s="89" t="s">
        <v>8350</v>
      </c>
    </row>
    <row r="2270" spans="5:7" x14ac:dyDescent="0.3">
      <c r="E2270" t="s">
        <v>6032</v>
      </c>
      <c r="F2270" s="10">
        <v>703.35999999999979</v>
      </c>
      <c r="G2270" s="89" t="s">
        <v>8352</v>
      </c>
    </row>
    <row r="2271" spans="5:7" x14ac:dyDescent="0.3">
      <c r="E2271" t="s">
        <v>8197</v>
      </c>
      <c r="F2271" s="10">
        <v>703.37000000000035</v>
      </c>
      <c r="G2271" s="89" t="s">
        <v>125</v>
      </c>
    </row>
    <row r="2272" spans="5:7" x14ac:dyDescent="0.3">
      <c r="E2272" t="s">
        <v>4431</v>
      </c>
      <c r="F2272" s="10">
        <v>703.47</v>
      </c>
      <c r="G2272" s="89" t="s">
        <v>8352</v>
      </c>
    </row>
    <row r="2273" spans="5:7" x14ac:dyDescent="0.3">
      <c r="E2273" t="s">
        <v>4222</v>
      </c>
      <c r="F2273" s="10">
        <v>704.04000000000019</v>
      </c>
      <c r="G2273" s="89" t="s">
        <v>125</v>
      </c>
    </row>
    <row r="2274" spans="5:7" x14ac:dyDescent="0.3">
      <c r="E2274" t="s">
        <v>8092</v>
      </c>
      <c r="F2274" s="10">
        <v>704.25000000000023</v>
      </c>
      <c r="G2274" s="89" t="s">
        <v>8352</v>
      </c>
    </row>
    <row r="2275" spans="5:7" x14ac:dyDescent="0.3">
      <c r="E2275" t="s">
        <v>7334</v>
      </c>
      <c r="F2275" s="10">
        <v>705.12</v>
      </c>
      <c r="G2275" s="89" t="s">
        <v>8352</v>
      </c>
    </row>
    <row r="2276" spans="5:7" x14ac:dyDescent="0.3">
      <c r="E2276" t="s">
        <v>191</v>
      </c>
      <c r="F2276" s="10">
        <v>705.38999999999862</v>
      </c>
      <c r="G2276" s="89" t="s">
        <v>8352</v>
      </c>
    </row>
    <row r="2277" spans="5:7" x14ac:dyDescent="0.3">
      <c r="E2277" t="s">
        <v>5981</v>
      </c>
      <c r="F2277" s="10">
        <v>705.49000000000058</v>
      </c>
      <c r="G2277" s="89" t="s">
        <v>8352</v>
      </c>
    </row>
    <row r="2278" spans="5:7" x14ac:dyDescent="0.3">
      <c r="E2278" t="s">
        <v>5327</v>
      </c>
      <c r="F2278" s="10">
        <v>706.13000000000011</v>
      </c>
      <c r="G2278" s="89" t="s">
        <v>8352</v>
      </c>
    </row>
    <row r="2279" spans="5:7" x14ac:dyDescent="0.3">
      <c r="E2279" t="s">
        <v>5875</v>
      </c>
      <c r="F2279" s="10">
        <v>706.18999999999994</v>
      </c>
      <c r="G2279" s="89" t="s">
        <v>8350</v>
      </c>
    </row>
    <row r="2280" spans="5:7" x14ac:dyDescent="0.3">
      <c r="E2280" t="s">
        <v>6909</v>
      </c>
      <c r="F2280" s="10">
        <v>706.56999999999982</v>
      </c>
      <c r="G2280" s="89" t="s">
        <v>125</v>
      </c>
    </row>
    <row r="2281" spans="5:7" x14ac:dyDescent="0.3">
      <c r="E2281" t="s">
        <v>6953</v>
      </c>
      <c r="F2281" s="10">
        <v>707.04</v>
      </c>
      <c r="G2281" s="89" t="s">
        <v>8352</v>
      </c>
    </row>
    <row r="2282" spans="5:7" x14ac:dyDescent="0.3">
      <c r="E2282" t="s">
        <v>4093</v>
      </c>
      <c r="F2282" s="10">
        <v>707.08999999999992</v>
      </c>
      <c r="G2282" s="89" t="s">
        <v>125</v>
      </c>
    </row>
    <row r="2283" spans="5:7" x14ac:dyDescent="0.3">
      <c r="E2283" t="s">
        <v>7018</v>
      </c>
      <c r="F2283" s="10">
        <v>707.69</v>
      </c>
      <c r="G2283" s="89" t="s">
        <v>125</v>
      </c>
    </row>
    <row r="2284" spans="5:7" x14ac:dyDescent="0.3">
      <c r="E2284" t="s">
        <v>6667</v>
      </c>
      <c r="F2284" s="10">
        <v>708.2199999999998</v>
      </c>
      <c r="G2284" s="89" t="s">
        <v>8352</v>
      </c>
    </row>
    <row r="2285" spans="5:7" x14ac:dyDescent="0.3">
      <c r="E2285" t="s">
        <v>6788</v>
      </c>
      <c r="F2285" s="10">
        <v>709.38000000000011</v>
      </c>
      <c r="G2285" s="89" t="s">
        <v>8352</v>
      </c>
    </row>
    <row r="2286" spans="5:7" x14ac:dyDescent="0.3">
      <c r="E2286" t="s">
        <v>5328</v>
      </c>
      <c r="F2286" s="10">
        <v>709.70999999999947</v>
      </c>
      <c r="G2286" s="89" t="s">
        <v>8350</v>
      </c>
    </row>
    <row r="2287" spans="5:7" x14ac:dyDescent="0.3">
      <c r="E2287" t="s">
        <v>5867</v>
      </c>
      <c r="F2287" s="10">
        <v>710.28000000000009</v>
      </c>
      <c r="G2287" s="89" t="s">
        <v>125</v>
      </c>
    </row>
    <row r="2288" spans="5:7" x14ac:dyDescent="0.3">
      <c r="E2288" t="s">
        <v>7754</v>
      </c>
      <c r="F2288" s="10">
        <v>710.29000000000065</v>
      </c>
      <c r="G2288" s="89" t="s">
        <v>125</v>
      </c>
    </row>
    <row r="2289" spans="5:7" x14ac:dyDescent="0.3">
      <c r="E2289" t="s">
        <v>4694</v>
      </c>
      <c r="F2289" s="10">
        <v>711.41000000000008</v>
      </c>
      <c r="G2289" s="89" t="s">
        <v>8350</v>
      </c>
    </row>
    <row r="2290" spans="5:7" x14ac:dyDescent="0.3">
      <c r="E2290" t="s">
        <v>7542</v>
      </c>
      <c r="F2290" s="10">
        <v>711.78999999999974</v>
      </c>
      <c r="G2290" s="89" t="s">
        <v>125</v>
      </c>
    </row>
    <row r="2291" spans="5:7" x14ac:dyDescent="0.3">
      <c r="E2291" t="s">
        <v>5017</v>
      </c>
      <c r="F2291" s="10">
        <v>711.8599999999999</v>
      </c>
      <c r="G2291" s="89" t="s">
        <v>8352</v>
      </c>
    </row>
    <row r="2292" spans="5:7" x14ac:dyDescent="0.3">
      <c r="E2292" t="s">
        <v>6603</v>
      </c>
      <c r="F2292" s="10">
        <v>712.24000000000035</v>
      </c>
      <c r="G2292" s="89" t="s">
        <v>8350</v>
      </c>
    </row>
    <row r="2293" spans="5:7" x14ac:dyDescent="0.3">
      <c r="E2293" t="s">
        <v>7875</v>
      </c>
      <c r="F2293" s="10">
        <v>712.29000000000019</v>
      </c>
      <c r="G2293" s="89" t="s">
        <v>125</v>
      </c>
    </row>
    <row r="2294" spans="5:7" x14ac:dyDescent="0.3">
      <c r="E2294" t="s">
        <v>4937</v>
      </c>
      <c r="F2294" s="10">
        <v>712.4</v>
      </c>
      <c r="G2294" s="89" t="s">
        <v>125</v>
      </c>
    </row>
    <row r="2295" spans="5:7" x14ac:dyDescent="0.3">
      <c r="E2295" t="s">
        <v>4812</v>
      </c>
      <c r="F2295" s="10">
        <v>712.50000000000023</v>
      </c>
      <c r="G2295" s="89" t="s">
        <v>8352</v>
      </c>
    </row>
    <row r="2296" spans="5:7" x14ac:dyDescent="0.3">
      <c r="E2296" t="s">
        <v>7968</v>
      </c>
      <c r="F2296" s="10">
        <v>712.78000000000009</v>
      </c>
      <c r="G2296" s="89" t="s">
        <v>125</v>
      </c>
    </row>
    <row r="2297" spans="5:7" x14ac:dyDescent="0.3">
      <c r="E2297" t="s">
        <v>4619</v>
      </c>
      <c r="F2297" s="10">
        <v>712.8</v>
      </c>
      <c r="G2297" s="89" t="s">
        <v>8352</v>
      </c>
    </row>
    <row r="2298" spans="5:7" x14ac:dyDescent="0.3">
      <c r="E2298" t="s">
        <v>4636</v>
      </c>
      <c r="F2298" s="10">
        <v>712.88</v>
      </c>
      <c r="G2298" s="89" t="s">
        <v>8352</v>
      </c>
    </row>
    <row r="2299" spans="5:7" x14ac:dyDescent="0.3">
      <c r="E2299" t="s">
        <v>4226</v>
      </c>
      <c r="F2299" s="10">
        <v>713.3</v>
      </c>
      <c r="G2299" s="89" t="s">
        <v>125</v>
      </c>
    </row>
    <row r="2300" spans="5:7" x14ac:dyDescent="0.3">
      <c r="E2300" t="s">
        <v>6530</v>
      </c>
      <c r="F2300" s="10">
        <v>714.42000000000007</v>
      </c>
      <c r="G2300" s="89" t="s">
        <v>8352</v>
      </c>
    </row>
    <row r="2301" spans="5:7" x14ac:dyDescent="0.3">
      <c r="E2301" t="s">
        <v>6208</v>
      </c>
      <c r="F2301" s="10">
        <v>714.95999999999992</v>
      </c>
      <c r="G2301" s="89" t="s">
        <v>8352</v>
      </c>
    </row>
    <row r="2302" spans="5:7" x14ac:dyDescent="0.3">
      <c r="E2302" t="s">
        <v>7438</v>
      </c>
      <c r="F2302" s="10">
        <v>716</v>
      </c>
      <c r="G2302" s="89" t="s">
        <v>125</v>
      </c>
    </row>
    <row r="2303" spans="5:7" x14ac:dyDescent="0.3">
      <c r="E2303" t="s">
        <v>6260</v>
      </c>
      <c r="F2303" s="10">
        <v>716.2</v>
      </c>
      <c r="G2303" s="89" t="s">
        <v>8350</v>
      </c>
    </row>
    <row r="2304" spans="5:7" x14ac:dyDescent="0.3">
      <c r="E2304" t="s">
        <v>4158</v>
      </c>
      <c r="F2304" s="10">
        <v>716.35</v>
      </c>
      <c r="G2304" s="89" t="s">
        <v>125</v>
      </c>
    </row>
    <row r="2305" spans="5:7" x14ac:dyDescent="0.3">
      <c r="E2305" t="s">
        <v>6168</v>
      </c>
      <c r="F2305" s="10">
        <v>716.56999999999982</v>
      </c>
      <c r="G2305" s="89" t="s">
        <v>8352</v>
      </c>
    </row>
    <row r="2306" spans="5:7" x14ac:dyDescent="0.3">
      <c r="E2306" t="s">
        <v>8053</v>
      </c>
      <c r="F2306" s="10">
        <v>717.44999999999982</v>
      </c>
      <c r="G2306" s="89" t="s">
        <v>8352</v>
      </c>
    </row>
    <row r="2307" spans="5:7" x14ac:dyDescent="0.3">
      <c r="E2307" t="s">
        <v>5767</v>
      </c>
      <c r="F2307" s="10">
        <v>718.07999999999993</v>
      </c>
      <c r="G2307" s="89" t="s">
        <v>125</v>
      </c>
    </row>
    <row r="2308" spans="5:7" x14ac:dyDescent="0.3">
      <c r="E2308" t="s">
        <v>5367</v>
      </c>
      <c r="F2308" s="10">
        <v>719.78000000000043</v>
      </c>
      <c r="G2308" s="89" t="s">
        <v>8352</v>
      </c>
    </row>
    <row r="2309" spans="5:7" x14ac:dyDescent="0.3">
      <c r="E2309" t="s">
        <v>6711</v>
      </c>
      <c r="F2309" s="10">
        <v>719.80999999999926</v>
      </c>
      <c r="G2309" s="89" t="s">
        <v>8352</v>
      </c>
    </row>
    <row r="2310" spans="5:7" x14ac:dyDescent="0.3">
      <c r="E2310" t="s">
        <v>8180</v>
      </c>
      <c r="F2310" s="10">
        <v>720.51999999999987</v>
      </c>
      <c r="G2310" s="89" t="s">
        <v>8350</v>
      </c>
    </row>
    <row r="2311" spans="5:7" x14ac:dyDescent="0.3">
      <c r="E2311" t="s">
        <v>6167</v>
      </c>
      <c r="F2311" s="10">
        <v>721.93999999999983</v>
      </c>
      <c r="G2311" s="89" t="s">
        <v>8352</v>
      </c>
    </row>
    <row r="2312" spans="5:7" x14ac:dyDescent="0.3">
      <c r="E2312" t="s">
        <v>7788</v>
      </c>
      <c r="F2312" s="10">
        <v>723.20999999999981</v>
      </c>
      <c r="G2312" s="89" t="s">
        <v>8352</v>
      </c>
    </row>
    <row r="2313" spans="5:7" x14ac:dyDescent="0.3">
      <c r="E2313" t="s">
        <v>4109</v>
      </c>
      <c r="F2313" s="10">
        <v>723.37999999999977</v>
      </c>
      <c r="G2313" s="89" t="s">
        <v>125</v>
      </c>
    </row>
    <row r="2314" spans="5:7" x14ac:dyDescent="0.3">
      <c r="E2314" t="s">
        <v>6435</v>
      </c>
      <c r="F2314" s="10">
        <v>724.75999999999988</v>
      </c>
      <c r="G2314" s="89" t="s">
        <v>125</v>
      </c>
    </row>
    <row r="2315" spans="5:7" x14ac:dyDescent="0.3">
      <c r="E2315" t="s">
        <v>4316</v>
      </c>
      <c r="F2315" s="10">
        <v>725.07</v>
      </c>
      <c r="G2315" s="89" t="s">
        <v>8352</v>
      </c>
    </row>
    <row r="2316" spans="5:7" x14ac:dyDescent="0.3">
      <c r="E2316" t="s">
        <v>6397</v>
      </c>
      <c r="F2316" s="10">
        <v>725.11000000000092</v>
      </c>
      <c r="G2316" s="89" t="s">
        <v>8352</v>
      </c>
    </row>
    <row r="2317" spans="5:7" x14ac:dyDescent="0.3">
      <c r="E2317" t="s">
        <v>6791</v>
      </c>
      <c r="F2317" s="10">
        <v>725.18000000000018</v>
      </c>
      <c r="G2317" s="89" t="s">
        <v>8352</v>
      </c>
    </row>
    <row r="2318" spans="5:7" x14ac:dyDescent="0.3">
      <c r="E2318" t="s">
        <v>5277</v>
      </c>
      <c r="F2318" s="10">
        <v>725.64</v>
      </c>
      <c r="G2318" s="89" t="s">
        <v>125</v>
      </c>
    </row>
    <row r="2319" spans="5:7" x14ac:dyDescent="0.3">
      <c r="E2319" t="s">
        <v>5869</v>
      </c>
      <c r="F2319" s="10">
        <v>725.70000000000039</v>
      </c>
      <c r="G2319" s="89" t="s">
        <v>8352</v>
      </c>
    </row>
    <row r="2320" spans="5:7" x14ac:dyDescent="0.3">
      <c r="E2320" t="s">
        <v>8057</v>
      </c>
      <c r="F2320" s="10">
        <v>726.04999999999984</v>
      </c>
      <c r="G2320" s="89" t="s">
        <v>8352</v>
      </c>
    </row>
    <row r="2321" spans="5:7" x14ac:dyDescent="0.3">
      <c r="E2321" t="s">
        <v>7894</v>
      </c>
      <c r="F2321" s="10">
        <v>728.16</v>
      </c>
      <c r="G2321" s="89" t="s">
        <v>8352</v>
      </c>
    </row>
    <row r="2322" spans="5:7" x14ac:dyDescent="0.3">
      <c r="E2322" t="s">
        <v>4565</v>
      </c>
      <c r="F2322" s="10">
        <v>729.27000000000032</v>
      </c>
      <c r="G2322" s="89" t="s">
        <v>8352</v>
      </c>
    </row>
    <row r="2323" spans="5:7" x14ac:dyDescent="0.3">
      <c r="E2323" t="s">
        <v>4104</v>
      </c>
      <c r="F2323" s="10">
        <v>729.53999999999962</v>
      </c>
      <c r="G2323" s="89" t="s">
        <v>125</v>
      </c>
    </row>
    <row r="2324" spans="5:7" x14ac:dyDescent="0.3">
      <c r="E2324" t="s">
        <v>8163</v>
      </c>
      <c r="F2324" s="10">
        <v>730.40000000000043</v>
      </c>
      <c r="G2324" s="89" t="s">
        <v>8352</v>
      </c>
    </row>
    <row r="2325" spans="5:7" x14ac:dyDescent="0.3">
      <c r="E2325" t="s">
        <v>5805</v>
      </c>
      <c r="F2325" s="10">
        <v>730.8599999999999</v>
      </c>
      <c r="G2325" s="89" t="s">
        <v>125</v>
      </c>
    </row>
    <row r="2326" spans="5:7" x14ac:dyDescent="0.3">
      <c r="E2326" t="s">
        <v>7048</v>
      </c>
      <c r="F2326" s="10">
        <v>731.49999999999989</v>
      </c>
      <c r="G2326" s="89" t="s">
        <v>125</v>
      </c>
    </row>
    <row r="2327" spans="5:7" x14ac:dyDescent="0.3">
      <c r="E2327" t="s">
        <v>5042</v>
      </c>
      <c r="F2327" s="10">
        <v>731.90000000000009</v>
      </c>
      <c r="G2327" s="89" t="s">
        <v>8352</v>
      </c>
    </row>
    <row r="2328" spans="5:7" x14ac:dyDescent="0.3">
      <c r="E2328" t="s">
        <v>6757</v>
      </c>
      <c r="F2328" s="10">
        <v>731.90000000000043</v>
      </c>
      <c r="G2328" s="89" t="s">
        <v>8352</v>
      </c>
    </row>
    <row r="2329" spans="5:7" x14ac:dyDescent="0.3">
      <c r="E2329" t="s">
        <v>4930</v>
      </c>
      <c r="F2329" s="10">
        <v>732.07000000000016</v>
      </c>
      <c r="G2329" s="89" t="s">
        <v>8352</v>
      </c>
    </row>
    <row r="2330" spans="5:7" x14ac:dyDescent="0.3">
      <c r="E2330" t="s">
        <v>8002</v>
      </c>
      <c r="F2330" s="10">
        <v>732.16000000000065</v>
      </c>
      <c r="G2330" s="89" t="s">
        <v>8352</v>
      </c>
    </row>
    <row r="2331" spans="5:7" x14ac:dyDescent="0.3">
      <c r="E2331" t="s">
        <v>6797</v>
      </c>
      <c r="F2331" s="10">
        <v>734.13000000000022</v>
      </c>
      <c r="G2331" s="89" t="s">
        <v>8350</v>
      </c>
    </row>
    <row r="2332" spans="5:7" x14ac:dyDescent="0.3">
      <c r="E2332" t="s">
        <v>6951</v>
      </c>
      <c r="F2332" s="10">
        <v>734.77000000000021</v>
      </c>
      <c r="G2332" s="89" t="s">
        <v>8352</v>
      </c>
    </row>
    <row r="2333" spans="5:7" x14ac:dyDescent="0.3">
      <c r="E2333" t="s">
        <v>6119</v>
      </c>
      <c r="F2333" s="10">
        <v>734.94</v>
      </c>
      <c r="G2333" s="89" t="s">
        <v>8352</v>
      </c>
    </row>
    <row r="2334" spans="5:7" x14ac:dyDescent="0.3">
      <c r="E2334" t="s">
        <v>8251</v>
      </c>
      <c r="F2334" s="10">
        <v>734.94000000000131</v>
      </c>
      <c r="G2334" s="89" t="s">
        <v>8352</v>
      </c>
    </row>
    <row r="2335" spans="5:7" x14ac:dyDescent="0.3">
      <c r="E2335" t="s">
        <v>5986</v>
      </c>
      <c r="F2335" s="10">
        <v>735.65999999999985</v>
      </c>
      <c r="G2335" s="89" t="s">
        <v>125</v>
      </c>
    </row>
    <row r="2336" spans="5:7" x14ac:dyDescent="0.3">
      <c r="E2336" t="s">
        <v>4494</v>
      </c>
      <c r="F2336" s="10">
        <v>738.59999999999991</v>
      </c>
      <c r="G2336" s="89" t="s">
        <v>125</v>
      </c>
    </row>
    <row r="2337" spans="5:7" x14ac:dyDescent="0.3">
      <c r="E2337" t="s">
        <v>5788</v>
      </c>
      <c r="F2337" s="10">
        <v>738.95999999999981</v>
      </c>
      <c r="G2337" s="89" t="s">
        <v>125</v>
      </c>
    </row>
    <row r="2338" spans="5:7" x14ac:dyDescent="0.3">
      <c r="E2338" t="s">
        <v>4215</v>
      </c>
      <c r="F2338" s="10">
        <v>739.2</v>
      </c>
      <c r="G2338" s="89" t="s">
        <v>125</v>
      </c>
    </row>
    <row r="2339" spans="5:7" x14ac:dyDescent="0.3">
      <c r="E2339" t="s">
        <v>6149</v>
      </c>
      <c r="F2339" s="10">
        <v>740.78000000000009</v>
      </c>
      <c r="G2339" s="89" t="s">
        <v>8352</v>
      </c>
    </row>
    <row r="2340" spans="5:7" x14ac:dyDescent="0.3">
      <c r="E2340" t="s">
        <v>8123</v>
      </c>
      <c r="F2340" s="10">
        <v>740.79000000000065</v>
      </c>
      <c r="G2340" s="89" t="s">
        <v>8352</v>
      </c>
    </row>
    <row r="2341" spans="5:7" x14ac:dyDescent="0.3">
      <c r="E2341" t="s">
        <v>7915</v>
      </c>
      <c r="F2341" s="10">
        <v>740.93999999999994</v>
      </c>
      <c r="G2341" s="89" t="s">
        <v>8350</v>
      </c>
    </row>
    <row r="2342" spans="5:7" x14ac:dyDescent="0.3">
      <c r="E2342" t="s">
        <v>5166</v>
      </c>
      <c r="F2342" s="10">
        <v>740.94999999999993</v>
      </c>
      <c r="G2342" s="89" t="s">
        <v>125</v>
      </c>
    </row>
    <row r="2343" spans="5:7" x14ac:dyDescent="0.3">
      <c r="E2343" t="s">
        <v>5056</v>
      </c>
      <c r="F2343" s="10">
        <v>741.2600000000001</v>
      </c>
      <c r="G2343" s="89" t="s">
        <v>125</v>
      </c>
    </row>
    <row r="2344" spans="5:7" x14ac:dyDescent="0.3">
      <c r="E2344" t="s">
        <v>4103</v>
      </c>
      <c r="F2344" s="10">
        <v>742.19000000000051</v>
      </c>
      <c r="G2344" s="89" t="s">
        <v>8352</v>
      </c>
    </row>
    <row r="2345" spans="5:7" x14ac:dyDescent="0.3">
      <c r="E2345" t="s">
        <v>4029</v>
      </c>
      <c r="F2345" s="10">
        <v>742.93000000000006</v>
      </c>
      <c r="G2345" s="89" t="s">
        <v>125</v>
      </c>
    </row>
    <row r="2346" spans="5:7" x14ac:dyDescent="0.3">
      <c r="E2346" t="s">
        <v>7220</v>
      </c>
      <c r="F2346" s="10">
        <v>743.10999999999967</v>
      </c>
      <c r="G2346" s="89" t="s">
        <v>8352</v>
      </c>
    </row>
    <row r="2347" spans="5:7" x14ac:dyDescent="0.3">
      <c r="E2347" t="s">
        <v>4772</v>
      </c>
      <c r="F2347" s="10">
        <v>743.53</v>
      </c>
      <c r="G2347" s="89" t="s">
        <v>125</v>
      </c>
    </row>
    <row r="2348" spans="5:7" x14ac:dyDescent="0.3">
      <c r="E2348" t="s">
        <v>4683</v>
      </c>
      <c r="F2348" s="10">
        <v>744.85000000000014</v>
      </c>
      <c r="G2348" s="89" t="s">
        <v>8352</v>
      </c>
    </row>
    <row r="2349" spans="5:7" x14ac:dyDescent="0.3">
      <c r="E2349" t="s">
        <v>5198</v>
      </c>
      <c r="F2349" s="10">
        <v>745.06</v>
      </c>
      <c r="G2349" s="89" t="s">
        <v>8352</v>
      </c>
    </row>
    <row r="2350" spans="5:7" x14ac:dyDescent="0.3">
      <c r="E2350" t="s">
        <v>5813</v>
      </c>
      <c r="F2350" s="10">
        <v>745.06000000000006</v>
      </c>
      <c r="G2350" s="89" t="s">
        <v>8352</v>
      </c>
    </row>
    <row r="2351" spans="5:7" x14ac:dyDescent="0.3">
      <c r="E2351" t="s">
        <v>7442</v>
      </c>
      <c r="F2351" s="10">
        <v>745.5200000000001</v>
      </c>
      <c r="G2351" s="89" t="s">
        <v>8352</v>
      </c>
    </row>
    <row r="2352" spans="5:7" x14ac:dyDescent="0.3">
      <c r="E2352" t="s">
        <v>5272</v>
      </c>
      <c r="F2352" s="10">
        <v>746.36000000000013</v>
      </c>
      <c r="G2352" s="89" t="s">
        <v>8352</v>
      </c>
    </row>
    <row r="2353" spans="5:7" x14ac:dyDescent="0.3">
      <c r="E2353" t="s">
        <v>6881</v>
      </c>
      <c r="F2353" s="10">
        <v>746.83000000000061</v>
      </c>
      <c r="G2353" s="89" t="s">
        <v>8352</v>
      </c>
    </row>
    <row r="2354" spans="5:7" x14ac:dyDescent="0.3">
      <c r="E2354" t="s">
        <v>5380</v>
      </c>
      <c r="F2354" s="10">
        <v>747.44</v>
      </c>
      <c r="G2354" s="89" t="s">
        <v>8352</v>
      </c>
    </row>
    <row r="2355" spans="5:7" x14ac:dyDescent="0.3">
      <c r="E2355" t="s">
        <v>4961</v>
      </c>
      <c r="F2355" s="10">
        <v>747.78000000000031</v>
      </c>
      <c r="G2355" s="89" t="s">
        <v>8352</v>
      </c>
    </row>
    <row r="2356" spans="5:7" x14ac:dyDescent="0.3">
      <c r="E2356" t="s">
        <v>7321</v>
      </c>
      <c r="F2356" s="10">
        <v>747.81000000000029</v>
      </c>
      <c r="G2356" s="89" t="s">
        <v>125</v>
      </c>
    </row>
    <row r="2357" spans="5:7" x14ac:dyDescent="0.3">
      <c r="E2357" t="s">
        <v>6452</v>
      </c>
      <c r="F2357" s="10">
        <v>748.5</v>
      </c>
      <c r="G2357" s="89" t="s">
        <v>8352</v>
      </c>
    </row>
    <row r="2358" spans="5:7" x14ac:dyDescent="0.3">
      <c r="E2358" t="s">
        <v>6011</v>
      </c>
      <c r="F2358" s="10">
        <v>748.87000000000023</v>
      </c>
      <c r="G2358" s="89" t="s">
        <v>125</v>
      </c>
    </row>
    <row r="2359" spans="5:7" x14ac:dyDescent="0.3">
      <c r="E2359" t="s">
        <v>5908</v>
      </c>
      <c r="F2359" s="10">
        <v>749.09999999999991</v>
      </c>
      <c r="G2359" s="89" t="s">
        <v>125</v>
      </c>
    </row>
    <row r="2360" spans="5:7" x14ac:dyDescent="0.3">
      <c r="E2360" t="s">
        <v>7520</v>
      </c>
      <c r="F2360" s="10">
        <v>749.77999999999975</v>
      </c>
      <c r="G2360" s="89" t="s">
        <v>8350</v>
      </c>
    </row>
    <row r="2361" spans="5:7" x14ac:dyDescent="0.3">
      <c r="E2361" t="s">
        <v>4445</v>
      </c>
      <c r="F2361" s="10">
        <v>750</v>
      </c>
      <c r="G2361" s="89" t="s">
        <v>125</v>
      </c>
    </row>
    <row r="2362" spans="5:7" x14ac:dyDescent="0.3">
      <c r="E2362" t="s">
        <v>6877</v>
      </c>
      <c r="F2362" s="10">
        <v>752.43000000000018</v>
      </c>
      <c r="G2362" s="89" t="s">
        <v>125</v>
      </c>
    </row>
    <row r="2363" spans="5:7" x14ac:dyDescent="0.3">
      <c r="E2363" t="s">
        <v>5038</v>
      </c>
      <c r="F2363" s="10">
        <v>752.59999999999968</v>
      </c>
      <c r="G2363" s="89" t="s">
        <v>125</v>
      </c>
    </row>
    <row r="2364" spans="5:7" x14ac:dyDescent="0.3">
      <c r="E2364" t="s">
        <v>8212</v>
      </c>
      <c r="F2364" s="10">
        <v>754.64000000000044</v>
      </c>
      <c r="G2364" s="89" t="s">
        <v>125</v>
      </c>
    </row>
    <row r="2365" spans="5:7" x14ac:dyDescent="0.3">
      <c r="E2365" t="s">
        <v>4785</v>
      </c>
      <c r="F2365" s="10">
        <v>754.87000000000012</v>
      </c>
      <c r="G2365" s="89" t="s">
        <v>125</v>
      </c>
    </row>
    <row r="2366" spans="5:7" x14ac:dyDescent="0.3">
      <c r="E2366" t="s">
        <v>6126</v>
      </c>
      <c r="F2366" s="10">
        <v>755.75</v>
      </c>
      <c r="G2366" s="89" t="s">
        <v>125</v>
      </c>
    </row>
    <row r="2367" spans="5:7" x14ac:dyDescent="0.3">
      <c r="E2367" t="s">
        <v>7746</v>
      </c>
      <c r="F2367" s="10">
        <v>757.46</v>
      </c>
      <c r="G2367" s="89" t="s">
        <v>8352</v>
      </c>
    </row>
    <row r="2368" spans="5:7" x14ac:dyDescent="0.3">
      <c r="E2368" t="s">
        <v>8128</v>
      </c>
      <c r="F2368" s="10">
        <v>757.71000000000015</v>
      </c>
      <c r="G2368" s="89" t="s">
        <v>8352</v>
      </c>
    </row>
    <row r="2369" spans="5:7" x14ac:dyDescent="0.3">
      <c r="E2369" t="s">
        <v>4058</v>
      </c>
      <c r="F2369" s="10">
        <v>758.1</v>
      </c>
      <c r="G2369" s="89" t="s">
        <v>8352</v>
      </c>
    </row>
    <row r="2370" spans="5:7" x14ac:dyDescent="0.3">
      <c r="E2370" t="s">
        <v>6384</v>
      </c>
      <c r="F2370" s="10">
        <v>758.29000000000008</v>
      </c>
      <c r="G2370" s="89" t="s">
        <v>8352</v>
      </c>
    </row>
    <row r="2371" spans="5:7" x14ac:dyDescent="0.3">
      <c r="E2371" t="s">
        <v>6720</v>
      </c>
      <c r="F2371" s="10">
        <v>758.91999999999985</v>
      </c>
      <c r="G2371" s="89" t="s">
        <v>125</v>
      </c>
    </row>
    <row r="2372" spans="5:7" x14ac:dyDescent="0.3">
      <c r="E2372" t="s">
        <v>7716</v>
      </c>
      <c r="F2372" s="10">
        <v>759.17000000000041</v>
      </c>
      <c r="G2372" s="89" t="s">
        <v>8352</v>
      </c>
    </row>
    <row r="2373" spans="5:7" x14ac:dyDescent="0.3">
      <c r="E2373" t="s">
        <v>6842</v>
      </c>
      <c r="F2373" s="10">
        <v>761.37999999999931</v>
      </c>
      <c r="G2373" s="89" t="s">
        <v>8352</v>
      </c>
    </row>
    <row r="2374" spans="5:7" x14ac:dyDescent="0.3">
      <c r="E2374" t="s">
        <v>5878</v>
      </c>
      <c r="F2374" s="10">
        <v>761.59000000000015</v>
      </c>
      <c r="G2374" s="89" t="s">
        <v>8352</v>
      </c>
    </row>
    <row r="2375" spans="5:7" x14ac:dyDescent="0.3">
      <c r="E2375" t="s">
        <v>6408</v>
      </c>
      <c r="F2375" s="10">
        <v>761.74000000000024</v>
      </c>
      <c r="G2375" s="89" t="s">
        <v>8352</v>
      </c>
    </row>
    <row r="2376" spans="5:7" x14ac:dyDescent="0.3">
      <c r="E2376" t="s">
        <v>7034</v>
      </c>
      <c r="F2376" s="10">
        <v>762.39</v>
      </c>
      <c r="G2376" s="89" t="s">
        <v>8352</v>
      </c>
    </row>
    <row r="2377" spans="5:7" x14ac:dyDescent="0.3">
      <c r="E2377" t="s">
        <v>7750</v>
      </c>
      <c r="F2377" s="10">
        <v>763.28000000000031</v>
      </c>
      <c r="G2377" s="89" t="s">
        <v>8352</v>
      </c>
    </row>
    <row r="2378" spans="5:7" x14ac:dyDescent="0.3">
      <c r="E2378" t="s">
        <v>7605</v>
      </c>
      <c r="F2378" s="10">
        <v>763.64</v>
      </c>
      <c r="G2378" s="89" t="s">
        <v>8350</v>
      </c>
    </row>
    <row r="2379" spans="5:7" x14ac:dyDescent="0.3">
      <c r="E2379" t="s">
        <v>5879</v>
      </c>
      <c r="F2379" s="10">
        <v>765.31999999999994</v>
      </c>
      <c r="G2379" s="89" t="s">
        <v>125</v>
      </c>
    </row>
    <row r="2380" spans="5:7" x14ac:dyDescent="0.3">
      <c r="E2380" t="s">
        <v>7918</v>
      </c>
      <c r="F2380" s="10">
        <v>765.34000000000026</v>
      </c>
      <c r="G2380" s="89" t="s">
        <v>125</v>
      </c>
    </row>
    <row r="2381" spans="5:7" x14ac:dyDescent="0.3">
      <c r="E2381" t="s">
        <v>5728</v>
      </c>
      <c r="F2381" s="10">
        <v>765.5500000000003</v>
      </c>
      <c r="G2381" s="89" t="s">
        <v>125</v>
      </c>
    </row>
    <row r="2382" spans="5:7" x14ac:dyDescent="0.3">
      <c r="E2382" t="s">
        <v>5641</v>
      </c>
      <c r="F2382" s="10">
        <v>765.62</v>
      </c>
      <c r="G2382" s="89" t="s">
        <v>8352</v>
      </c>
    </row>
    <row r="2383" spans="5:7" x14ac:dyDescent="0.3">
      <c r="E2383" t="s">
        <v>7784</v>
      </c>
      <c r="F2383" s="10">
        <v>768.07999999999959</v>
      </c>
      <c r="G2383" s="89" t="s">
        <v>8352</v>
      </c>
    </row>
    <row r="2384" spans="5:7" x14ac:dyDescent="0.3">
      <c r="E2384" t="s">
        <v>4774</v>
      </c>
      <c r="F2384" s="10">
        <v>768.24</v>
      </c>
      <c r="G2384" s="89" t="s">
        <v>125</v>
      </c>
    </row>
    <row r="2385" spans="5:7" x14ac:dyDescent="0.3">
      <c r="E2385" t="s">
        <v>7042</v>
      </c>
      <c r="F2385" s="10">
        <v>769.28999999999962</v>
      </c>
      <c r="G2385" s="89" t="s">
        <v>125</v>
      </c>
    </row>
    <row r="2386" spans="5:7" x14ac:dyDescent="0.3">
      <c r="E2386" t="s">
        <v>5530</v>
      </c>
      <c r="F2386" s="10">
        <v>770.03000000000009</v>
      </c>
      <c r="G2386" s="89" t="s">
        <v>8352</v>
      </c>
    </row>
    <row r="2387" spans="5:7" x14ac:dyDescent="0.3">
      <c r="E2387" t="s">
        <v>7253</v>
      </c>
      <c r="F2387" s="10">
        <v>770.10000000000036</v>
      </c>
      <c r="G2387" s="89" t="s">
        <v>8352</v>
      </c>
    </row>
    <row r="2388" spans="5:7" x14ac:dyDescent="0.3">
      <c r="E2388" t="s">
        <v>5721</v>
      </c>
      <c r="F2388" s="10">
        <v>771.17000000000087</v>
      </c>
      <c r="G2388" s="89" t="s">
        <v>8352</v>
      </c>
    </row>
    <row r="2389" spans="5:7" x14ac:dyDescent="0.3">
      <c r="E2389" t="s">
        <v>7704</v>
      </c>
      <c r="F2389" s="10">
        <v>771.84999999999991</v>
      </c>
      <c r="G2389" s="89" t="s">
        <v>125</v>
      </c>
    </row>
    <row r="2390" spans="5:7" x14ac:dyDescent="0.3">
      <c r="E2390" t="s">
        <v>4487</v>
      </c>
      <c r="F2390" s="10">
        <v>771.91000000000008</v>
      </c>
      <c r="G2390" s="89" t="s">
        <v>125</v>
      </c>
    </row>
    <row r="2391" spans="5:7" x14ac:dyDescent="0.3">
      <c r="E2391" t="s">
        <v>6012</v>
      </c>
      <c r="F2391" s="10">
        <v>773.0300000000002</v>
      </c>
      <c r="G2391" s="89" t="s">
        <v>125</v>
      </c>
    </row>
    <row r="2392" spans="5:7" x14ac:dyDescent="0.3">
      <c r="E2392" t="s">
        <v>195</v>
      </c>
      <c r="F2392" s="10">
        <v>773.99000000000024</v>
      </c>
      <c r="G2392" s="89" t="s">
        <v>8352</v>
      </c>
    </row>
    <row r="2393" spans="5:7" x14ac:dyDescent="0.3">
      <c r="E2393" t="s">
        <v>6269</v>
      </c>
      <c r="F2393" s="10">
        <v>774.90000000000009</v>
      </c>
      <c r="G2393" s="89" t="s">
        <v>8352</v>
      </c>
    </row>
    <row r="2394" spans="5:7" x14ac:dyDescent="0.3">
      <c r="E2394" t="s">
        <v>7295</v>
      </c>
      <c r="F2394" s="10">
        <v>775.18000000000006</v>
      </c>
      <c r="G2394" s="89" t="s">
        <v>8352</v>
      </c>
    </row>
    <row r="2395" spans="5:7" x14ac:dyDescent="0.3">
      <c r="E2395" t="s">
        <v>5407</v>
      </c>
      <c r="F2395" s="10">
        <v>775.46000000000038</v>
      </c>
      <c r="G2395" s="89" t="s">
        <v>8352</v>
      </c>
    </row>
    <row r="2396" spans="5:7" x14ac:dyDescent="0.3">
      <c r="E2396" t="s">
        <v>4762</v>
      </c>
      <c r="F2396" s="10">
        <v>775.84999999999991</v>
      </c>
      <c r="G2396" s="89" t="s">
        <v>125</v>
      </c>
    </row>
    <row r="2397" spans="5:7" x14ac:dyDescent="0.3">
      <c r="E2397" t="s">
        <v>4741</v>
      </c>
      <c r="F2397" s="10">
        <v>775.93999999999971</v>
      </c>
      <c r="G2397" s="89" t="s">
        <v>8352</v>
      </c>
    </row>
    <row r="2398" spans="5:7" x14ac:dyDescent="0.3">
      <c r="E2398" t="s">
        <v>6422</v>
      </c>
      <c r="F2398" s="10">
        <v>776.85099999999989</v>
      </c>
      <c r="G2398" s="89" t="s">
        <v>8352</v>
      </c>
    </row>
    <row r="2399" spans="5:7" x14ac:dyDescent="0.3">
      <c r="E2399" t="s">
        <v>6225</v>
      </c>
      <c r="F2399" s="10">
        <v>777.02000000000032</v>
      </c>
      <c r="G2399" s="89" t="s">
        <v>125</v>
      </c>
    </row>
    <row r="2400" spans="5:7" x14ac:dyDescent="0.3">
      <c r="E2400" t="s">
        <v>4068</v>
      </c>
      <c r="F2400" s="10">
        <v>777.1999999999997</v>
      </c>
      <c r="G2400" s="89" t="s">
        <v>125</v>
      </c>
    </row>
    <row r="2401" spans="5:7" x14ac:dyDescent="0.3">
      <c r="E2401" t="s">
        <v>4920</v>
      </c>
      <c r="F2401" s="10">
        <v>777.52999999999986</v>
      </c>
      <c r="G2401" s="89" t="s">
        <v>125</v>
      </c>
    </row>
    <row r="2402" spans="5:7" x14ac:dyDescent="0.3">
      <c r="E2402" t="s">
        <v>7059</v>
      </c>
      <c r="F2402" s="10">
        <v>777.6</v>
      </c>
      <c r="G2402" s="89" t="s">
        <v>125</v>
      </c>
    </row>
    <row r="2403" spans="5:7" x14ac:dyDescent="0.3">
      <c r="E2403" t="s">
        <v>7708</v>
      </c>
      <c r="F2403" s="10">
        <v>778</v>
      </c>
      <c r="G2403" s="89" t="s">
        <v>8352</v>
      </c>
    </row>
    <row r="2404" spans="5:7" x14ac:dyDescent="0.3">
      <c r="E2404" t="s">
        <v>5830</v>
      </c>
      <c r="F2404" s="10">
        <v>778.50000000000023</v>
      </c>
      <c r="G2404" s="89" t="s">
        <v>8352</v>
      </c>
    </row>
    <row r="2405" spans="5:7" x14ac:dyDescent="0.3">
      <c r="E2405" t="s">
        <v>4788</v>
      </c>
      <c r="F2405" s="10">
        <v>778.64999999999986</v>
      </c>
      <c r="G2405" s="89" t="s">
        <v>125</v>
      </c>
    </row>
    <row r="2406" spans="5:7" x14ac:dyDescent="0.3">
      <c r="E2406" t="s">
        <v>7706</v>
      </c>
      <c r="F2406" s="10">
        <v>778.93999999999994</v>
      </c>
      <c r="G2406" s="89" t="s">
        <v>8352</v>
      </c>
    </row>
    <row r="2407" spans="5:7" x14ac:dyDescent="0.3">
      <c r="E2407" t="s">
        <v>4327</v>
      </c>
      <c r="F2407" s="10">
        <v>779.56999999999994</v>
      </c>
      <c r="G2407" s="89" t="s">
        <v>125</v>
      </c>
    </row>
    <row r="2408" spans="5:7" x14ac:dyDescent="0.3">
      <c r="E2408" t="s">
        <v>8307</v>
      </c>
      <c r="F2408" s="10">
        <v>779.9000000000002</v>
      </c>
      <c r="G2408" s="89" t="s">
        <v>8352</v>
      </c>
    </row>
    <row r="2409" spans="5:7" x14ac:dyDescent="0.3">
      <c r="E2409" t="s">
        <v>7994</v>
      </c>
      <c r="F2409" s="10">
        <v>780.43000000000018</v>
      </c>
      <c r="G2409" s="89" t="s">
        <v>8352</v>
      </c>
    </row>
    <row r="2410" spans="5:7" x14ac:dyDescent="0.3">
      <c r="E2410" t="s">
        <v>6139</v>
      </c>
      <c r="F2410" s="10">
        <v>780.5899999999998</v>
      </c>
      <c r="G2410" s="89" t="s">
        <v>8352</v>
      </c>
    </row>
    <row r="2411" spans="5:7" x14ac:dyDescent="0.3">
      <c r="E2411" t="s">
        <v>7215</v>
      </c>
      <c r="F2411" s="10">
        <v>781.02000000000089</v>
      </c>
      <c r="G2411" s="89" t="s">
        <v>125</v>
      </c>
    </row>
    <row r="2412" spans="5:7" x14ac:dyDescent="0.3">
      <c r="E2412" t="s">
        <v>4935</v>
      </c>
      <c r="F2412" s="10">
        <v>781.03</v>
      </c>
      <c r="G2412" s="89" t="s">
        <v>125</v>
      </c>
    </row>
    <row r="2413" spans="5:7" x14ac:dyDescent="0.3">
      <c r="E2413" t="s">
        <v>6472</v>
      </c>
      <c r="F2413" s="10">
        <v>781.27999999999963</v>
      </c>
      <c r="G2413" s="89" t="s">
        <v>8352</v>
      </c>
    </row>
    <row r="2414" spans="5:7" x14ac:dyDescent="0.3">
      <c r="E2414" t="s">
        <v>7650</v>
      </c>
      <c r="F2414" s="10">
        <v>781.36000000000047</v>
      </c>
      <c r="G2414" s="89" t="s">
        <v>8350</v>
      </c>
    </row>
    <row r="2415" spans="5:7" x14ac:dyDescent="0.3">
      <c r="E2415" t="s">
        <v>7424</v>
      </c>
      <c r="F2415" s="10">
        <v>781.78000000000031</v>
      </c>
      <c r="G2415" s="89" t="s">
        <v>8352</v>
      </c>
    </row>
    <row r="2416" spans="5:7" x14ac:dyDescent="0.3">
      <c r="E2416" t="s">
        <v>201</v>
      </c>
      <c r="F2416" s="10">
        <v>783.90000000000009</v>
      </c>
      <c r="G2416" s="89" t="s">
        <v>125</v>
      </c>
    </row>
    <row r="2417" spans="5:7" x14ac:dyDescent="0.3">
      <c r="E2417" t="s">
        <v>7688</v>
      </c>
      <c r="F2417" s="10">
        <v>784.1099999999999</v>
      </c>
      <c r="G2417" s="89" t="s">
        <v>8352</v>
      </c>
    </row>
    <row r="2418" spans="5:7" x14ac:dyDescent="0.3">
      <c r="E2418" t="s">
        <v>8236</v>
      </c>
      <c r="F2418" s="10">
        <v>784.32999999999993</v>
      </c>
      <c r="G2418" s="89" t="s">
        <v>8352</v>
      </c>
    </row>
    <row r="2419" spans="5:7" x14ac:dyDescent="0.3">
      <c r="E2419" t="s">
        <v>6517</v>
      </c>
      <c r="F2419" s="10">
        <v>784.46000000000038</v>
      </c>
      <c r="G2419" s="89" t="s">
        <v>8352</v>
      </c>
    </row>
    <row r="2420" spans="5:7" x14ac:dyDescent="0.3">
      <c r="E2420" t="s">
        <v>6565</v>
      </c>
      <c r="F2420" s="10">
        <v>784.58</v>
      </c>
      <c r="G2420" s="89" t="s">
        <v>8352</v>
      </c>
    </row>
    <row r="2421" spans="5:7" x14ac:dyDescent="0.3">
      <c r="E2421" t="s">
        <v>4238</v>
      </c>
      <c r="F2421" s="10">
        <v>786.45999999999992</v>
      </c>
      <c r="G2421" s="89" t="s">
        <v>8352</v>
      </c>
    </row>
    <row r="2422" spans="5:7" x14ac:dyDescent="0.3">
      <c r="E2422" t="s">
        <v>4590</v>
      </c>
      <c r="F2422" s="10">
        <v>786.5400000000003</v>
      </c>
      <c r="G2422" s="89" t="s">
        <v>8352</v>
      </c>
    </row>
    <row r="2423" spans="5:7" x14ac:dyDescent="0.3">
      <c r="E2423" t="s">
        <v>7085</v>
      </c>
      <c r="F2423" s="10">
        <v>787.15</v>
      </c>
      <c r="G2423" s="89" t="s">
        <v>125</v>
      </c>
    </row>
    <row r="2424" spans="5:7" x14ac:dyDescent="0.3">
      <c r="E2424" t="s">
        <v>5152</v>
      </c>
      <c r="F2424" s="10">
        <v>787.60000000000014</v>
      </c>
      <c r="G2424" s="89" t="s">
        <v>8352</v>
      </c>
    </row>
    <row r="2425" spans="5:7" x14ac:dyDescent="0.3">
      <c r="E2425" t="s">
        <v>4749</v>
      </c>
      <c r="F2425" s="10">
        <v>787.85000000000025</v>
      </c>
      <c r="G2425" s="89" t="s">
        <v>8352</v>
      </c>
    </row>
    <row r="2426" spans="5:7" x14ac:dyDescent="0.3">
      <c r="E2426" t="s">
        <v>4665</v>
      </c>
      <c r="F2426" s="10">
        <v>788.08000000000061</v>
      </c>
      <c r="G2426" s="89" t="s">
        <v>8352</v>
      </c>
    </row>
    <row r="2427" spans="5:7" x14ac:dyDescent="0.3">
      <c r="E2427" t="s">
        <v>5647</v>
      </c>
      <c r="F2427" s="10">
        <v>788.38</v>
      </c>
      <c r="G2427" s="89" t="s">
        <v>125</v>
      </c>
    </row>
    <row r="2428" spans="5:7" x14ac:dyDescent="0.3">
      <c r="E2428" t="s">
        <v>4754</v>
      </c>
      <c r="F2428" s="10">
        <v>788.99999999999989</v>
      </c>
      <c r="G2428" s="89" t="s">
        <v>8352</v>
      </c>
    </row>
    <row r="2429" spans="5:7" x14ac:dyDescent="0.3">
      <c r="E2429" t="s">
        <v>7243</v>
      </c>
      <c r="F2429" s="10">
        <v>789.79</v>
      </c>
      <c r="G2429" s="89" t="s">
        <v>8352</v>
      </c>
    </row>
    <row r="2430" spans="5:7" x14ac:dyDescent="0.3">
      <c r="E2430" t="s">
        <v>4524</v>
      </c>
      <c r="F2430" s="10">
        <v>789.89000000000033</v>
      </c>
      <c r="G2430" s="89" t="s">
        <v>8350</v>
      </c>
    </row>
    <row r="2431" spans="5:7" x14ac:dyDescent="0.3">
      <c r="E2431" t="s">
        <v>5945</v>
      </c>
      <c r="F2431" s="10">
        <v>790.86000000000047</v>
      </c>
      <c r="G2431" s="89" t="s">
        <v>8352</v>
      </c>
    </row>
    <row r="2432" spans="5:7" x14ac:dyDescent="0.3">
      <c r="E2432" t="s">
        <v>4634</v>
      </c>
      <c r="F2432" s="10">
        <v>791.3299999999997</v>
      </c>
      <c r="G2432" s="89" t="s">
        <v>8352</v>
      </c>
    </row>
    <row r="2433" spans="5:7" x14ac:dyDescent="0.3">
      <c r="E2433" t="s">
        <v>6693</v>
      </c>
      <c r="F2433" s="10">
        <v>792.11000000000013</v>
      </c>
      <c r="G2433" s="89" t="s">
        <v>8352</v>
      </c>
    </row>
    <row r="2434" spans="5:7" x14ac:dyDescent="0.3">
      <c r="E2434" t="s">
        <v>4758</v>
      </c>
      <c r="F2434" s="10">
        <v>795.12000000000012</v>
      </c>
      <c r="G2434" s="89" t="s">
        <v>125</v>
      </c>
    </row>
    <row r="2435" spans="5:7" x14ac:dyDescent="0.3">
      <c r="E2435" t="s">
        <v>7543</v>
      </c>
      <c r="F2435" s="10">
        <v>796.03000000000043</v>
      </c>
      <c r="G2435" s="89" t="s">
        <v>8352</v>
      </c>
    </row>
    <row r="2436" spans="5:7" x14ac:dyDescent="0.3">
      <c r="E2436" t="s">
        <v>4296</v>
      </c>
      <c r="F2436" s="10">
        <v>797.70999999999992</v>
      </c>
      <c r="G2436" s="89" t="s">
        <v>125</v>
      </c>
    </row>
    <row r="2437" spans="5:7" x14ac:dyDescent="0.3">
      <c r="E2437" t="s">
        <v>4796</v>
      </c>
      <c r="F2437" s="10">
        <v>797.96</v>
      </c>
      <c r="G2437" s="89" t="s">
        <v>8352</v>
      </c>
    </row>
    <row r="2438" spans="5:7" x14ac:dyDescent="0.3">
      <c r="E2438" t="s">
        <v>7009</v>
      </c>
      <c r="F2438" s="10">
        <v>798.34999999999968</v>
      </c>
      <c r="G2438" s="89" t="s">
        <v>8352</v>
      </c>
    </row>
    <row r="2439" spans="5:7" x14ac:dyDescent="0.3">
      <c r="E2439" t="s">
        <v>7925</v>
      </c>
      <c r="F2439" s="10">
        <v>798.73999999999978</v>
      </c>
      <c r="G2439" s="89" t="s">
        <v>8352</v>
      </c>
    </row>
    <row r="2440" spans="5:7" x14ac:dyDescent="0.3">
      <c r="E2440" t="s">
        <v>4533</v>
      </c>
      <c r="F2440" s="10">
        <v>799.48000000000013</v>
      </c>
      <c r="G2440" s="89" t="s">
        <v>8352</v>
      </c>
    </row>
    <row r="2441" spans="5:7" x14ac:dyDescent="0.3">
      <c r="E2441" t="s">
        <v>5030</v>
      </c>
      <c r="F2441" s="10">
        <v>799.89999999999986</v>
      </c>
      <c r="G2441" s="89" t="s">
        <v>8350</v>
      </c>
    </row>
    <row r="2442" spans="5:7" x14ac:dyDescent="0.3">
      <c r="E2442" t="s">
        <v>8072</v>
      </c>
      <c r="F2442" s="10">
        <v>800.24000000000046</v>
      </c>
      <c r="G2442" s="89" t="s">
        <v>8352</v>
      </c>
    </row>
    <row r="2443" spans="5:7" x14ac:dyDescent="0.3">
      <c r="E2443" t="s">
        <v>6379</v>
      </c>
      <c r="F2443" s="10">
        <v>800.59000000000026</v>
      </c>
      <c r="G2443" s="89" t="s">
        <v>8352</v>
      </c>
    </row>
    <row r="2444" spans="5:7" x14ac:dyDescent="0.3">
      <c r="E2444" t="s">
        <v>7280</v>
      </c>
      <c r="F2444" s="10">
        <v>801.48999999999944</v>
      </c>
      <c r="G2444" s="89" t="s">
        <v>8350</v>
      </c>
    </row>
    <row r="2445" spans="5:7" x14ac:dyDescent="0.3">
      <c r="E2445" t="s">
        <v>8335</v>
      </c>
      <c r="F2445" s="10">
        <v>801.5100000000001</v>
      </c>
      <c r="G2445" s="89" t="s">
        <v>125</v>
      </c>
    </row>
    <row r="2446" spans="5:7" x14ac:dyDescent="0.3">
      <c r="E2446" t="s">
        <v>6585</v>
      </c>
      <c r="F2446" s="10">
        <v>801.75999999999988</v>
      </c>
      <c r="G2446" s="89" t="s">
        <v>8352</v>
      </c>
    </row>
    <row r="2447" spans="5:7" x14ac:dyDescent="0.3">
      <c r="E2447" t="s">
        <v>4065</v>
      </c>
      <c r="F2447" s="10">
        <v>803.56000000000029</v>
      </c>
      <c r="G2447" s="89" t="s">
        <v>8350</v>
      </c>
    </row>
    <row r="2448" spans="5:7" x14ac:dyDescent="0.3">
      <c r="E2448" t="s">
        <v>8322</v>
      </c>
      <c r="F2448" s="10">
        <v>804.0200000000001</v>
      </c>
      <c r="G2448" s="89" t="s">
        <v>125</v>
      </c>
    </row>
    <row r="2449" spans="5:7" x14ac:dyDescent="0.3">
      <c r="E2449" t="s">
        <v>6956</v>
      </c>
      <c r="F2449" s="10">
        <v>804.49000000000046</v>
      </c>
      <c r="G2449" s="89" t="s">
        <v>8352</v>
      </c>
    </row>
    <row r="2450" spans="5:7" x14ac:dyDescent="0.3">
      <c r="E2450" t="s">
        <v>4077</v>
      </c>
      <c r="F2450" s="10">
        <v>806.13999999999953</v>
      </c>
      <c r="G2450" s="89" t="s">
        <v>125</v>
      </c>
    </row>
    <row r="2451" spans="5:7" x14ac:dyDescent="0.3">
      <c r="E2451" t="s">
        <v>5019</v>
      </c>
      <c r="F2451" s="10">
        <v>806.41000000000042</v>
      </c>
      <c r="G2451" s="89" t="s">
        <v>125</v>
      </c>
    </row>
    <row r="2452" spans="5:7" x14ac:dyDescent="0.3">
      <c r="E2452" t="s">
        <v>6668</v>
      </c>
      <c r="F2452" s="10">
        <v>806.57000000000028</v>
      </c>
      <c r="G2452" s="89" t="s">
        <v>8352</v>
      </c>
    </row>
    <row r="2453" spans="5:7" x14ac:dyDescent="0.3">
      <c r="E2453" t="s">
        <v>4064</v>
      </c>
      <c r="F2453" s="10">
        <v>807.03999999999974</v>
      </c>
      <c r="G2453" s="89" t="s">
        <v>8352</v>
      </c>
    </row>
    <row r="2454" spans="5:7" x14ac:dyDescent="0.3">
      <c r="E2454" t="s">
        <v>6360</v>
      </c>
      <c r="F2454" s="10">
        <v>807.57000000000016</v>
      </c>
      <c r="G2454" s="89" t="s">
        <v>8352</v>
      </c>
    </row>
    <row r="2455" spans="5:7" x14ac:dyDescent="0.3">
      <c r="E2455" t="s">
        <v>7499</v>
      </c>
      <c r="F2455" s="10">
        <v>808.62000000000057</v>
      </c>
      <c r="G2455" s="89" t="s">
        <v>8352</v>
      </c>
    </row>
    <row r="2456" spans="5:7" x14ac:dyDescent="0.3">
      <c r="E2456" t="s">
        <v>7340</v>
      </c>
      <c r="F2456" s="10">
        <v>809.70000000000152</v>
      </c>
      <c r="G2456" s="89" t="s">
        <v>8352</v>
      </c>
    </row>
    <row r="2457" spans="5:7" x14ac:dyDescent="0.3">
      <c r="E2457" t="s">
        <v>4971</v>
      </c>
      <c r="F2457" s="10">
        <v>810.49999999999989</v>
      </c>
      <c r="G2457" s="89" t="s">
        <v>8352</v>
      </c>
    </row>
    <row r="2458" spans="5:7" x14ac:dyDescent="0.3">
      <c r="E2458" t="s">
        <v>7142</v>
      </c>
      <c r="F2458" s="10">
        <v>810.57000000000016</v>
      </c>
      <c r="G2458" s="89" t="s">
        <v>125</v>
      </c>
    </row>
    <row r="2459" spans="5:7" x14ac:dyDescent="0.3">
      <c r="E2459" t="s">
        <v>6891</v>
      </c>
      <c r="F2459" s="10">
        <v>810.59999999999991</v>
      </c>
      <c r="G2459" s="89" t="s">
        <v>125</v>
      </c>
    </row>
    <row r="2460" spans="5:7" x14ac:dyDescent="0.3">
      <c r="E2460" t="s">
        <v>8129</v>
      </c>
      <c r="F2460" s="10">
        <v>811.44999999999982</v>
      </c>
      <c r="G2460" s="89" t="s">
        <v>8350</v>
      </c>
    </row>
    <row r="2461" spans="5:7" x14ac:dyDescent="0.3">
      <c r="E2461" t="s">
        <v>6442</v>
      </c>
      <c r="F2461" s="10">
        <v>812.99999999999886</v>
      </c>
      <c r="G2461" s="89" t="s">
        <v>8350</v>
      </c>
    </row>
    <row r="2462" spans="5:7" x14ac:dyDescent="0.3">
      <c r="E2462" t="s">
        <v>5538</v>
      </c>
      <c r="F2462" s="10">
        <v>813.10999999999967</v>
      </c>
      <c r="G2462" s="89" t="s">
        <v>8352</v>
      </c>
    </row>
    <row r="2463" spans="5:7" x14ac:dyDescent="0.3">
      <c r="E2463" t="s">
        <v>7140</v>
      </c>
      <c r="F2463" s="10">
        <v>813.48000000000047</v>
      </c>
      <c r="G2463" s="89" t="s">
        <v>8352</v>
      </c>
    </row>
    <row r="2464" spans="5:7" x14ac:dyDescent="0.3">
      <c r="E2464" t="s">
        <v>7124</v>
      </c>
      <c r="F2464" s="10">
        <v>813.52</v>
      </c>
      <c r="G2464" s="89" t="s">
        <v>8352</v>
      </c>
    </row>
    <row r="2465" spans="5:7" x14ac:dyDescent="0.3">
      <c r="E2465" t="s">
        <v>8181</v>
      </c>
      <c r="F2465" s="10">
        <v>814</v>
      </c>
      <c r="G2465" s="89" t="s">
        <v>125</v>
      </c>
    </row>
    <row r="2466" spans="5:7" x14ac:dyDescent="0.3">
      <c r="E2466" t="s">
        <v>5096</v>
      </c>
      <c r="F2466" s="10">
        <v>814.5</v>
      </c>
      <c r="G2466" s="89" t="s">
        <v>125</v>
      </c>
    </row>
    <row r="2467" spans="5:7" x14ac:dyDescent="0.3">
      <c r="E2467" t="s">
        <v>7026</v>
      </c>
      <c r="F2467" s="10">
        <v>814.72</v>
      </c>
      <c r="G2467" s="89" t="s">
        <v>8352</v>
      </c>
    </row>
    <row r="2468" spans="5:7" x14ac:dyDescent="0.3">
      <c r="E2468" t="s">
        <v>4717</v>
      </c>
      <c r="F2468" s="10">
        <v>814.86000000000047</v>
      </c>
      <c r="G2468" s="89" t="s">
        <v>8350</v>
      </c>
    </row>
    <row r="2469" spans="5:7" x14ac:dyDescent="0.3">
      <c r="E2469" t="s">
        <v>5598</v>
      </c>
      <c r="F2469" s="10">
        <v>815.3200000000005</v>
      </c>
      <c r="G2469" s="89" t="s">
        <v>8352</v>
      </c>
    </row>
    <row r="2470" spans="5:7" x14ac:dyDescent="0.3">
      <c r="E2470" t="s">
        <v>6259</v>
      </c>
      <c r="F2470" s="10">
        <v>815.76999999999975</v>
      </c>
      <c r="G2470" s="89" t="s">
        <v>8352</v>
      </c>
    </row>
    <row r="2471" spans="5:7" x14ac:dyDescent="0.3">
      <c r="E2471" t="s">
        <v>6446</v>
      </c>
      <c r="F2471" s="10">
        <v>816</v>
      </c>
      <c r="G2471" s="89" t="s">
        <v>125</v>
      </c>
    </row>
    <row r="2472" spans="5:7" x14ac:dyDescent="0.3">
      <c r="E2472" t="s">
        <v>7380</v>
      </c>
      <c r="F2472" s="10">
        <v>816.7299999999999</v>
      </c>
      <c r="G2472" s="89" t="s">
        <v>125</v>
      </c>
    </row>
    <row r="2473" spans="5:7" x14ac:dyDescent="0.3">
      <c r="E2473" t="s">
        <v>6751</v>
      </c>
      <c r="F2473" s="10">
        <v>817.85999999999979</v>
      </c>
      <c r="G2473" s="89" t="s">
        <v>8350</v>
      </c>
    </row>
    <row r="2474" spans="5:7" x14ac:dyDescent="0.3">
      <c r="E2474" t="s">
        <v>7970</v>
      </c>
      <c r="F2474" s="10">
        <v>818.82000000000085</v>
      </c>
      <c r="G2474" s="89" t="s">
        <v>8352</v>
      </c>
    </row>
    <row r="2475" spans="5:7" x14ac:dyDescent="0.3">
      <c r="E2475" t="s">
        <v>4670</v>
      </c>
      <c r="F2475" s="10">
        <v>819.29000000000008</v>
      </c>
      <c r="G2475" s="89" t="s">
        <v>8350</v>
      </c>
    </row>
    <row r="2476" spans="5:7" x14ac:dyDescent="0.3">
      <c r="E2476" t="s">
        <v>5160</v>
      </c>
      <c r="F2476" s="10">
        <v>821.09999999999991</v>
      </c>
      <c r="G2476" s="89" t="s">
        <v>125</v>
      </c>
    </row>
    <row r="2477" spans="5:7" x14ac:dyDescent="0.3">
      <c r="E2477" t="s">
        <v>4354</v>
      </c>
      <c r="F2477" s="10">
        <v>822.2299999999999</v>
      </c>
      <c r="G2477" s="89" t="s">
        <v>8352</v>
      </c>
    </row>
    <row r="2478" spans="5:7" x14ac:dyDescent="0.3">
      <c r="E2478" t="s">
        <v>6811</v>
      </c>
      <c r="F2478" s="10">
        <v>822.48</v>
      </c>
      <c r="G2478" s="89" t="s">
        <v>8352</v>
      </c>
    </row>
    <row r="2479" spans="5:7" x14ac:dyDescent="0.3">
      <c r="E2479" t="s">
        <v>6897</v>
      </c>
      <c r="F2479" s="10">
        <v>823.97</v>
      </c>
      <c r="G2479" s="89" t="s">
        <v>8352</v>
      </c>
    </row>
    <row r="2480" spans="5:7" x14ac:dyDescent="0.3">
      <c r="E2480" t="s">
        <v>7325</v>
      </c>
      <c r="F2480" s="10">
        <v>825.42000000000019</v>
      </c>
      <c r="G2480" s="89" t="s">
        <v>8352</v>
      </c>
    </row>
    <row r="2481" spans="5:7" x14ac:dyDescent="0.3">
      <c r="E2481" t="s">
        <v>4070</v>
      </c>
      <c r="F2481" s="10">
        <v>825.8</v>
      </c>
      <c r="G2481" s="89" t="s">
        <v>8352</v>
      </c>
    </row>
    <row r="2482" spans="5:7" x14ac:dyDescent="0.3">
      <c r="E2482" t="s">
        <v>6352</v>
      </c>
      <c r="F2482" s="10">
        <v>825.92000000000155</v>
      </c>
      <c r="G2482" s="89" t="s">
        <v>8352</v>
      </c>
    </row>
    <row r="2483" spans="5:7" x14ac:dyDescent="0.3">
      <c r="E2483" t="s">
        <v>8082</v>
      </c>
      <c r="F2483" s="10">
        <v>826.52000000000021</v>
      </c>
      <c r="G2483" s="89" t="s">
        <v>8352</v>
      </c>
    </row>
    <row r="2484" spans="5:7" x14ac:dyDescent="0.3">
      <c r="E2484" t="s">
        <v>7050</v>
      </c>
      <c r="F2484" s="10">
        <v>826.53000000000031</v>
      </c>
      <c r="G2484" s="89" t="s">
        <v>125</v>
      </c>
    </row>
    <row r="2485" spans="5:7" x14ac:dyDescent="0.3">
      <c r="E2485" t="s">
        <v>4356</v>
      </c>
      <c r="F2485" s="10">
        <v>826.7399999999999</v>
      </c>
      <c r="G2485" s="89" t="s">
        <v>8352</v>
      </c>
    </row>
    <row r="2486" spans="5:7" x14ac:dyDescent="0.3">
      <c r="E2486" t="s">
        <v>4099</v>
      </c>
      <c r="F2486" s="10">
        <v>826.88</v>
      </c>
      <c r="G2486" s="89" t="s">
        <v>125</v>
      </c>
    </row>
    <row r="2487" spans="5:7" x14ac:dyDescent="0.3">
      <c r="E2487" t="s">
        <v>5001</v>
      </c>
      <c r="F2487" s="10">
        <v>827.83000000000015</v>
      </c>
      <c r="G2487" s="89" t="s">
        <v>8352</v>
      </c>
    </row>
    <row r="2488" spans="5:7" x14ac:dyDescent="0.3">
      <c r="E2488" t="s">
        <v>5706</v>
      </c>
      <c r="F2488" s="10">
        <v>830.75999999999988</v>
      </c>
      <c r="G2488" s="89" t="s">
        <v>8352</v>
      </c>
    </row>
    <row r="2489" spans="5:7" x14ac:dyDescent="0.3">
      <c r="E2489" t="s">
        <v>6609</v>
      </c>
      <c r="F2489" s="10">
        <v>832.88000000000034</v>
      </c>
      <c r="G2489" s="89" t="s">
        <v>8352</v>
      </c>
    </row>
    <row r="2490" spans="5:7" x14ac:dyDescent="0.3">
      <c r="E2490" t="s">
        <v>7156</v>
      </c>
      <c r="F2490" s="10">
        <v>833.78</v>
      </c>
      <c r="G2490" s="89" t="s">
        <v>125</v>
      </c>
    </row>
    <row r="2491" spans="5:7" x14ac:dyDescent="0.3">
      <c r="E2491" t="s">
        <v>7473</v>
      </c>
      <c r="F2491" s="10">
        <v>834.11999999999978</v>
      </c>
      <c r="G2491" s="89" t="s">
        <v>8352</v>
      </c>
    </row>
    <row r="2492" spans="5:7" x14ac:dyDescent="0.3">
      <c r="E2492" t="s">
        <v>5115</v>
      </c>
      <c r="F2492" s="10">
        <v>834.57</v>
      </c>
      <c r="G2492" s="89" t="s">
        <v>8352</v>
      </c>
    </row>
    <row r="2493" spans="5:7" x14ac:dyDescent="0.3">
      <c r="E2493" t="s">
        <v>7966</v>
      </c>
      <c r="F2493" s="10">
        <v>834.99000000000058</v>
      </c>
      <c r="G2493" s="89" t="s">
        <v>8352</v>
      </c>
    </row>
    <row r="2494" spans="5:7" x14ac:dyDescent="0.3">
      <c r="E2494" t="s">
        <v>7536</v>
      </c>
      <c r="F2494" s="10">
        <v>835.7800000000002</v>
      </c>
      <c r="G2494" s="89" t="s">
        <v>8352</v>
      </c>
    </row>
    <row r="2495" spans="5:7" x14ac:dyDescent="0.3">
      <c r="E2495" t="s">
        <v>7232</v>
      </c>
      <c r="F2495" s="10">
        <v>836.06000000000029</v>
      </c>
      <c r="G2495" s="89" t="s">
        <v>8352</v>
      </c>
    </row>
    <row r="2496" spans="5:7" x14ac:dyDescent="0.3">
      <c r="E2496" t="s">
        <v>4321</v>
      </c>
      <c r="F2496" s="10">
        <v>836.32999999999981</v>
      </c>
      <c r="G2496" s="89" t="s">
        <v>8352</v>
      </c>
    </row>
    <row r="2497" spans="5:7" x14ac:dyDescent="0.3">
      <c r="E2497" t="s">
        <v>6586</v>
      </c>
      <c r="F2497" s="10">
        <v>836.78999999999974</v>
      </c>
      <c r="G2497" s="89" t="s">
        <v>125</v>
      </c>
    </row>
    <row r="2498" spans="5:7" x14ac:dyDescent="0.3">
      <c r="E2498" t="s">
        <v>7091</v>
      </c>
      <c r="F2498" s="10">
        <v>837.10000000000014</v>
      </c>
      <c r="G2498" s="89" t="s">
        <v>8352</v>
      </c>
    </row>
    <row r="2499" spans="5:7" x14ac:dyDescent="0.3">
      <c r="E2499" t="s">
        <v>7500</v>
      </c>
      <c r="F2499" s="10">
        <v>837.50000000000011</v>
      </c>
      <c r="G2499" s="89" t="s">
        <v>8352</v>
      </c>
    </row>
    <row r="2500" spans="5:7" x14ac:dyDescent="0.3">
      <c r="E2500" t="s">
        <v>5192</v>
      </c>
      <c r="F2500" s="10">
        <v>839.13999999999987</v>
      </c>
      <c r="G2500" s="89" t="s">
        <v>8352</v>
      </c>
    </row>
    <row r="2501" spans="5:7" x14ac:dyDescent="0.3">
      <c r="E2501" t="s">
        <v>7474</v>
      </c>
      <c r="F2501" s="10">
        <v>841.08</v>
      </c>
      <c r="G2501" s="89" t="s">
        <v>8352</v>
      </c>
    </row>
    <row r="2502" spans="5:7" x14ac:dyDescent="0.3">
      <c r="E2502" t="s">
        <v>5863</v>
      </c>
      <c r="F2502" s="10">
        <v>841.1999999999997</v>
      </c>
      <c r="G2502" s="89" t="s">
        <v>8352</v>
      </c>
    </row>
    <row r="2503" spans="5:7" x14ac:dyDescent="0.3">
      <c r="E2503" t="s">
        <v>7096</v>
      </c>
      <c r="F2503" s="10">
        <v>841.41</v>
      </c>
      <c r="G2503" s="89" t="s">
        <v>8352</v>
      </c>
    </row>
    <row r="2504" spans="5:7" x14ac:dyDescent="0.3">
      <c r="E2504" t="s">
        <v>6765</v>
      </c>
      <c r="F2504" s="10">
        <v>842.50000000000023</v>
      </c>
      <c r="G2504" s="89" t="s">
        <v>125</v>
      </c>
    </row>
    <row r="2505" spans="5:7" x14ac:dyDescent="0.3">
      <c r="E2505" t="s">
        <v>5182</v>
      </c>
      <c r="F2505" s="10">
        <v>842.6500000000002</v>
      </c>
      <c r="G2505" s="89" t="s">
        <v>125</v>
      </c>
    </row>
    <row r="2506" spans="5:7" x14ac:dyDescent="0.3">
      <c r="E2506" t="s">
        <v>8088</v>
      </c>
      <c r="F2506" s="10">
        <v>843</v>
      </c>
      <c r="G2506" s="89" t="s">
        <v>8352</v>
      </c>
    </row>
    <row r="2507" spans="5:7" x14ac:dyDescent="0.3">
      <c r="E2507" t="s">
        <v>6083</v>
      </c>
      <c r="F2507" s="10">
        <v>843.04999999999984</v>
      </c>
      <c r="G2507" s="89" t="s">
        <v>8352</v>
      </c>
    </row>
    <row r="2508" spans="5:7" x14ac:dyDescent="0.3">
      <c r="E2508" t="s">
        <v>7863</v>
      </c>
      <c r="F2508" s="10">
        <v>843.48000000000013</v>
      </c>
      <c r="G2508" s="89" t="s">
        <v>8352</v>
      </c>
    </row>
    <row r="2509" spans="5:7" x14ac:dyDescent="0.3">
      <c r="E2509" t="s">
        <v>5823</v>
      </c>
      <c r="F2509" s="10">
        <v>845.5500000000003</v>
      </c>
      <c r="G2509" s="89" t="s">
        <v>8350</v>
      </c>
    </row>
    <row r="2510" spans="5:7" x14ac:dyDescent="0.3">
      <c r="E2510" t="s">
        <v>6674</v>
      </c>
      <c r="F2510" s="10">
        <v>845.63999999999976</v>
      </c>
      <c r="G2510" s="89" t="s">
        <v>8352</v>
      </c>
    </row>
    <row r="2511" spans="5:7" x14ac:dyDescent="0.3">
      <c r="E2511" t="s">
        <v>6855</v>
      </c>
      <c r="F2511" s="10">
        <v>846.72000000000094</v>
      </c>
      <c r="G2511" s="89" t="s">
        <v>125</v>
      </c>
    </row>
    <row r="2512" spans="5:7" x14ac:dyDescent="0.3">
      <c r="E2512" t="s">
        <v>7366</v>
      </c>
      <c r="F2512" s="10">
        <v>846.75</v>
      </c>
      <c r="G2512" s="89" t="s">
        <v>8352</v>
      </c>
    </row>
    <row r="2513" spans="5:7" x14ac:dyDescent="0.3">
      <c r="E2513" t="s">
        <v>4671</v>
      </c>
      <c r="F2513" s="10">
        <v>847.41000000000031</v>
      </c>
      <c r="G2513" s="89" t="s">
        <v>125</v>
      </c>
    </row>
    <row r="2514" spans="5:7" x14ac:dyDescent="0.3">
      <c r="E2514" t="s">
        <v>5716</v>
      </c>
      <c r="F2514" s="10">
        <v>848.2200000000006</v>
      </c>
      <c r="G2514" s="89" t="s">
        <v>8352</v>
      </c>
    </row>
    <row r="2515" spans="5:7" x14ac:dyDescent="0.3">
      <c r="E2515" t="s">
        <v>4306</v>
      </c>
      <c r="F2515" s="10">
        <v>848.54999999999984</v>
      </c>
      <c r="G2515" s="89" t="s">
        <v>125</v>
      </c>
    </row>
    <row r="2516" spans="5:7" x14ac:dyDescent="0.3">
      <c r="E2516" t="s">
        <v>6709</v>
      </c>
      <c r="F2516" s="10">
        <v>851.00999999999988</v>
      </c>
      <c r="G2516" s="89" t="s">
        <v>8352</v>
      </c>
    </row>
    <row r="2517" spans="5:7" x14ac:dyDescent="0.3">
      <c r="E2517" t="s">
        <v>6737</v>
      </c>
      <c r="F2517" s="10">
        <v>852.15</v>
      </c>
      <c r="G2517" s="89" t="s">
        <v>8352</v>
      </c>
    </row>
    <row r="2518" spans="5:7" x14ac:dyDescent="0.3">
      <c r="E2518" t="s">
        <v>4033</v>
      </c>
      <c r="F2518" s="10">
        <v>852.2399999999999</v>
      </c>
      <c r="G2518" s="89" t="s">
        <v>125</v>
      </c>
    </row>
    <row r="2519" spans="5:7" x14ac:dyDescent="0.3">
      <c r="E2519" t="s">
        <v>5374</v>
      </c>
      <c r="F2519" s="10">
        <v>853.39000000000021</v>
      </c>
      <c r="G2519" s="89" t="s">
        <v>8352</v>
      </c>
    </row>
    <row r="2520" spans="5:7" x14ac:dyDescent="0.3">
      <c r="E2520" t="s">
        <v>7330</v>
      </c>
      <c r="F2520" s="10">
        <v>853.71999999999991</v>
      </c>
      <c r="G2520" s="89" t="s">
        <v>8352</v>
      </c>
    </row>
    <row r="2521" spans="5:7" x14ac:dyDescent="0.3">
      <c r="E2521" t="s">
        <v>7817</v>
      </c>
      <c r="F2521" s="10">
        <v>854.94999999999993</v>
      </c>
      <c r="G2521" s="89" t="s">
        <v>8350</v>
      </c>
    </row>
    <row r="2522" spans="5:7" x14ac:dyDescent="0.3">
      <c r="E2522" t="s">
        <v>4427</v>
      </c>
      <c r="F2522" s="10">
        <v>854.99000000000012</v>
      </c>
      <c r="G2522" s="89" t="s">
        <v>125</v>
      </c>
    </row>
    <row r="2523" spans="5:7" x14ac:dyDescent="0.3">
      <c r="E2523" t="s">
        <v>6721</v>
      </c>
      <c r="F2523" s="10">
        <v>855.01999999999987</v>
      </c>
      <c r="G2523" s="89" t="s">
        <v>125</v>
      </c>
    </row>
    <row r="2524" spans="5:7" x14ac:dyDescent="0.3">
      <c r="E2524" t="s">
        <v>4291</v>
      </c>
      <c r="F2524" s="10">
        <v>855.90999999999985</v>
      </c>
      <c r="G2524" s="89" t="s">
        <v>8350</v>
      </c>
    </row>
    <row r="2525" spans="5:7" x14ac:dyDescent="0.3">
      <c r="E2525" t="s">
        <v>5229</v>
      </c>
      <c r="F2525" s="10">
        <v>855.96999999999969</v>
      </c>
      <c r="G2525" s="89" t="s">
        <v>8352</v>
      </c>
    </row>
    <row r="2526" spans="5:7" x14ac:dyDescent="0.3">
      <c r="E2526" t="s">
        <v>6810</v>
      </c>
      <c r="F2526" s="10">
        <v>856.6</v>
      </c>
      <c r="G2526" s="89" t="s">
        <v>125</v>
      </c>
    </row>
    <row r="2527" spans="5:7" x14ac:dyDescent="0.3">
      <c r="E2527" t="s">
        <v>5644</v>
      </c>
      <c r="F2527" s="10">
        <v>859.27000000000055</v>
      </c>
      <c r="G2527" s="89" t="s">
        <v>8352</v>
      </c>
    </row>
    <row r="2528" spans="5:7" x14ac:dyDescent="0.3">
      <c r="E2528" t="s">
        <v>7466</v>
      </c>
      <c r="F2528" s="10">
        <v>859.35000000000036</v>
      </c>
      <c r="G2528" s="89" t="s">
        <v>8352</v>
      </c>
    </row>
    <row r="2529" spans="5:7" x14ac:dyDescent="0.3">
      <c r="E2529" t="s">
        <v>5659</v>
      </c>
      <c r="F2529" s="10">
        <v>859.71000000000072</v>
      </c>
      <c r="G2529" s="89" t="s">
        <v>8352</v>
      </c>
    </row>
    <row r="2530" spans="5:7" x14ac:dyDescent="0.3">
      <c r="E2530" t="s">
        <v>4760</v>
      </c>
      <c r="F2530" s="10">
        <v>860.12</v>
      </c>
      <c r="G2530" s="89" t="s">
        <v>125</v>
      </c>
    </row>
    <row r="2531" spans="5:7" x14ac:dyDescent="0.3">
      <c r="E2531" t="s">
        <v>4367</v>
      </c>
      <c r="F2531" s="10">
        <v>860.41</v>
      </c>
      <c r="G2531" s="89" t="s">
        <v>8352</v>
      </c>
    </row>
    <row r="2532" spans="5:7" x14ac:dyDescent="0.3">
      <c r="E2532" t="s">
        <v>6884</v>
      </c>
      <c r="F2532" s="10">
        <v>861.89</v>
      </c>
      <c r="G2532" s="89" t="s">
        <v>8350</v>
      </c>
    </row>
    <row r="2533" spans="5:7" x14ac:dyDescent="0.3">
      <c r="E2533" t="s">
        <v>4280</v>
      </c>
      <c r="F2533" s="10">
        <v>862.80999999999949</v>
      </c>
      <c r="G2533" s="89" t="s">
        <v>8352</v>
      </c>
    </row>
    <row r="2534" spans="5:7" x14ac:dyDescent="0.3">
      <c r="E2534" t="s">
        <v>6854</v>
      </c>
      <c r="F2534" s="10">
        <v>864.86000000000024</v>
      </c>
      <c r="G2534" s="89" t="s">
        <v>8352</v>
      </c>
    </row>
    <row r="2535" spans="5:7" x14ac:dyDescent="0.3">
      <c r="E2535" t="s">
        <v>5122</v>
      </c>
      <c r="F2535" s="10">
        <v>865.05999999999972</v>
      </c>
      <c r="G2535" s="89" t="s">
        <v>8352</v>
      </c>
    </row>
    <row r="2536" spans="5:7" x14ac:dyDescent="0.3">
      <c r="E2536" t="s">
        <v>7101</v>
      </c>
      <c r="F2536" s="10">
        <v>865.60000000000014</v>
      </c>
      <c r="G2536" s="89" t="s">
        <v>125</v>
      </c>
    </row>
    <row r="2537" spans="5:7" x14ac:dyDescent="0.3">
      <c r="E2537" t="s">
        <v>5473</v>
      </c>
      <c r="F2537" s="10">
        <v>866.31</v>
      </c>
      <c r="G2537" s="89" t="s">
        <v>8352</v>
      </c>
    </row>
    <row r="2538" spans="5:7" x14ac:dyDescent="0.3">
      <c r="E2538" t="s">
        <v>6776</v>
      </c>
      <c r="F2538" s="10">
        <v>867.1099999999999</v>
      </c>
      <c r="G2538" s="89" t="s">
        <v>8352</v>
      </c>
    </row>
    <row r="2539" spans="5:7" x14ac:dyDescent="0.3">
      <c r="E2539" t="s">
        <v>224</v>
      </c>
      <c r="F2539" s="10">
        <v>867.30999999999983</v>
      </c>
      <c r="G2539" s="89" t="s">
        <v>8352</v>
      </c>
    </row>
    <row r="2540" spans="5:7" x14ac:dyDescent="0.3">
      <c r="E2540" t="s">
        <v>5761</v>
      </c>
      <c r="F2540" s="10">
        <v>867.38000000000056</v>
      </c>
      <c r="G2540" s="89" t="s">
        <v>8352</v>
      </c>
    </row>
    <row r="2541" spans="5:7" x14ac:dyDescent="0.3">
      <c r="E2541" t="s">
        <v>5901</v>
      </c>
      <c r="F2541" s="10">
        <v>867.8499999999998</v>
      </c>
      <c r="G2541" s="89" t="s">
        <v>8352</v>
      </c>
    </row>
    <row r="2542" spans="5:7" x14ac:dyDescent="0.3">
      <c r="E2542" t="s">
        <v>7881</v>
      </c>
      <c r="F2542" s="10">
        <v>868.49000000000024</v>
      </c>
      <c r="G2542" s="89" t="s">
        <v>125</v>
      </c>
    </row>
    <row r="2543" spans="5:7" x14ac:dyDescent="0.3">
      <c r="E2543" t="s">
        <v>4659</v>
      </c>
      <c r="F2543" s="10">
        <v>869.46000000000038</v>
      </c>
      <c r="G2543" s="89" t="s">
        <v>8352</v>
      </c>
    </row>
    <row r="2544" spans="5:7" x14ac:dyDescent="0.3">
      <c r="E2544" t="s">
        <v>4292</v>
      </c>
      <c r="F2544" s="10">
        <v>869.67</v>
      </c>
      <c r="G2544" s="89" t="s">
        <v>8352</v>
      </c>
    </row>
    <row r="2545" spans="5:7" x14ac:dyDescent="0.3">
      <c r="E2545" t="s">
        <v>5219</v>
      </c>
      <c r="F2545" s="10">
        <v>869.87000000000046</v>
      </c>
      <c r="G2545" s="89" t="s">
        <v>125</v>
      </c>
    </row>
    <row r="2546" spans="5:7" x14ac:dyDescent="0.3">
      <c r="E2546" t="s">
        <v>4658</v>
      </c>
      <c r="F2546" s="10">
        <v>870.09</v>
      </c>
      <c r="G2546" s="89" t="s">
        <v>8352</v>
      </c>
    </row>
    <row r="2547" spans="5:7" x14ac:dyDescent="0.3">
      <c r="E2547" t="s">
        <v>6113</v>
      </c>
      <c r="F2547" s="10">
        <v>870.12000000000012</v>
      </c>
      <c r="G2547" s="89" t="s">
        <v>8352</v>
      </c>
    </row>
    <row r="2548" spans="5:7" x14ac:dyDescent="0.3">
      <c r="E2548" t="s">
        <v>4405</v>
      </c>
      <c r="F2548" s="10">
        <v>871.54000000000042</v>
      </c>
      <c r="G2548" s="89" t="s">
        <v>125</v>
      </c>
    </row>
    <row r="2549" spans="5:7" x14ac:dyDescent="0.3">
      <c r="E2549" t="s">
        <v>4724</v>
      </c>
      <c r="F2549" s="10">
        <v>873.74</v>
      </c>
      <c r="G2549" s="89" t="s">
        <v>125</v>
      </c>
    </row>
    <row r="2550" spans="5:7" x14ac:dyDescent="0.3">
      <c r="E2550" t="s">
        <v>7064</v>
      </c>
      <c r="F2550" s="10">
        <v>874.59</v>
      </c>
      <c r="G2550" s="89" t="s">
        <v>8352</v>
      </c>
    </row>
    <row r="2551" spans="5:7" x14ac:dyDescent="0.3">
      <c r="E2551" t="s">
        <v>4923</v>
      </c>
      <c r="F2551" s="10">
        <v>874.7099999999997</v>
      </c>
      <c r="G2551" s="89" t="s">
        <v>8352</v>
      </c>
    </row>
    <row r="2552" spans="5:7" x14ac:dyDescent="0.3">
      <c r="E2552" t="s">
        <v>6030</v>
      </c>
      <c r="F2552" s="10">
        <v>876</v>
      </c>
      <c r="G2552" s="89" t="s">
        <v>125</v>
      </c>
    </row>
    <row r="2553" spans="5:7" x14ac:dyDescent="0.3">
      <c r="E2553" t="s">
        <v>5800</v>
      </c>
      <c r="F2553" s="10">
        <v>876.41999999999928</v>
      </c>
      <c r="G2553" s="89" t="s">
        <v>125</v>
      </c>
    </row>
    <row r="2554" spans="5:7" x14ac:dyDescent="0.3">
      <c r="E2554" t="s">
        <v>6449</v>
      </c>
      <c r="F2554" s="10">
        <v>877.44000000000017</v>
      </c>
      <c r="G2554" s="89" t="s">
        <v>125</v>
      </c>
    </row>
    <row r="2555" spans="5:7" x14ac:dyDescent="0.3">
      <c r="E2555" t="s">
        <v>6013</v>
      </c>
      <c r="F2555" s="10">
        <v>880.84999999999991</v>
      </c>
      <c r="G2555" s="89" t="s">
        <v>125</v>
      </c>
    </row>
    <row r="2556" spans="5:7" x14ac:dyDescent="0.3">
      <c r="E2556" t="s">
        <v>4538</v>
      </c>
      <c r="F2556" s="10">
        <v>881.0699999999996</v>
      </c>
      <c r="G2556" s="89" t="s">
        <v>8350</v>
      </c>
    </row>
    <row r="2557" spans="5:7" x14ac:dyDescent="0.3">
      <c r="E2557" t="s">
        <v>8314</v>
      </c>
      <c r="F2557" s="10">
        <v>882.23999999999978</v>
      </c>
      <c r="G2557" s="89" t="s">
        <v>8352</v>
      </c>
    </row>
    <row r="2558" spans="5:7" x14ac:dyDescent="0.3">
      <c r="E2558" t="s">
        <v>5674</v>
      </c>
      <c r="F2558" s="10">
        <v>883.15000000000032</v>
      </c>
      <c r="G2558" s="89" t="s">
        <v>8352</v>
      </c>
    </row>
    <row r="2559" spans="5:7" x14ac:dyDescent="0.3">
      <c r="E2559" t="s">
        <v>6558</v>
      </c>
      <c r="F2559" s="10">
        <v>884.13999999999987</v>
      </c>
      <c r="G2559" s="89" t="s">
        <v>8350</v>
      </c>
    </row>
    <row r="2560" spans="5:7" x14ac:dyDescent="0.3">
      <c r="E2560" t="s">
        <v>7496</v>
      </c>
      <c r="F2560" s="10">
        <v>885.0400000000003</v>
      </c>
      <c r="G2560" s="89" t="s">
        <v>8352</v>
      </c>
    </row>
    <row r="2561" spans="5:7" x14ac:dyDescent="0.3">
      <c r="E2561" t="s">
        <v>7926</v>
      </c>
      <c r="F2561" s="10">
        <v>885.19000000000017</v>
      </c>
      <c r="G2561" s="89" t="s">
        <v>125</v>
      </c>
    </row>
    <row r="2562" spans="5:7" x14ac:dyDescent="0.3">
      <c r="E2562" t="s">
        <v>6578</v>
      </c>
      <c r="F2562" s="10">
        <v>885.4699999999998</v>
      </c>
      <c r="G2562" s="89" t="s">
        <v>8352</v>
      </c>
    </row>
    <row r="2563" spans="5:7" x14ac:dyDescent="0.3">
      <c r="E2563" t="s">
        <v>7347</v>
      </c>
      <c r="F2563" s="10">
        <v>887.11000000000047</v>
      </c>
      <c r="G2563" s="89" t="s">
        <v>8352</v>
      </c>
    </row>
    <row r="2564" spans="5:7" x14ac:dyDescent="0.3">
      <c r="E2564" t="s">
        <v>6937</v>
      </c>
      <c r="F2564" s="10">
        <v>887.65000000000089</v>
      </c>
      <c r="G2564" s="89" t="s">
        <v>8352</v>
      </c>
    </row>
    <row r="2565" spans="5:7" x14ac:dyDescent="0.3">
      <c r="E2565" t="s">
        <v>8011</v>
      </c>
      <c r="F2565" s="10">
        <v>889.24</v>
      </c>
      <c r="G2565" s="89" t="s">
        <v>125</v>
      </c>
    </row>
    <row r="2566" spans="5:7" x14ac:dyDescent="0.3">
      <c r="E2566" t="s">
        <v>5689</v>
      </c>
      <c r="F2566" s="10">
        <v>889.25000000000057</v>
      </c>
      <c r="G2566" s="89" t="s">
        <v>8352</v>
      </c>
    </row>
    <row r="2567" spans="5:7" x14ac:dyDescent="0.3">
      <c r="E2567" t="s">
        <v>7425</v>
      </c>
      <c r="F2567" s="10">
        <v>889.93000000000006</v>
      </c>
      <c r="G2567" s="89" t="s">
        <v>8352</v>
      </c>
    </row>
    <row r="2568" spans="5:7" x14ac:dyDescent="0.3">
      <c r="E2568" t="s">
        <v>5483</v>
      </c>
      <c r="F2568" s="10">
        <v>889.93000000000063</v>
      </c>
      <c r="G2568" s="89" t="s">
        <v>8350</v>
      </c>
    </row>
    <row r="2569" spans="5:7" x14ac:dyDescent="0.3">
      <c r="E2569" t="s">
        <v>7437</v>
      </c>
      <c r="F2569" s="10">
        <v>890.2900000000011</v>
      </c>
      <c r="G2569" s="89" t="s">
        <v>8350</v>
      </c>
    </row>
    <row r="2570" spans="5:7" x14ac:dyDescent="0.3">
      <c r="E2570" t="s">
        <v>5413</v>
      </c>
      <c r="F2570" s="10">
        <v>890.34000000000026</v>
      </c>
      <c r="G2570" s="89" t="s">
        <v>8352</v>
      </c>
    </row>
    <row r="2571" spans="5:7" x14ac:dyDescent="0.3">
      <c r="E2571" t="s">
        <v>6152</v>
      </c>
      <c r="F2571" s="10">
        <v>890.85000000000014</v>
      </c>
      <c r="G2571" s="89" t="s">
        <v>125</v>
      </c>
    </row>
    <row r="2572" spans="5:7" x14ac:dyDescent="0.3">
      <c r="E2572" t="s">
        <v>4888</v>
      </c>
      <c r="F2572" s="10">
        <v>891.11999999999989</v>
      </c>
      <c r="G2572" s="89" t="s">
        <v>8350</v>
      </c>
    </row>
    <row r="2573" spans="5:7" x14ac:dyDescent="0.3">
      <c r="E2573" t="s">
        <v>4352</v>
      </c>
      <c r="F2573" s="10">
        <v>892.47000000000048</v>
      </c>
      <c r="G2573" s="89" t="s">
        <v>125</v>
      </c>
    </row>
    <row r="2574" spans="5:7" x14ac:dyDescent="0.3">
      <c r="E2574" t="s">
        <v>6004</v>
      </c>
      <c r="F2574" s="10">
        <v>893.59</v>
      </c>
      <c r="G2574" s="89" t="s">
        <v>125</v>
      </c>
    </row>
    <row r="2575" spans="5:7" x14ac:dyDescent="0.3">
      <c r="E2575" t="s">
        <v>6115</v>
      </c>
      <c r="F2575" s="10">
        <v>894.41</v>
      </c>
      <c r="G2575" s="89" t="s">
        <v>8352</v>
      </c>
    </row>
    <row r="2576" spans="5:7" x14ac:dyDescent="0.3">
      <c r="E2576" t="s">
        <v>6612</v>
      </c>
      <c r="F2576" s="10">
        <v>895.13</v>
      </c>
      <c r="G2576" s="89" t="s">
        <v>8352</v>
      </c>
    </row>
    <row r="2577" spans="5:7" x14ac:dyDescent="0.3">
      <c r="E2577" t="s">
        <v>6015</v>
      </c>
      <c r="F2577" s="10">
        <v>895.60999999999979</v>
      </c>
      <c r="G2577" s="89" t="s">
        <v>125</v>
      </c>
    </row>
    <row r="2578" spans="5:7" x14ac:dyDescent="0.3">
      <c r="E2578" t="s">
        <v>6950</v>
      </c>
      <c r="F2578" s="10">
        <v>896.66</v>
      </c>
      <c r="G2578" s="89" t="s">
        <v>8352</v>
      </c>
    </row>
    <row r="2579" spans="5:7" x14ac:dyDescent="0.3">
      <c r="E2579" t="s">
        <v>7801</v>
      </c>
      <c r="F2579" s="10">
        <v>897.62000000000057</v>
      </c>
      <c r="G2579" s="89" t="s">
        <v>8352</v>
      </c>
    </row>
    <row r="2580" spans="5:7" x14ac:dyDescent="0.3">
      <c r="E2580" t="s">
        <v>4989</v>
      </c>
      <c r="F2580" s="10">
        <v>897.75999999999988</v>
      </c>
      <c r="G2580" s="89" t="s">
        <v>8350</v>
      </c>
    </row>
    <row r="2581" spans="5:7" x14ac:dyDescent="0.3">
      <c r="E2581" t="s">
        <v>8055</v>
      </c>
      <c r="F2581" s="10">
        <v>899.61</v>
      </c>
      <c r="G2581" s="89" t="s">
        <v>8352</v>
      </c>
    </row>
    <row r="2582" spans="5:7" x14ac:dyDescent="0.3">
      <c r="E2582" t="s">
        <v>5691</v>
      </c>
      <c r="F2582" s="10">
        <v>899.62999999999977</v>
      </c>
      <c r="G2582" s="89" t="s">
        <v>125</v>
      </c>
    </row>
    <row r="2583" spans="5:7" x14ac:dyDescent="0.3">
      <c r="E2583" t="s">
        <v>7207</v>
      </c>
      <c r="F2583" s="10">
        <v>901.2</v>
      </c>
      <c r="G2583" s="89" t="s">
        <v>125</v>
      </c>
    </row>
    <row r="2584" spans="5:7" x14ac:dyDescent="0.3">
      <c r="E2584" t="s">
        <v>8024</v>
      </c>
      <c r="F2584" s="10">
        <v>901.20000000000016</v>
      </c>
      <c r="G2584" s="89" t="s">
        <v>8350</v>
      </c>
    </row>
    <row r="2585" spans="5:7" x14ac:dyDescent="0.3">
      <c r="E2585" t="s">
        <v>7821</v>
      </c>
      <c r="F2585" s="10">
        <v>901.21000000000083</v>
      </c>
      <c r="G2585" s="89" t="s">
        <v>8352</v>
      </c>
    </row>
    <row r="2586" spans="5:7" x14ac:dyDescent="0.3">
      <c r="E2586" t="s">
        <v>6566</v>
      </c>
      <c r="F2586" s="10">
        <v>903.90000000000009</v>
      </c>
      <c r="G2586" s="89" t="s">
        <v>8352</v>
      </c>
    </row>
    <row r="2587" spans="5:7" x14ac:dyDescent="0.3">
      <c r="E2587" t="s">
        <v>5970</v>
      </c>
      <c r="F2587" s="10">
        <v>905.0400000000003</v>
      </c>
      <c r="G2587" s="89" t="s">
        <v>8352</v>
      </c>
    </row>
    <row r="2588" spans="5:7" x14ac:dyDescent="0.3">
      <c r="E2588" t="s">
        <v>6318</v>
      </c>
      <c r="F2588" s="10">
        <v>905.5</v>
      </c>
      <c r="G2588" s="89" t="s">
        <v>125</v>
      </c>
    </row>
    <row r="2589" spans="5:7" x14ac:dyDescent="0.3">
      <c r="E2589" t="s">
        <v>5559</v>
      </c>
      <c r="F2589" s="10">
        <v>907.1</v>
      </c>
      <c r="G2589" s="89" t="s">
        <v>8352</v>
      </c>
    </row>
    <row r="2590" spans="5:7" x14ac:dyDescent="0.3">
      <c r="E2590" t="s">
        <v>4539</v>
      </c>
      <c r="F2590" s="10">
        <v>908.46000000000015</v>
      </c>
      <c r="G2590" s="89" t="s">
        <v>8350</v>
      </c>
    </row>
    <row r="2591" spans="5:7" x14ac:dyDescent="0.3">
      <c r="E2591" t="s">
        <v>6340</v>
      </c>
      <c r="F2591" s="10">
        <v>909.23000000000093</v>
      </c>
      <c r="G2591" s="89" t="s">
        <v>8352</v>
      </c>
    </row>
    <row r="2592" spans="5:7" x14ac:dyDescent="0.3">
      <c r="E2592" t="s">
        <v>5006</v>
      </c>
      <c r="F2592" s="10">
        <v>910</v>
      </c>
      <c r="G2592" s="89" t="s">
        <v>125</v>
      </c>
    </row>
    <row r="2593" spans="5:7" x14ac:dyDescent="0.3">
      <c r="E2593" t="s">
        <v>8207</v>
      </c>
      <c r="F2593" s="10">
        <v>911.15000000000066</v>
      </c>
      <c r="G2593" s="89" t="s">
        <v>8352</v>
      </c>
    </row>
    <row r="2594" spans="5:7" x14ac:dyDescent="0.3">
      <c r="E2594" t="s">
        <v>5445</v>
      </c>
      <c r="F2594" s="10">
        <v>911.25999999999976</v>
      </c>
      <c r="G2594" s="89" t="s">
        <v>8352</v>
      </c>
    </row>
    <row r="2595" spans="5:7" x14ac:dyDescent="0.3">
      <c r="E2595" t="s">
        <v>4652</v>
      </c>
      <c r="F2595" s="10">
        <v>911.94</v>
      </c>
      <c r="G2595" s="89" t="s">
        <v>125</v>
      </c>
    </row>
    <row r="2596" spans="5:7" x14ac:dyDescent="0.3">
      <c r="E2596" t="s">
        <v>5076</v>
      </c>
      <c r="F2596" s="10">
        <v>911.99999999999966</v>
      </c>
      <c r="G2596" s="89" t="s">
        <v>8352</v>
      </c>
    </row>
    <row r="2597" spans="5:7" x14ac:dyDescent="0.3">
      <c r="E2597" t="s">
        <v>5496</v>
      </c>
      <c r="F2597" s="10">
        <v>912.18</v>
      </c>
      <c r="G2597" s="89" t="s">
        <v>8352</v>
      </c>
    </row>
    <row r="2598" spans="5:7" x14ac:dyDescent="0.3">
      <c r="E2598" t="s">
        <v>6232</v>
      </c>
      <c r="F2598" s="10">
        <v>913.19</v>
      </c>
      <c r="G2598" s="89" t="s">
        <v>125</v>
      </c>
    </row>
    <row r="2599" spans="5:7" x14ac:dyDescent="0.3">
      <c r="E2599" t="s">
        <v>4470</v>
      </c>
      <c r="F2599" s="10">
        <v>913.53999999999974</v>
      </c>
      <c r="G2599" s="89" t="s">
        <v>8352</v>
      </c>
    </row>
    <row r="2600" spans="5:7" x14ac:dyDescent="0.3">
      <c r="E2600" t="s">
        <v>6399</v>
      </c>
      <c r="F2600" s="10">
        <v>913.68000000000006</v>
      </c>
      <c r="G2600" s="89" t="s">
        <v>8352</v>
      </c>
    </row>
    <row r="2601" spans="5:7" x14ac:dyDescent="0.3">
      <c r="E2601" t="s">
        <v>7283</v>
      </c>
      <c r="F2601" s="10">
        <v>914.69000000000017</v>
      </c>
      <c r="G2601" s="89" t="s">
        <v>8352</v>
      </c>
    </row>
    <row r="2602" spans="5:7" x14ac:dyDescent="0.3">
      <c r="E2602" t="s">
        <v>220</v>
      </c>
      <c r="F2602" s="10">
        <v>914.93000000000018</v>
      </c>
      <c r="G2602" s="89" t="s">
        <v>125</v>
      </c>
    </row>
    <row r="2603" spans="5:7" x14ac:dyDescent="0.3">
      <c r="E2603" t="s">
        <v>5338</v>
      </c>
      <c r="F2603" s="10">
        <v>915.13000000000011</v>
      </c>
      <c r="G2603" s="89" t="s">
        <v>8352</v>
      </c>
    </row>
    <row r="2604" spans="5:7" x14ac:dyDescent="0.3">
      <c r="E2604" t="s">
        <v>7582</v>
      </c>
      <c r="F2604" s="10">
        <v>916.13000000000022</v>
      </c>
      <c r="G2604" s="89" t="s">
        <v>8352</v>
      </c>
    </row>
    <row r="2605" spans="5:7" x14ac:dyDescent="0.3">
      <c r="E2605" t="s">
        <v>5758</v>
      </c>
      <c r="F2605" s="10">
        <v>917.06999999999982</v>
      </c>
      <c r="G2605" s="89" t="s">
        <v>8352</v>
      </c>
    </row>
    <row r="2606" spans="5:7" x14ac:dyDescent="0.3">
      <c r="E2606" t="s">
        <v>5245</v>
      </c>
      <c r="F2606" s="10">
        <v>917.33999999999992</v>
      </c>
      <c r="G2606" s="89" t="s">
        <v>125</v>
      </c>
    </row>
    <row r="2607" spans="5:7" x14ac:dyDescent="0.3">
      <c r="E2607" t="s">
        <v>6150</v>
      </c>
      <c r="F2607" s="10">
        <v>918.19999999999959</v>
      </c>
      <c r="G2607" s="89" t="s">
        <v>8352</v>
      </c>
    </row>
    <row r="2608" spans="5:7" x14ac:dyDescent="0.3">
      <c r="E2608" t="s">
        <v>4911</v>
      </c>
      <c r="F2608" s="10">
        <v>918.1999999999997</v>
      </c>
      <c r="G2608" s="89" t="s">
        <v>8352</v>
      </c>
    </row>
    <row r="2609" spans="5:7" x14ac:dyDescent="0.3">
      <c r="E2609" t="s">
        <v>4564</v>
      </c>
      <c r="F2609" s="10">
        <v>919.6099999999999</v>
      </c>
      <c r="G2609" s="89" t="s">
        <v>125</v>
      </c>
    </row>
    <row r="2610" spans="5:7" x14ac:dyDescent="0.3">
      <c r="E2610" t="s">
        <v>4258</v>
      </c>
      <c r="F2610" s="10">
        <v>919.98000000000013</v>
      </c>
      <c r="G2610" s="89" t="s">
        <v>125</v>
      </c>
    </row>
    <row r="2611" spans="5:7" x14ac:dyDescent="0.3">
      <c r="E2611" t="s">
        <v>7431</v>
      </c>
      <c r="F2611" s="10">
        <v>920.09999999999991</v>
      </c>
      <c r="G2611" s="89" t="s">
        <v>8352</v>
      </c>
    </row>
    <row r="2612" spans="5:7" x14ac:dyDescent="0.3">
      <c r="E2612" t="s">
        <v>5223</v>
      </c>
      <c r="F2612" s="10">
        <v>920.5100000000001</v>
      </c>
      <c r="G2612" s="89" t="s">
        <v>8352</v>
      </c>
    </row>
    <row r="2613" spans="5:7" x14ac:dyDescent="0.3">
      <c r="E2613" t="s">
        <v>7638</v>
      </c>
      <c r="F2613" s="10">
        <v>921.07000000000016</v>
      </c>
      <c r="G2613" s="89" t="s">
        <v>8352</v>
      </c>
    </row>
    <row r="2614" spans="5:7" x14ac:dyDescent="0.3">
      <c r="E2614" t="s">
        <v>4537</v>
      </c>
      <c r="F2614" s="10">
        <v>921.88000000000011</v>
      </c>
      <c r="G2614" s="89" t="s">
        <v>125</v>
      </c>
    </row>
    <row r="2615" spans="5:7" x14ac:dyDescent="0.3">
      <c r="E2615" t="s">
        <v>5187</v>
      </c>
      <c r="F2615" s="10">
        <v>922.09999999999991</v>
      </c>
      <c r="G2615" s="89" t="s">
        <v>125</v>
      </c>
    </row>
    <row r="2616" spans="5:7" x14ac:dyDescent="0.3">
      <c r="E2616" t="s">
        <v>7088</v>
      </c>
      <c r="F2616" s="10">
        <v>922.12</v>
      </c>
      <c r="G2616" s="89" t="s">
        <v>8350</v>
      </c>
    </row>
    <row r="2617" spans="5:7" x14ac:dyDescent="0.3">
      <c r="E2617" t="s">
        <v>4599</v>
      </c>
      <c r="F2617" s="10">
        <v>922.38999999999965</v>
      </c>
      <c r="G2617" s="89" t="s">
        <v>125</v>
      </c>
    </row>
    <row r="2618" spans="5:7" x14ac:dyDescent="0.3">
      <c r="E2618" t="s">
        <v>6450</v>
      </c>
      <c r="F2618" s="10">
        <v>922.53000000000009</v>
      </c>
      <c r="G2618" s="89" t="s">
        <v>8352</v>
      </c>
    </row>
    <row r="2619" spans="5:7" x14ac:dyDescent="0.3">
      <c r="E2619" t="s">
        <v>5090</v>
      </c>
      <c r="F2619" s="10">
        <v>924.59999999999991</v>
      </c>
      <c r="G2619" s="89" t="s">
        <v>8352</v>
      </c>
    </row>
    <row r="2620" spans="5:7" x14ac:dyDescent="0.3">
      <c r="E2620" t="s">
        <v>6194</v>
      </c>
      <c r="F2620" s="10">
        <v>924.85000000000014</v>
      </c>
      <c r="G2620" s="89" t="s">
        <v>8350</v>
      </c>
    </row>
    <row r="2621" spans="5:7" x14ac:dyDescent="0.3">
      <c r="E2621" t="s">
        <v>7453</v>
      </c>
      <c r="F2621" s="10">
        <v>925.35000000000014</v>
      </c>
      <c r="G2621" s="89" t="s">
        <v>8350</v>
      </c>
    </row>
    <row r="2622" spans="5:7" x14ac:dyDescent="0.3">
      <c r="E2622" t="s">
        <v>5404</v>
      </c>
      <c r="F2622" s="10">
        <v>925.70999999999992</v>
      </c>
      <c r="G2622" s="89" t="s">
        <v>125</v>
      </c>
    </row>
    <row r="2623" spans="5:7" x14ac:dyDescent="0.3">
      <c r="E2623" t="s">
        <v>5578</v>
      </c>
      <c r="F2623" s="10">
        <v>925.84999999999991</v>
      </c>
      <c r="G2623" s="89" t="s">
        <v>8352</v>
      </c>
    </row>
    <row r="2624" spans="5:7" x14ac:dyDescent="0.3">
      <c r="E2624" t="s">
        <v>7811</v>
      </c>
      <c r="F2624" s="10">
        <v>930.41</v>
      </c>
      <c r="G2624" s="89" t="s">
        <v>8352</v>
      </c>
    </row>
    <row r="2625" spans="5:7" x14ac:dyDescent="0.3">
      <c r="E2625" t="s">
        <v>8234</v>
      </c>
      <c r="F2625" s="10">
        <v>931.5</v>
      </c>
      <c r="G2625" s="89" t="s">
        <v>125</v>
      </c>
    </row>
    <row r="2626" spans="5:7" x14ac:dyDescent="0.3">
      <c r="E2626" t="s">
        <v>5624</v>
      </c>
      <c r="F2626" s="10">
        <v>932.8499999999998</v>
      </c>
      <c r="G2626" s="89" t="s">
        <v>125</v>
      </c>
    </row>
    <row r="2627" spans="5:7" x14ac:dyDescent="0.3">
      <c r="E2627" t="s">
        <v>4984</v>
      </c>
      <c r="F2627" s="10">
        <v>932.97000000000037</v>
      </c>
      <c r="G2627" s="89" t="s">
        <v>125</v>
      </c>
    </row>
    <row r="2628" spans="5:7" x14ac:dyDescent="0.3">
      <c r="E2628" t="s">
        <v>7165</v>
      </c>
      <c r="F2628" s="10">
        <v>933.62000000000057</v>
      </c>
      <c r="G2628" s="89" t="s">
        <v>124</v>
      </c>
    </row>
    <row r="2629" spans="5:7" x14ac:dyDescent="0.3">
      <c r="E2629" t="s">
        <v>4458</v>
      </c>
      <c r="F2629" s="10">
        <v>933.70000000000039</v>
      </c>
      <c r="G2629" s="89" t="s">
        <v>8350</v>
      </c>
    </row>
    <row r="2630" spans="5:7" x14ac:dyDescent="0.3">
      <c r="E2630" t="s">
        <v>5295</v>
      </c>
      <c r="F2630" s="10">
        <v>934.52000000000066</v>
      </c>
      <c r="G2630" s="89" t="s">
        <v>125</v>
      </c>
    </row>
    <row r="2631" spans="5:7" x14ac:dyDescent="0.3">
      <c r="E2631" t="s">
        <v>6715</v>
      </c>
      <c r="F2631" s="10">
        <v>934.62</v>
      </c>
      <c r="G2631" s="89" t="s">
        <v>8350</v>
      </c>
    </row>
    <row r="2632" spans="5:7" x14ac:dyDescent="0.3">
      <c r="E2632" t="s">
        <v>5337</v>
      </c>
      <c r="F2632" s="10">
        <v>935.05000000000007</v>
      </c>
      <c r="G2632" s="89" t="s">
        <v>8352</v>
      </c>
    </row>
    <row r="2633" spans="5:7" x14ac:dyDescent="0.3">
      <c r="E2633" t="s">
        <v>7112</v>
      </c>
      <c r="F2633" s="10">
        <v>936.07999999999993</v>
      </c>
      <c r="G2633" s="89" t="s">
        <v>125</v>
      </c>
    </row>
    <row r="2634" spans="5:7" x14ac:dyDescent="0.3">
      <c r="E2634" t="s">
        <v>7573</v>
      </c>
      <c r="F2634" s="10">
        <v>939.32000000000016</v>
      </c>
      <c r="G2634" s="89" t="s">
        <v>124</v>
      </c>
    </row>
    <row r="2635" spans="5:7" x14ac:dyDescent="0.3">
      <c r="E2635" t="s">
        <v>7794</v>
      </c>
      <c r="F2635" s="10">
        <v>939.37000000000023</v>
      </c>
      <c r="G2635" s="89" t="s">
        <v>8352</v>
      </c>
    </row>
    <row r="2636" spans="5:7" x14ac:dyDescent="0.3">
      <c r="E2636" t="s">
        <v>6178</v>
      </c>
      <c r="F2636" s="10">
        <v>939.77999999999975</v>
      </c>
      <c r="G2636" s="89" t="s">
        <v>124</v>
      </c>
    </row>
    <row r="2637" spans="5:7" x14ac:dyDescent="0.3">
      <c r="E2637" t="s">
        <v>6391</v>
      </c>
      <c r="F2637" s="10">
        <v>940.67000000000007</v>
      </c>
      <c r="G2637" s="89" t="s">
        <v>125</v>
      </c>
    </row>
    <row r="2638" spans="5:7" x14ac:dyDescent="0.3">
      <c r="E2638" t="s">
        <v>5289</v>
      </c>
      <c r="F2638" s="10">
        <v>942.25999999999988</v>
      </c>
      <c r="G2638" s="89" t="s">
        <v>124</v>
      </c>
    </row>
    <row r="2639" spans="5:7" x14ac:dyDescent="0.3">
      <c r="E2639" t="s">
        <v>4381</v>
      </c>
      <c r="F2639" s="10">
        <v>942.34000000000026</v>
      </c>
      <c r="G2639" s="89" t="s">
        <v>124</v>
      </c>
    </row>
    <row r="2640" spans="5:7" x14ac:dyDescent="0.3">
      <c r="E2640" t="s">
        <v>4701</v>
      </c>
      <c r="F2640" s="10">
        <v>944.1</v>
      </c>
      <c r="G2640" s="89" t="s">
        <v>125</v>
      </c>
    </row>
    <row r="2641" spans="5:7" x14ac:dyDescent="0.3">
      <c r="E2641" t="s">
        <v>7616</v>
      </c>
      <c r="F2641" s="10">
        <v>944.41000000000054</v>
      </c>
      <c r="G2641" s="89" t="s">
        <v>124</v>
      </c>
    </row>
    <row r="2642" spans="5:7" x14ac:dyDescent="0.3">
      <c r="E2642" t="s">
        <v>6491</v>
      </c>
      <c r="F2642" s="10">
        <v>945.57999999999959</v>
      </c>
      <c r="G2642" s="89" t="s">
        <v>8352</v>
      </c>
    </row>
    <row r="2643" spans="5:7" x14ac:dyDescent="0.3">
      <c r="E2643" t="s">
        <v>4098</v>
      </c>
      <c r="F2643" s="10">
        <v>947.40000000000032</v>
      </c>
      <c r="G2643" s="89" t="s">
        <v>8352</v>
      </c>
    </row>
    <row r="2644" spans="5:7" x14ac:dyDescent="0.3">
      <c r="E2644" t="s">
        <v>6550</v>
      </c>
      <c r="F2644" s="10">
        <v>948.04999999999984</v>
      </c>
      <c r="G2644" s="89" t="s">
        <v>124</v>
      </c>
    </row>
    <row r="2645" spans="5:7" x14ac:dyDescent="0.3">
      <c r="E2645" t="s">
        <v>5052</v>
      </c>
      <c r="F2645" s="10">
        <v>948.24999999999989</v>
      </c>
      <c r="G2645" s="89" t="s">
        <v>8350</v>
      </c>
    </row>
    <row r="2646" spans="5:7" x14ac:dyDescent="0.3">
      <c r="E2646" t="s">
        <v>7449</v>
      </c>
      <c r="F2646" s="10">
        <v>948.48</v>
      </c>
      <c r="G2646" s="89" t="s">
        <v>125</v>
      </c>
    </row>
    <row r="2647" spans="5:7" x14ac:dyDescent="0.3">
      <c r="E2647" t="s">
        <v>4383</v>
      </c>
      <c r="F2647" s="10">
        <v>948.88000000000011</v>
      </c>
      <c r="G2647" s="89" t="s">
        <v>8352</v>
      </c>
    </row>
    <row r="2648" spans="5:7" x14ac:dyDescent="0.3">
      <c r="E2648" t="s">
        <v>4970</v>
      </c>
      <c r="F2648" s="10">
        <v>949.12000000000012</v>
      </c>
      <c r="G2648" s="89" t="s">
        <v>8352</v>
      </c>
    </row>
    <row r="2649" spans="5:7" x14ac:dyDescent="0.3">
      <c r="E2649" t="s">
        <v>7063</v>
      </c>
      <c r="F2649" s="10">
        <v>950.26000000000045</v>
      </c>
      <c r="G2649" s="89" t="s">
        <v>124</v>
      </c>
    </row>
    <row r="2650" spans="5:7" x14ac:dyDescent="0.3">
      <c r="E2650" t="s">
        <v>6274</v>
      </c>
      <c r="F2650" s="10">
        <v>950.36000000000035</v>
      </c>
      <c r="G2650" s="89" t="s">
        <v>8352</v>
      </c>
    </row>
    <row r="2651" spans="5:7" x14ac:dyDescent="0.3">
      <c r="E2651" t="s">
        <v>7375</v>
      </c>
      <c r="F2651" s="10">
        <v>950.92999999999984</v>
      </c>
      <c r="G2651" s="89" t="s">
        <v>8352</v>
      </c>
    </row>
    <row r="2652" spans="5:7" x14ac:dyDescent="0.3">
      <c r="E2652" t="s">
        <v>6588</v>
      </c>
      <c r="F2652" s="10">
        <v>954.09000000000037</v>
      </c>
      <c r="G2652" s="89" t="s">
        <v>8352</v>
      </c>
    </row>
    <row r="2653" spans="5:7" x14ac:dyDescent="0.3">
      <c r="E2653" t="s">
        <v>7490</v>
      </c>
      <c r="F2653" s="10">
        <v>954.42000000000087</v>
      </c>
      <c r="G2653" s="89" t="s">
        <v>124</v>
      </c>
    </row>
    <row r="2654" spans="5:7" x14ac:dyDescent="0.3">
      <c r="E2654" t="s">
        <v>7588</v>
      </c>
      <c r="F2654" s="10">
        <v>954.9</v>
      </c>
      <c r="G2654" s="89" t="s">
        <v>125</v>
      </c>
    </row>
    <row r="2655" spans="5:7" x14ac:dyDescent="0.3">
      <c r="E2655" t="s">
        <v>6664</v>
      </c>
      <c r="F2655" s="10">
        <v>955.24000000000035</v>
      </c>
      <c r="G2655" s="89" t="s">
        <v>8352</v>
      </c>
    </row>
    <row r="2656" spans="5:7" x14ac:dyDescent="0.3">
      <c r="E2656" t="s">
        <v>4294</v>
      </c>
      <c r="F2656" s="10">
        <v>957.59</v>
      </c>
      <c r="G2656" s="89" t="s">
        <v>124</v>
      </c>
    </row>
    <row r="2657" spans="5:7" x14ac:dyDescent="0.3">
      <c r="E2657" t="s">
        <v>5106</v>
      </c>
      <c r="F2657" s="10">
        <v>957.66000000000031</v>
      </c>
      <c r="G2657" s="89" t="s">
        <v>8352</v>
      </c>
    </row>
    <row r="2658" spans="5:7" x14ac:dyDescent="0.3">
      <c r="E2658" t="s">
        <v>8279</v>
      </c>
      <c r="F2658" s="10">
        <v>957.96999999999991</v>
      </c>
      <c r="G2658" s="89" t="s">
        <v>125</v>
      </c>
    </row>
    <row r="2659" spans="5:7" x14ac:dyDescent="0.3">
      <c r="E2659" t="s">
        <v>5695</v>
      </c>
      <c r="F2659" s="10">
        <v>959.01000000000067</v>
      </c>
      <c r="G2659" s="89" t="s">
        <v>8352</v>
      </c>
    </row>
    <row r="2660" spans="5:7" x14ac:dyDescent="0.3">
      <c r="E2660" t="s">
        <v>6077</v>
      </c>
      <c r="F2660" s="10">
        <v>961.48999999999967</v>
      </c>
      <c r="G2660" s="89" t="s">
        <v>124</v>
      </c>
    </row>
    <row r="2661" spans="5:7" x14ac:dyDescent="0.3">
      <c r="E2661" t="s">
        <v>5240</v>
      </c>
      <c r="F2661" s="10">
        <v>962.18999999999994</v>
      </c>
      <c r="G2661" s="89" t="s">
        <v>8350</v>
      </c>
    </row>
    <row r="2662" spans="5:7" x14ac:dyDescent="0.3">
      <c r="E2662" t="s">
        <v>4611</v>
      </c>
      <c r="F2662" s="10">
        <v>962.39000000000021</v>
      </c>
      <c r="G2662" s="89" t="s">
        <v>124</v>
      </c>
    </row>
    <row r="2663" spans="5:7" x14ac:dyDescent="0.3">
      <c r="E2663" t="s">
        <v>4169</v>
      </c>
      <c r="F2663" s="10">
        <v>964.82999999999959</v>
      </c>
      <c r="G2663" s="89" t="s">
        <v>125</v>
      </c>
    </row>
    <row r="2664" spans="5:7" x14ac:dyDescent="0.3">
      <c r="E2664" t="s">
        <v>6554</v>
      </c>
      <c r="F2664" s="10">
        <v>965.61</v>
      </c>
      <c r="G2664" s="89" t="s">
        <v>124</v>
      </c>
    </row>
    <row r="2665" spans="5:7" x14ac:dyDescent="0.3">
      <c r="E2665" t="s">
        <v>6639</v>
      </c>
      <c r="F2665" s="10">
        <v>967.45000000000198</v>
      </c>
      <c r="G2665" s="89" t="s">
        <v>124</v>
      </c>
    </row>
    <row r="2666" spans="5:7" x14ac:dyDescent="0.3">
      <c r="E2666" t="s">
        <v>5423</v>
      </c>
      <c r="F2666" s="10">
        <v>969.06000000000029</v>
      </c>
      <c r="G2666" s="89" t="s">
        <v>125</v>
      </c>
    </row>
    <row r="2667" spans="5:7" x14ac:dyDescent="0.3">
      <c r="E2667" t="s">
        <v>7858</v>
      </c>
      <c r="F2667" s="10">
        <v>971.58</v>
      </c>
      <c r="G2667" s="89" t="s">
        <v>124</v>
      </c>
    </row>
    <row r="2668" spans="5:7" x14ac:dyDescent="0.3">
      <c r="E2668" t="s">
        <v>7491</v>
      </c>
      <c r="F2668" s="10">
        <v>971.73999999999978</v>
      </c>
      <c r="G2668" s="89" t="s">
        <v>8352</v>
      </c>
    </row>
    <row r="2669" spans="5:7" x14ac:dyDescent="0.3">
      <c r="E2669" t="s">
        <v>4625</v>
      </c>
      <c r="F2669" s="10">
        <v>971.76000000000045</v>
      </c>
      <c r="G2669" s="89" t="s">
        <v>8352</v>
      </c>
    </row>
    <row r="2670" spans="5:7" x14ac:dyDescent="0.3">
      <c r="E2670" t="s">
        <v>6995</v>
      </c>
      <c r="F2670" s="10">
        <v>972.2299999999999</v>
      </c>
      <c r="G2670" s="89" t="s">
        <v>8350</v>
      </c>
    </row>
    <row r="2671" spans="5:7" x14ac:dyDescent="0.3">
      <c r="E2671" t="s">
        <v>8281</v>
      </c>
      <c r="F2671" s="10">
        <v>973.83999999999992</v>
      </c>
      <c r="G2671" s="89" t="s">
        <v>125</v>
      </c>
    </row>
    <row r="2672" spans="5:7" x14ac:dyDescent="0.3">
      <c r="E2672" t="s">
        <v>6521</v>
      </c>
      <c r="F2672" s="10">
        <v>974.03999999999917</v>
      </c>
      <c r="G2672" s="89" t="s">
        <v>124</v>
      </c>
    </row>
    <row r="2673" spans="5:7" x14ac:dyDescent="0.3">
      <c r="E2673" t="s">
        <v>4507</v>
      </c>
      <c r="F2673" s="10">
        <v>974.42</v>
      </c>
      <c r="G2673" s="89" t="s">
        <v>124</v>
      </c>
    </row>
    <row r="2674" spans="5:7" x14ac:dyDescent="0.3">
      <c r="E2674" t="s">
        <v>6296</v>
      </c>
      <c r="F2674" s="10">
        <v>974.52000000000044</v>
      </c>
      <c r="G2674" s="89" t="s">
        <v>124</v>
      </c>
    </row>
    <row r="2675" spans="5:7" x14ac:dyDescent="0.3">
      <c r="E2675" t="s">
        <v>5616</v>
      </c>
      <c r="F2675" s="10">
        <v>974.53999999999985</v>
      </c>
      <c r="G2675" s="89" t="s">
        <v>124</v>
      </c>
    </row>
    <row r="2676" spans="5:7" x14ac:dyDescent="0.3">
      <c r="E2676" t="s">
        <v>4529</v>
      </c>
      <c r="F2676" s="10">
        <v>975.35999999999979</v>
      </c>
      <c r="G2676" s="89" t="s">
        <v>124</v>
      </c>
    </row>
    <row r="2677" spans="5:7" x14ac:dyDescent="0.3">
      <c r="E2677" t="s">
        <v>6607</v>
      </c>
      <c r="F2677" s="10">
        <v>977.21</v>
      </c>
      <c r="G2677" s="89" t="s">
        <v>8352</v>
      </c>
    </row>
    <row r="2678" spans="5:7" x14ac:dyDescent="0.3">
      <c r="E2678" t="s">
        <v>5906</v>
      </c>
      <c r="F2678" s="10">
        <v>977.77000000000021</v>
      </c>
      <c r="G2678" s="89" t="s">
        <v>125</v>
      </c>
    </row>
    <row r="2679" spans="5:7" x14ac:dyDescent="0.3">
      <c r="E2679" t="s">
        <v>6058</v>
      </c>
      <c r="F2679" s="10">
        <v>977.93000000000029</v>
      </c>
      <c r="G2679" s="89" t="s">
        <v>124</v>
      </c>
    </row>
    <row r="2680" spans="5:7" x14ac:dyDescent="0.3">
      <c r="E2680" t="s">
        <v>4769</v>
      </c>
      <c r="F2680" s="10">
        <v>979.12000000000012</v>
      </c>
      <c r="G2680" s="89" t="s">
        <v>8352</v>
      </c>
    </row>
    <row r="2681" spans="5:7" x14ac:dyDescent="0.3">
      <c r="E2681" t="s">
        <v>6336</v>
      </c>
      <c r="F2681" s="10">
        <v>979.26000000000022</v>
      </c>
      <c r="G2681" s="89" t="s">
        <v>124</v>
      </c>
    </row>
    <row r="2682" spans="5:7" x14ac:dyDescent="0.3">
      <c r="E2682" t="s">
        <v>4883</v>
      </c>
      <c r="F2682" s="10">
        <v>979.72000000000025</v>
      </c>
      <c r="G2682" s="89" t="s">
        <v>124</v>
      </c>
    </row>
    <row r="2683" spans="5:7" x14ac:dyDescent="0.3">
      <c r="E2683" t="s">
        <v>8261</v>
      </c>
      <c r="F2683" s="10">
        <v>980.31000000000051</v>
      </c>
      <c r="G2683" s="89" t="s">
        <v>8352</v>
      </c>
    </row>
    <row r="2684" spans="5:7" x14ac:dyDescent="0.3">
      <c r="E2684" t="s">
        <v>4163</v>
      </c>
      <c r="F2684" s="10">
        <v>981.18000000000029</v>
      </c>
      <c r="G2684" s="89" t="s">
        <v>124</v>
      </c>
    </row>
    <row r="2685" spans="5:7" x14ac:dyDescent="0.3">
      <c r="E2685" t="s">
        <v>6748</v>
      </c>
      <c r="F2685" s="10">
        <v>981.51000000000022</v>
      </c>
      <c r="G2685" s="89" t="s">
        <v>124</v>
      </c>
    </row>
    <row r="2686" spans="5:7" x14ac:dyDescent="0.3">
      <c r="E2686" t="s">
        <v>7353</v>
      </c>
      <c r="F2686" s="10">
        <v>981.6500000000018</v>
      </c>
      <c r="G2686" s="89" t="s">
        <v>124</v>
      </c>
    </row>
    <row r="2687" spans="5:7" x14ac:dyDescent="0.3">
      <c r="E2687" t="s">
        <v>6831</v>
      </c>
      <c r="F2687" s="10">
        <v>981.86000000000035</v>
      </c>
      <c r="G2687" s="89" t="s">
        <v>8352</v>
      </c>
    </row>
    <row r="2688" spans="5:7" x14ac:dyDescent="0.3">
      <c r="E2688" t="s">
        <v>6009</v>
      </c>
      <c r="F2688" s="10">
        <v>982.06999999999982</v>
      </c>
      <c r="G2688" s="89" t="s">
        <v>125</v>
      </c>
    </row>
    <row r="2689" spans="5:7" x14ac:dyDescent="0.3">
      <c r="E2689" t="s">
        <v>5335</v>
      </c>
      <c r="F2689" s="10">
        <v>982.38000000000068</v>
      </c>
      <c r="G2689" s="89" t="s">
        <v>8352</v>
      </c>
    </row>
    <row r="2690" spans="5:7" x14ac:dyDescent="0.3">
      <c r="E2690" t="s">
        <v>6059</v>
      </c>
      <c r="F2690" s="10">
        <v>982.42</v>
      </c>
      <c r="G2690" s="89" t="s">
        <v>8350</v>
      </c>
    </row>
    <row r="2691" spans="5:7" x14ac:dyDescent="0.3">
      <c r="E2691" t="s">
        <v>4137</v>
      </c>
      <c r="F2691" s="10">
        <v>982.57000000000016</v>
      </c>
      <c r="G2691" s="89" t="s">
        <v>125</v>
      </c>
    </row>
    <row r="2692" spans="5:7" x14ac:dyDescent="0.3">
      <c r="E2692" t="s">
        <v>7519</v>
      </c>
      <c r="F2692" s="10">
        <v>984.56999999999982</v>
      </c>
      <c r="G2692" s="89" t="s">
        <v>8352</v>
      </c>
    </row>
    <row r="2693" spans="5:7" x14ac:dyDescent="0.3">
      <c r="E2693" t="s">
        <v>4595</v>
      </c>
      <c r="F2693" s="10">
        <v>984.90999999999985</v>
      </c>
      <c r="G2693" s="89" t="s">
        <v>124</v>
      </c>
    </row>
    <row r="2694" spans="5:7" x14ac:dyDescent="0.3">
      <c r="E2694" t="s">
        <v>6962</v>
      </c>
      <c r="F2694" s="10">
        <v>987.0100000000009</v>
      </c>
      <c r="G2694" s="89" t="s">
        <v>8352</v>
      </c>
    </row>
    <row r="2695" spans="5:7" x14ac:dyDescent="0.3">
      <c r="E2695" t="s">
        <v>8315</v>
      </c>
      <c r="F2695" s="10">
        <v>987.09999999999968</v>
      </c>
      <c r="G2695" s="89" t="s">
        <v>124</v>
      </c>
    </row>
    <row r="2696" spans="5:7" x14ac:dyDescent="0.3">
      <c r="E2696" t="s">
        <v>6001</v>
      </c>
      <c r="F2696" s="10">
        <v>987.86000000000058</v>
      </c>
      <c r="G2696" s="89" t="s">
        <v>8352</v>
      </c>
    </row>
    <row r="2697" spans="5:7" x14ac:dyDescent="0.3">
      <c r="E2697" t="s">
        <v>7639</v>
      </c>
      <c r="F2697" s="10">
        <v>990.23000000000025</v>
      </c>
      <c r="G2697" s="89" t="s">
        <v>124</v>
      </c>
    </row>
    <row r="2698" spans="5:7" x14ac:dyDescent="0.3">
      <c r="E2698" t="s">
        <v>6861</v>
      </c>
      <c r="F2698" s="10">
        <v>990.88000000000011</v>
      </c>
      <c r="G2698" s="89" t="s">
        <v>8352</v>
      </c>
    </row>
    <row r="2699" spans="5:7" x14ac:dyDescent="0.3">
      <c r="E2699" t="s">
        <v>5399</v>
      </c>
      <c r="F2699" s="10">
        <v>991.12999999999988</v>
      </c>
      <c r="G2699" s="89" t="s">
        <v>8350</v>
      </c>
    </row>
    <row r="2700" spans="5:7" x14ac:dyDescent="0.3">
      <c r="E2700" t="s">
        <v>4779</v>
      </c>
      <c r="F2700" s="10">
        <v>992.5000000000008</v>
      </c>
      <c r="G2700" s="89" t="s">
        <v>8352</v>
      </c>
    </row>
    <row r="2701" spans="5:7" x14ac:dyDescent="0.3">
      <c r="E2701" t="s">
        <v>6704</v>
      </c>
      <c r="F2701" s="10">
        <v>992.70999999999981</v>
      </c>
      <c r="G2701" s="89" t="s">
        <v>124</v>
      </c>
    </row>
    <row r="2702" spans="5:7" x14ac:dyDescent="0.3">
      <c r="E2702" t="s">
        <v>7841</v>
      </c>
      <c r="F2702" s="10">
        <v>993.17999999999984</v>
      </c>
      <c r="G2702" s="89" t="s">
        <v>125</v>
      </c>
    </row>
    <row r="2703" spans="5:7" x14ac:dyDescent="0.3">
      <c r="E2703" t="s">
        <v>6039</v>
      </c>
      <c r="F2703" s="10">
        <v>996.10000000000014</v>
      </c>
      <c r="G2703" s="89" t="s">
        <v>124</v>
      </c>
    </row>
    <row r="2704" spans="5:7" x14ac:dyDescent="0.3">
      <c r="E2704" t="s">
        <v>5632</v>
      </c>
      <c r="F2704" s="10">
        <v>996.26</v>
      </c>
      <c r="G2704" s="89" t="s">
        <v>124</v>
      </c>
    </row>
    <row r="2705" spans="5:7" x14ac:dyDescent="0.3">
      <c r="E2705" t="s">
        <v>4315</v>
      </c>
      <c r="F2705" s="10">
        <v>997.63</v>
      </c>
      <c r="G2705" s="89" t="s">
        <v>8350</v>
      </c>
    </row>
    <row r="2706" spans="5:7" x14ac:dyDescent="0.3">
      <c r="E2706" t="s">
        <v>8241</v>
      </c>
      <c r="F2706" s="10">
        <v>1000.1600000000001</v>
      </c>
      <c r="G2706" s="89" t="s">
        <v>125</v>
      </c>
    </row>
    <row r="2707" spans="5:7" x14ac:dyDescent="0.3">
      <c r="E2707" t="s">
        <v>6338</v>
      </c>
      <c r="F2707" s="10">
        <v>1000.2700000000002</v>
      </c>
      <c r="G2707" s="89" t="s">
        <v>125</v>
      </c>
    </row>
    <row r="2708" spans="5:7" x14ac:dyDescent="0.3">
      <c r="E2708" t="s">
        <v>4165</v>
      </c>
      <c r="F2708" s="10">
        <v>1000.39</v>
      </c>
      <c r="G2708" s="89" t="s">
        <v>125</v>
      </c>
    </row>
    <row r="2709" spans="5:7" x14ac:dyDescent="0.3">
      <c r="E2709" t="s">
        <v>4086</v>
      </c>
      <c r="F2709" s="10">
        <v>1002.3100000000002</v>
      </c>
      <c r="G2709" s="89" t="s">
        <v>125</v>
      </c>
    </row>
    <row r="2710" spans="5:7" x14ac:dyDescent="0.3">
      <c r="E2710" t="s">
        <v>4809</v>
      </c>
      <c r="F2710" s="10">
        <v>1003.0599999999998</v>
      </c>
      <c r="G2710" s="89" t="s">
        <v>124</v>
      </c>
    </row>
    <row r="2711" spans="5:7" x14ac:dyDescent="0.3">
      <c r="E2711" t="s">
        <v>5390</v>
      </c>
      <c r="F2711" s="10">
        <v>1004.3800000000001</v>
      </c>
      <c r="G2711" s="89" t="s">
        <v>124</v>
      </c>
    </row>
    <row r="2712" spans="5:7" x14ac:dyDescent="0.3">
      <c r="E2712" t="s">
        <v>7509</v>
      </c>
      <c r="F2712" s="10">
        <v>1004.75</v>
      </c>
      <c r="G2712" s="89" t="s">
        <v>8350</v>
      </c>
    </row>
    <row r="2713" spans="5:7" x14ac:dyDescent="0.3">
      <c r="E2713" t="s">
        <v>4823</v>
      </c>
      <c r="F2713" s="10">
        <v>1006.8000000000002</v>
      </c>
      <c r="G2713" s="89" t="s">
        <v>124</v>
      </c>
    </row>
    <row r="2714" spans="5:7" x14ac:dyDescent="0.3">
      <c r="E2714" t="s">
        <v>5696</v>
      </c>
      <c r="F2714" s="10">
        <v>1006.9800000000001</v>
      </c>
      <c r="G2714" s="89" t="s">
        <v>8352</v>
      </c>
    </row>
    <row r="2715" spans="5:7" x14ac:dyDescent="0.3">
      <c r="E2715" t="s">
        <v>7878</v>
      </c>
      <c r="F2715" s="10">
        <v>1008.39</v>
      </c>
      <c r="G2715" s="89" t="s">
        <v>125</v>
      </c>
    </row>
    <row r="2716" spans="5:7" x14ac:dyDescent="0.3">
      <c r="E2716" t="s">
        <v>8105</v>
      </c>
      <c r="F2716" s="10">
        <v>1008.5400000000002</v>
      </c>
      <c r="G2716" s="89" t="s">
        <v>8352</v>
      </c>
    </row>
    <row r="2717" spans="5:7" x14ac:dyDescent="0.3">
      <c r="E2717" t="s">
        <v>6818</v>
      </c>
      <c r="F2717" s="10">
        <v>1009.5500000000001</v>
      </c>
      <c r="G2717" s="89" t="s">
        <v>8350</v>
      </c>
    </row>
    <row r="2718" spans="5:7" x14ac:dyDescent="0.3">
      <c r="E2718" t="s">
        <v>7105</v>
      </c>
      <c r="F2718" s="10">
        <v>1009.5999999999998</v>
      </c>
      <c r="G2718" s="89" t="s">
        <v>8350</v>
      </c>
    </row>
    <row r="2719" spans="5:7" x14ac:dyDescent="0.3">
      <c r="E2719" t="s">
        <v>4534</v>
      </c>
      <c r="F2719" s="10">
        <v>1010.1799999999998</v>
      </c>
      <c r="G2719" s="89" t="s">
        <v>8352</v>
      </c>
    </row>
    <row r="2720" spans="5:7" x14ac:dyDescent="0.3">
      <c r="E2720" t="s">
        <v>6859</v>
      </c>
      <c r="F2720" s="10">
        <v>1010.6</v>
      </c>
      <c r="G2720" s="89" t="s">
        <v>125</v>
      </c>
    </row>
    <row r="2721" spans="5:7" x14ac:dyDescent="0.3">
      <c r="E2721" t="s">
        <v>5802</v>
      </c>
      <c r="F2721" s="10">
        <v>1011.8999999999997</v>
      </c>
      <c r="G2721" s="89" t="s">
        <v>8352</v>
      </c>
    </row>
    <row r="2722" spans="5:7" x14ac:dyDescent="0.3">
      <c r="E2722" t="s">
        <v>5376</v>
      </c>
      <c r="F2722" s="10">
        <v>1011.9999999999998</v>
      </c>
      <c r="G2722" s="89" t="s">
        <v>125</v>
      </c>
    </row>
    <row r="2723" spans="5:7" x14ac:dyDescent="0.3">
      <c r="E2723" t="s">
        <v>7554</v>
      </c>
      <c r="F2723" s="10">
        <v>1013.01</v>
      </c>
      <c r="G2723" s="89" t="s">
        <v>125</v>
      </c>
    </row>
    <row r="2724" spans="5:7" x14ac:dyDescent="0.3">
      <c r="E2724" t="s">
        <v>4330</v>
      </c>
      <c r="F2724" s="10">
        <v>1013.0399999999996</v>
      </c>
      <c r="G2724" s="89" t="s">
        <v>125</v>
      </c>
    </row>
    <row r="2725" spans="5:7" x14ac:dyDescent="0.3">
      <c r="E2725" t="s">
        <v>4248</v>
      </c>
      <c r="F2725" s="10">
        <v>1013.2600000000001</v>
      </c>
      <c r="G2725" s="89" t="s">
        <v>124</v>
      </c>
    </row>
    <row r="2726" spans="5:7" x14ac:dyDescent="0.3">
      <c r="E2726" t="s">
        <v>5137</v>
      </c>
      <c r="F2726" s="10">
        <v>1015.2900000000002</v>
      </c>
      <c r="G2726" s="89" t="s">
        <v>124</v>
      </c>
    </row>
    <row r="2727" spans="5:7" x14ac:dyDescent="0.3">
      <c r="E2727" t="s">
        <v>5037</v>
      </c>
      <c r="F2727" s="10">
        <v>1016.1399999999995</v>
      </c>
      <c r="G2727" s="89" t="s">
        <v>8352</v>
      </c>
    </row>
    <row r="2728" spans="5:7" x14ac:dyDescent="0.3">
      <c r="E2728" t="s">
        <v>4140</v>
      </c>
      <c r="F2728" s="10">
        <v>1017.6800000000001</v>
      </c>
      <c r="G2728" s="89" t="s">
        <v>125</v>
      </c>
    </row>
    <row r="2729" spans="5:7" x14ac:dyDescent="0.3">
      <c r="E2729" t="s">
        <v>5297</v>
      </c>
      <c r="F2729" s="10">
        <v>1018.4300000000006</v>
      </c>
      <c r="G2729" s="89" t="s">
        <v>124</v>
      </c>
    </row>
    <row r="2730" spans="5:7" x14ac:dyDescent="0.3">
      <c r="E2730" t="s">
        <v>4388</v>
      </c>
      <c r="F2730" s="10">
        <v>1018.7100000000007</v>
      </c>
      <c r="G2730" s="89" t="s">
        <v>124</v>
      </c>
    </row>
    <row r="2731" spans="5:7" x14ac:dyDescent="0.3">
      <c r="E2731" t="s">
        <v>8240</v>
      </c>
      <c r="F2731" s="10">
        <v>1019.5200000000001</v>
      </c>
      <c r="G2731" s="89" t="s">
        <v>125</v>
      </c>
    </row>
    <row r="2732" spans="5:7" x14ac:dyDescent="0.3">
      <c r="E2732" t="s">
        <v>4789</v>
      </c>
      <c r="F2732" s="10">
        <v>1019.7600000000002</v>
      </c>
      <c r="G2732" s="89" t="s">
        <v>8350</v>
      </c>
    </row>
    <row r="2733" spans="5:7" x14ac:dyDescent="0.3">
      <c r="E2733" t="s">
        <v>4186</v>
      </c>
      <c r="F2733" s="10">
        <v>1020.4199999999995</v>
      </c>
      <c r="G2733" s="89" t="s">
        <v>8352</v>
      </c>
    </row>
    <row r="2734" spans="5:7" x14ac:dyDescent="0.3">
      <c r="E2734" t="s">
        <v>4632</v>
      </c>
      <c r="F2734" s="10">
        <v>1021.4800000000001</v>
      </c>
      <c r="G2734" s="89" t="s">
        <v>8352</v>
      </c>
    </row>
    <row r="2735" spans="5:7" x14ac:dyDescent="0.3">
      <c r="E2735" t="s">
        <v>5485</v>
      </c>
      <c r="F2735" s="10">
        <v>1021.58</v>
      </c>
      <c r="G2735" s="89" t="s">
        <v>125</v>
      </c>
    </row>
    <row r="2736" spans="5:7" x14ac:dyDescent="0.3">
      <c r="E2736" t="s">
        <v>256</v>
      </c>
      <c r="F2736" s="10">
        <v>1022.1300000000005</v>
      </c>
      <c r="G2736" s="89" t="s">
        <v>124</v>
      </c>
    </row>
    <row r="2737" spans="5:7" x14ac:dyDescent="0.3">
      <c r="E2737" t="s">
        <v>6454</v>
      </c>
      <c r="F2737" s="10">
        <v>1024.0999999999995</v>
      </c>
      <c r="G2737" s="89" t="s">
        <v>125</v>
      </c>
    </row>
    <row r="2738" spans="5:7" x14ac:dyDescent="0.3">
      <c r="E2738" t="s">
        <v>5895</v>
      </c>
      <c r="F2738" s="10">
        <v>1025.4399999999998</v>
      </c>
      <c r="G2738" s="89" t="s">
        <v>8352</v>
      </c>
    </row>
    <row r="2739" spans="5:7" x14ac:dyDescent="0.3">
      <c r="E2739" t="s">
        <v>6807</v>
      </c>
      <c r="F2739" s="10">
        <v>1025.4400000000003</v>
      </c>
      <c r="G2739" s="89" t="s">
        <v>8352</v>
      </c>
    </row>
    <row r="2740" spans="5:7" x14ac:dyDescent="0.3">
      <c r="E2740" t="s">
        <v>5204</v>
      </c>
      <c r="F2740" s="10">
        <v>1026.420000000001</v>
      </c>
      <c r="G2740" s="89" t="s">
        <v>124</v>
      </c>
    </row>
    <row r="2741" spans="5:7" x14ac:dyDescent="0.3">
      <c r="E2741" t="s">
        <v>6033</v>
      </c>
      <c r="F2741" s="10">
        <v>1027.4399999999996</v>
      </c>
      <c r="G2741" s="89" t="s">
        <v>125</v>
      </c>
    </row>
    <row r="2742" spans="5:7" x14ac:dyDescent="0.3">
      <c r="E2742" t="s">
        <v>7183</v>
      </c>
      <c r="F2742" s="10">
        <v>1028.0000000000002</v>
      </c>
      <c r="G2742" s="89" t="s">
        <v>124</v>
      </c>
    </row>
    <row r="2743" spans="5:7" x14ac:dyDescent="0.3">
      <c r="E2743" t="s">
        <v>6210</v>
      </c>
      <c r="F2743" s="10">
        <v>1028.5600000000002</v>
      </c>
      <c r="G2743" s="89" t="s">
        <v>125</v>
      </c>
    </row>
    <row r="2744" spans="5:7" x14ac:dyDescent="0.3">
      <c r="E2744" t="s">
        <v>7441</v>
      </c>
      <c r="F2744" s="10">
        <v>1030.1399999999999</v>
      </c>
      <c r="G2744" s="89" t="s">
        <v>8350</v>
      </c>
    </row>
    <row r="2745" spans="5:7" x14ac:dyDescent="0.3">
      <c r="E2745" t="s">
        <v>4695</v>
      </c>
      <c r="F2745" s="10">
        <v>1030.3999999999996</v>
      </c>
      <c r="G2745" s="89" t="s">
        <v>125</v>
      </c>
    </row>
    <row r="2746" spans="5:7" x14ac:dyDescent="0.3">
      <c r="E2746" t="s">
        <v>4310</v>
      </c>
      <c r="F2746" s="10">
        <v>1030.9800000000002</v>
      </c>
      <c r="G2746" s="89" t="s">
        <v>125</v>
      </c>
    </row>
    <row r="2747" spans="5:7" x14ac:dyDescent="0.3">
      <c r="E2747" t="s">
        <v>4682</v>
      </c>
      <c r="F2747" s="10">
        <v>1031.0699999999997</v>
      </c>
      <c r="G2747" s="89" t="s">
        <v>125</v>
      </c>
    </row>
    <row r="2748" spans="5:7" x14ac:dyDescent="0.3">
      <c r="E2748" t="s">
        <v>7701</v>
      </c>
      <c r="F2748" s="10">
        <v>1031.4099999999989</v>
      </c>
      <c r="G2748" s="89" t="s">
        <v>124</v>
      </c>
    </row>
    <row r="2749" spans="5:7" x14ac:dyDescent="0.3">
      <c r="E2749" t="s">
        <v>4317</v>
      </c>
      <c r="F2749" s="10">
        <v>1031.4100000000001</v>
      </c>
      <c r="G2749" s="89" t="s">
        <v>124</v>
      </c>
    </row>
    <row r="2750" spans="5:7" x14ac:dyDescent="0.3">
      <c r="E2750" t="s">
        <v>4211</v>
      </c>
      <c r="F2750" s="10">
        <v>1032.5800000000008</v>
      </c>
      <c r="G2750" s="89" t="s">
        <v>124</v>
      </c>
    </row>
    <row r="2751" spans="5:7" x14ac:dyDescent="0.3">
      <c r="E2751" t="s">
        <v>7942</v>
      </c>
      <c r="F2751" s="10">
        <v>1033.0000000000002</v>
      </c>
      <c r="G2751" s="89" t="s">
        <v>8352</v>
      </c>
    </row>
    <row r="2752" spans="5:7" x14ac:dyDescent="0.3">
      <c r="E2752" t="s">
        <v>4973</v>
      </c>
      <c r="F2752" s="10">
        <v>1033.3400000000001</v>
      </c>
      <c r="G2752" s="89" t="s">
        <v>125</v>
      </c>
    </row>
    <row r="2753" spans="5:7" x14ac:dyDescent="0.3">
      <c r="E2753" t="s">
        <v>6880</v>
      </c>
      <c r="F2753" s="10">
        <v>1035.4500000000003</v>
      </c>
      <c r="G2753" s="89" t="s">
        <v>125</v>
      </c>
    </row>
    <row r="2754" spans="5:7" x14ac:dyDescent="0.3">
      <c r="E2754" t="s">
        <v>4290</v>
      </c>
      <c r="F2754" s="10">
        <v>1035.7999999999997</v>
      </c>
      <c r="G2754" s="89" t="s">
        <v>124</v>
      </c>
    </row>
    <row r="2755" spans="5:7" x14ac:dyDescent="0.3">
      <c r="E2755" t="s">
        <v>6819</v>
      </c>
      <c r="F2755" s="10">
        <v>1037.5899999999995</v>
      </c>
      <c r="G2755" s="89" t="s">
        <v>8350</v>
      </c>
    </row>
    <row r="2756" spans="5:7" x14ac:dyDescent="0.3">
      <c r="E2756" t="s">
        <v>6917</v>
      </c>
      <c r="F2756" s="10">
        <v>1038.4600000000003</v>
      </c>
      <c r="G2756" s="89" t="s">
        <v>125</v>
      </c>
    </row>
    <row r="2757" spans="5:7" x14ac:dyDescent="0.3">
      <c r="E2757" t="s">
        <v>5556</v>
      </c>
      <c r="F2757" s="10">
        <v>1039.5800000000008</v>
      </c>
      <c r="G2757" s="89" t="s">
        <v>124</v>
      </c>
    </row>
    <row r="2758" spans="5:7" x14ac:dyDescent="0.3">
      <c r="E2758" t="s">
        <v>6284</v>
      </c>
      <c r="F2758" s="10">
        <v>1041.4800000000007</v>
      </c>
      <c r="G2758" s="89" t="s">
        <v>124</v>
      </c>
    </row>
    <row r="2759" spans="5:7" x14ac:dyDescent="0.3">
      <c r="E2759" t="s">
        <v>8300</v>
      </c>
      <c r="F2759" s="10">
        <v>1041.6100000000001</v>
      </c>
      <c r="G2759" s="89" t="s">
        <v>124</v>
      </c>
    </row>
    <row r="2760" spans="5:7" x14ac:dyDescent="0.3">
      <c r="E2760" t="s">
        <v>5029</v>
      </c>
      <c r="F2760" s="10">
        <v>1041.6800000000003</v>
      </c>
      <c r="G2760" s="89" t="s">
        <v>124</v>
      </c>
    </row>
    <row r="2761" spans="5:7" x14ac:dyDescent="0.3">
      <c r="E2761" t="s">
        <v>5664</v>
      </c>
      <c r="F2761" s="10">
        <v>1042.2599999999998</v>
      </c>
      <c r="G2761" s="89" t="s">
        <v>8350</v>
      </c>
    </row>
    <row r="2762" spans="5:7" x14ac:dyDescent="0.3">
      <c r="E2762" t="s">
        <v>4125</v>
      </c>
      <c r="F2762" s="10">
        <v>1043.1000000000001</v>
      </c>
      <c r="G2762" s="89" t="s">
        <v>125</v>
      </c>
    </row>
    <row r="2763" spans="5:7" x14ac:dyDescent="0.3">
      <c r="E2763" t="s">
        <v>6010</v>
      </c>
      <c r="F2763" s="10">
        <v>1043.4100000000001</v>
      </c>
      <c r="G2763" s="89" t="s">
        <v>124</v>
      </c>
    </row>
    <row r="2764" spans="5:7" x14ac:dyDescent="0.3">
      <c r="E2764" t="s">
        <v>5514</v>
      </c>
      <c r="F2764" s="10">
        <v>1043.4599999999996</v>
      </c>
      <c r="G2764" s="89" t="s">
        <v>8352</v>
      </c>
    </row>
    <row r="2765" spans="5:7" x14ac:dyDescent="0.3">
      <c r="E2765" t="s">
        <v>6101</v>
      </c>
      <c r="F2765" s="10">
        <v>1044.3200000000004</v>
      </c>
      <c r="G2765" s="89" t="s">
        <v>8350</v>
      </c>
    </row>
    <row r="2766" spans="5:7" x14ac:dyDescent="0.3">
      <c r="E2766" t="s">
        <v>7447</v>
      </c>
      <c r="F2766" s="10">
        <v>1044.380000000001</v>
      </c>
      <c r="G2766" s="89" t="s">
        <v>124</v>
      </c>
    </row>
    <row r="2767" spans="5:7" x14ac:dyDescent="0.3">
      <c r="E2767" t="s">
        <v>5449</v>
      </c>
      <c r="F2767" s="10">
        <v>1046.56</v>
      </c>
      <c r="G2767" s="89" t="s">
        <v>124</v>
      </c>
    </row>
    <row r="2768" spans="5:7" x14ac:dyDescent="0.3">
      <c r="E2768" t="s">
        <v>7070</v>
      </c>
      <c r="F2768" s="10">
        <v>1046.5700000000008</v>
      </c>
      <c r="G2768" s="89" t="s">
        <v>125</v>
      </c>
    </row>
    <row r="2769" spans="5:7" x14ac:dyDescent="0.3">
      <c r="E2769" t="s">
        <v>6543</v>
      </c>
      <c r="F2769" s="10">
        <v>1047.1100000000004</v>
      </c>
      <c r="G2769" s="89" t="s">
        <v>125</v>
      </c>
    </row>
    <row r="2770" spans="5:7" x14ac:dyDescent="0.3">
      <c r="E2770" t="s">
        <v>6592</v>
      </c>
      <c r="F2770" s="10">
        <v>1048.4899999999998</v>
      </c>
      <c r="G2770" s="89" t="s">
        <v>8352</v>
      </c>
    </row>
    <row r="2771" spans="5:7" x14ac:dyDescent="0.3">
      <c r="E2771" t="s">
        <v>6307</v>
      </c>
      <c r="F2771" s="10">
        <v>1048.850000000001</v>
      </c>
      <c r="G2771" s="89" t="s">
        <v>125</v>
      </c>
    </row>
    <row r="2772" spans="5:7" x14ac:dyDescent="0.3">
      <c r="E2772" t="s">
        <v>5292</v>
      </c>
      <c r="F2772" s="10">
        <v>1049.3700000000008</v>
      </c>
      <c r="G2772" s="89" t="s">
        <v>8350</v>
      </c>
    </row>
    <row r="2773" spans="5:7" x14ac:dyDescent="0.3">
      <c r="E2773" t="s">
        <v>6207</v>
      </c>
      <c r="F2773" s="10">
        <v>1049.7000000000003</v>
      </c>
      <c r="G2773" s="89" t="s">
        <v>8352</v>
      </c>
    </row>
    <row r="2774" spans="5:7" x14ac:dyDescent="0.3">
      <c r="E2774" t="s">
        <v>5400</v>
      </c>
      <c r="F2774" s="10">
        <v>1050.1200000000008</v>
      </c>
      <c r="G2774" s="89" t="s">
        <v>8350</v>
      </c>
    </row>
    <row r="2775" spans="5:7" x14ac:dyDescent="0.3">
      <c r="E2775" t="s">
        <v>4406</v>
      </c>
      <c r="F2775" s="10">
        <v>1050.8899999999996</v>
      </c>
      <c r="G2775" s="89" t="s">
        <v>8352</v>
      </c>
    </row>
    <row r="2776" spans="5:7" x14ac:dyDescent="0.3">
      <c r="E2776" t="s">
        <v>6993</v>
      </c>
      <c r="F2776" s="10">
        <v>1051.4000000000003</v>
      </c>
      <c r="G2776" s="89" t="s">
        <v>124</v>
      </c>
    </row>
    <row r="2777" spans="5:7" x14ac:dyDescent="0.3">
      <c r="E2777" t="s">
        <v>5663</v>
      </c>
      <c r="F2777" s="10">
        <v>1052.5500000000006</v>
      </c>
      <c r="G2777" s="89" t="s">
        <v>124</v>
      </c>
    </row>
    <row r="2778" spans="5:7" x14ac:dyDescent="0.3">
      <c r="E2778" t="s">
        <v>4309</v>
      </c>
      <c r="F2778" s="10">
        <v>1053.4900000000002</v>
      </c>
      <c r="G2778" s="89" t="s">
        <v>8352</v>
      </c>
    </row>
    <row r="2779" spans="5:7" x14ac:dyDescent="0.3">
      <c r="E2779" t="s">
        <v>7218</v>
      </c>
      <c r="F2779" s="10">
        <v>1054.670000000001</v>
      </c>
      <c r="G2779" s="89" t="s">
        <v>8352</v>
      </c>
    </row>
    <row r="2780" spans="5:7" x14ac:dyDescent="0.3">
      <c r="E2780" t="s">
        <v>6683</v>
      </c>
      <c r="F2780" s="10">
        <v>1054.7299999999998</v>
      </c>
      <c r="G2780" s="89" t="s">
        <v>8352</v>
      </c>
    </row>
    <row r="2781" spans="5:7" x14ac:dyDescent="0.3">
      <c r="E2781" t="s">
        <v>5611</v>
      </c>
      <c r="F2781" s="10">
        <v>1055.3499999999999</v>
      </c>
      <c r="G2781" s="89" t="s">
        <v>8352</v>
      </c>
    </row>
    <row r="2782" spans="5:7" x14ac:dyDescent="0.3">
      <c r="E2782" t="s">
        <v>6264</v>
      </c>
      <c r="F2782" s="10">
        <v>1056.4400000000016</v>
      </c>
      <c r="G2782" s="89" t="s">
        <v>8352</v>
      </c>
    </row>
    <row r="2783" spans="5:7" x14ac:dyDescent="0.3">
      <c r="E2783" t="s">
        <v>5536</v>
      </c>
      <c r="F2783" s="10">
        <v>1058.0600000000011</v>
      </c>
      <c r="G2783" s="89" t="s">
        <v>124</v>
      </c>
    </row>
    <row r="2784" spans="5:7" x14ac:dyDescent="0.3">
      <c r="E2784" t="s">
        <v>4839</v>
      </c>
      <c r="F2784" s="10">
        <v>1058.3399999999997</v>
      </c>
      <c r="G2784" s="89" t="s">
        <v>8352</v>
      </c>
    </row>
    <row r="2785" spans="5:7" x14ac:dyDescent="0.3">
      <c r="E2785" t="s">
        <v>5571</v>
      </c>
      <c r="F2785" s="10">
        <v>1058.6200000000008</v>
      </c>
      <c r="G2785" s="89" t="s">
        <v>125</v>
      </c>
    </row>
    <row r="2786" spans="5:7" x14ac:dyDescent="0.3">
      <c r="E2786" t="s">
        <v>8233</v>
      </c>
      <c r="F2786" s="10">
        <v>1059.3900000000008</v>
      </c>
      <c r="G2786" s="89" t="s">
        <v>124</v>
      </c>
    </row>
    <row r="2787" spans="5:7" x14ac:dyDescent="0.3">
      <c r="E2787" t="s">
        <v>7944</v>
      </c>
      <c r="F2787" s="10">
        <v>1060.25</v>
      </c>
      <c r="G2787" s="89" t="s">
        <v>125</v>
      </c>
    </row>
    <row r="2788" spans="5:7" x14ac:dyDescent="0.3">
      <c r="E2788" t="s">
        <v>6490</v>
      </c>
      <c r="F2788" s="10">
        <v>1060.56</v>
      </c>
      <c r="G2788" s="89" t="s">
        <v>8352</v>
      </c>
    </row>
    <row r="2789" spans="5:7" x14ac:dyDescent="0.3">
      <c r="E2789" t="s">
        <v>6697</v>
      </c>
      <c r="F2789" s="10">
        <v>1060.68</v>
      </c>
      <c r="G2789" s="89" t="s">
        <v>8350</v>
      </c>
    </row>
    <row r="2790" spans="5:7" x14ac:dyDescent="0.3">
      <c r="E2790" t="s">
        <v>6851</v>
      </c>
      <c r="F2790" s="10">
        <v>1062.75</v>
      </c>
      <c r="G2790" s="89" t="s">
        <v>8350</v>
      </c>
    </row>
    <row r="2791" spans="5:7" x14ac:dyDescent="0.3">
      <c r="E2791" t="s">
        <v>5529</v>
      </c>
      <c r="F2791" s="10">
        <v>1063</v>
      </c>
      <c r="G2791" s="89" t="s">
        <v>125</v>
      </c>
    </row>
    <row r="2792" spans="5:7" x14ac:dyDescent="0.3">
      <c r="E2792" t="s">
        <v>4377</v>
      </c>
      <c r="F2792" s="10">
        <v>1063.46</v>
      </c>
      <c r="G2792" s="89" t="s">
        <v>125</v>
      </c>
    </row>
    <row r="2793" spans="5:7" x14ac:dyDescent="0.3">
      <c r="E2793" t="s">
        <v>4466</v>
      </c>
      <c r="F2793" s="10">
        <v>1063.9000000000003</v>
      </c>
      <c r="G2793" s="89" t="s">
        <v>124</v>
      </c>
    </row>
    <row r="2794" spans="5:7" x14ac:dyDescent="0.3">
      <c r="E2794" t="s">
        <v>6560</v>
      </c>
      <c r="F2794" s="10">
        <v>1063.9500000000003</v>
      </c>
      <c r="G2794" s="89" t="s">
        <v>8352</v>
      </c>
    </row>
    <row r="2795" spans="5:7" x14ac:dyDescent="0.3">
      <c r="E2795" t="s">
        <v>4479</v>
      </c>
      <c r="F2795" s="10">
        <v>1064.0700000000008</v>
      </c>
      <c r="G2795" s="89" t="s">
        <v>124</v>
      </c>
    </row>
    <row r="2796" spans="5:7" x14ac:dyDescent="0.3">
      <c r="E2796" t="s">
        <v>7614</v>
      </c>
      <c r="F2796" s="10">
        <v>1064.1100000000006</v>
      </c>
      <c r="G2796" s="89" t="s">
        <v>124</v>
      </c>
    </row>
    <row r="2797" spans="5:7" x14ac:dyDescent="0.3">
      <c r="E2797" t="s">
        <v>5589</v>
      </c>
      <c r="F2797" s="10">
        <v>1064.2800000000002</v>
      </c>
      <c r="G2797" s="89" t="s">
        <v>125</v>
      </c>
    </row>
    <row r="2798" spans="5:7" x14ac:dyDescent="0.3">
      <c r="E2798" t="s">
        <v>7608</v>
      </c>
      <c r="F2798" s="10">
        <v>1065.3499999999999</v>
      </c>
      <c r="G2798" s="89" t="s">
        <v>125</v>
      </c>
    </row>
    <row r="2799" spans="5:7" x14ac:dyDescent="0.3">
      <c r="E2799" t="s">
        <v>5975</v>
      </c>
      <c r="F2799" s="10">
        <v>1066.1499999999999</v>
      </c>
      <c r="G2799" s="89" t="s">
        <v>124</v>
      </c>
    </row>
    <row r="2800" spans="5:7" x14ac:dyDescent="0.3">
      <c r="E2800" t="s">
        <v>7362</v>
      </c>
      <c r="F2800" s="10">
        <v>1068.8199999999993</v>
      </c>
      <c r="G2800" s="89" t="s">
        <v>8352</v>
      </c>
    </row>
    <row r="2801" spans="5:7" x14ac:dyDescent="0.3">
      <c r="E2801" t="s">
        <v>7564</v>
      </c>
      <c r="F2801" s="10">
        <v>1069.1200000000001</v>
      </c>
      <c r="G2801" s="89" t="s">
        <v>8352</v>
      </c>
    </row>
    <row r="2802" spans="5:7" x14ac:dyDescent="0.3">
      <c r="E2802" t="s">
        <v>5388</v>
      </c>
      <c r="F2802" s="10">
        <v>1070.48</v>
      </c>
      <c r="G2802" s="89" t="s">
        <v>125</v>
      </c>
    </row>
    <row r="2803" spans="5:7" x14ac:dyDescent="0.3">
      <c r="E2803" t="s">
        <v>5063</v>
      </c>
      <c r="F2803" s="10">
        <v>1070.6499999999999</v>
      </c>
      <c r="G2803" s="89" t="s">
        <v>8352</v>
      </c>
    </row>
    <row r="2804" spans="5:7" x14ac:dyDescent="0.3">
      <c r="E2804" t="s">
        <v>7789</v>
      </c>
      <c r="F2804" s="10">
        <v>1070.71</v>
      </c>
      <c r="G2804" s="89" t="s">
        <v>124</v>
      </c>
    </row>
    <row r="2805" spans="5:7" x14ac:dyDescent="0.3">
      <c r="E2805" t="s">
        <v>4969</v>
      </c>
      <c r="F2805" s="10">
        <v>1071.03</v>
      </c>
      <c r="G2805" s="89" t="s">
        <v>125</v>
      </c>
    </row>
    <row r="2806" spans="5:7" x14ac:dyDescent="0.3">
      <c r="E2806" t="s">
        <v>6138</v>
      </c>
      <c r="F2806" s="10">
        <v>1071.9900000000002</v>
      </c>
      <c r="G2806" s="89" t="s">
        <v>124</v>
      </c>
    </row>
    <row r="2807" spans="5:7" x14ac:dyDescent="0.3">
      <c r="E2807" t="s">
        <v>6494</v>
      </c>
      <c r="F2807" s="10">
        <v>1072.3600000000004</v>
      </c>
      <c r="G2807" s="89" t="s">
        <v>124</v>
      </c>
    </row>
    <row r="2808" spans="5:7" x14ac:dyDescent="0.3">
      <c r="E2808" t="s">
        <v>4604</v>
      </c>
      <c r="F2808" s="10">
        <v>1073.3</v>
      </c>
      <c r="G2808" s="89" t="s">
        <v>124</v>
      </c>
    </row>
    <row r="2809" spans="5:7" x14ac:dyDescent="0.3">
      <c r="E2809" t="s">
        <v>7098</v>
      </c>
      <c r="F2809" s="10">
        <v>1077.7399999999998</v>
      </c>
      <c r="G2809" s="89" t="s">
        <v>125</v>
      </c>
    </row>
    <row r="2810" spans="5:7" x14ac:dyDescent="0.3">
      <c r="E2810" t="s">
        <v>6753</v>
      </c>
      <c r="F2810" s="10">
        <v>1078.2299999999998</v>
      </c>
      <c r="G2810" s="89" t="s">
        <v>124</v>
      </c>
    </row>
    <row r="2811" spans="5:7" x14ac:dyDescent="0.3">
      <c r="E2811" t="s">
        <v>5490</v>
      </c>
      <c r="F2811" s="10">
        <v>1078.9599999999996</v>
      </c>
      <c r="G2811" s="89" t="s">
        <v>8350</v>
      </c>
    </row>
    <row r="2812" spans="5:7" x14ac:dyDescent="0.3">
      <c r="E2812" t="s">
        <v>7406</v>
      </c>
      <c r="F2812" s="10">
        <v>1078.96</v>
      </c>
      <c r="G2812" s="89" t="s">
        <v>125</v>
      </c>
    </row>
    <row r="2813" spans="5:7" x14ac:dyDescent="0.3">
      <c r="E2813" t="s">
        <v>5025</v>
      </c>
      <c r="F2813" s="10">
        <v>1079.3400000000004</v>
      </c>
      <c r="G2813" s="89" t="s">
        <v>125</v>
      </c>
    </row>
    <row r="2814" spans="5:7" x14ac:dyDescent="0.3">
      <c r="E2814" t="s">
        <v>4012</v>
      </c>
      <c r="F2814" s="10">
        <v>1079.4000000000003</v>
      </c>
      <c r="G2814" s="89" t="s">
        <v>125</v>
      </c>
    </row>
    <row r="2815" spans="5:7" x14ac:dyDescent="0.3">
      <c r="E2815" t="s">
        <v>6105</v>
      </c>
      <c r="F2815" s="10">
        <v>1079.6099999999997</v>
      </c>
      <c r="G2815" s="89" t="s">
        <v>124</v>
      </c>
    </row>
    <row r="2816" spans="5:7" x14ac:dyDescent="0.3">
      <c r="E2816" t="s">
        <v>5035</v>
      </c>
      <c r="F2816" s="10">
        <v>1079.6599999999999</v>
      </c>
      <c r="G2816" s="89" t="s">
        <v>8352</v>
      </c>
    </row>
    <row r="2817" spans="5:7" x14ac:dyDescent="0.3">
      <c r="E2817" t="s">
        <v>6837</v>
      </c>
      <c r="F2817" s="10">
        <v>1080.6200000000008</v>
      </c>
      <c r="G2817" s="89" t="s">
        <v>8352</v>
      </c>
    </row>
    <row r="2818" spans="5:7" x14ac:dyDescent="0.3">
      <c r="E2818" t="s">
        <v>5649</v>
      </c>
      <c r="F2818" s="10">
        <v>1080.7600000000002</v>
      </c>
      <c r="G2818" s="89" t="s">
        <v>8350</v>
      </c>
    </row>
    <row r="2819" spans="5:7" x14ac:dyDescent="0.3">
      <c r="E2819" t="s">
        <v>7446</v>
      </c>
      <c r="F2819" s="10">
        <v>1081.5700000000004</v>
      </c>
      <c r="G2819" s="89" t="s">
        <v>124</v>
      </c>
    </row>
    <row r="2820" spans="5:7" x14ac:dyDescent="0.3">
      <c r="E2820" t="s">
        <v>4847</v>
      </c>
      <c r="F2820" s="10">
        <v>1083.7100000000005</v>
      </c>
      <c r="G2820" s="89" t="s">
        <v>8352</v>
      </c>
    </row>
    <row r="2821" spans="5:7" x14ac:dyDescent="0.3">
      <c r="E2821" t="s">
        <v>6534</v>
      </c>
      <c r="F2821" s="10">
        <v>1086.9199999999998</v>
      </c>
      <c r="G2821" s="89" t="s">
        <v>8352</v>
      </c>
    </row>
    <row r="2822" spans="5:7" x14ac:dyDescent="0.3">
      <c r="E2822" t="s">
        <v>4157</v>
      </c>
      <c r="F2822" s="10">
        <v>1089.1799999999998</v>
      </c>
      <c r="G2822" s="89" t="s">
        <v>125</v>
      </c>
    </row>
    <row r="2823" spans="5:7" x14ac:dyDescent="0.3">
      <c r="E2823" t="s">
        <v>5127</v>
      </c>
      <c r="F2823" s="10">
        <v>1090.1399999999996</v>
      </c>
      <c r="G2823" s="89" t="s">
        <v>125</v>
      </c>
    </row>
    <row r="2824" spans="5:7" x14ac:dyDescent="0.3">
      <c r="E2824" t="s">
        <v>8276</v>
      </c>
      <c r="F2824" s="10">
        <v>1090.2399999999996</v>
      </c>
      <c r="G2824" s="89" t="s">
        <v>125</v>
      </c>
    </row>
    <row r="2825" spans="5:7" x14ac:dyDescent="0.3">
      <c r="E2825" t="s">
        <v>4894</v>
      </c>
      <c r="F2825" s="10">
        <v>1093.6500000000026</v>
      </c>
      <c r="G2825" s="89" t="s">
        <v>124</v>
      </c>
    </row>
    <row r="2826" spans="5:7" x14ac:dyDescent="0.3">
      <c r="E2826" t="s">
        <v>6416</v>
      </c>
      <c r="F2826" s="10">
        <v>1093.6800000000003</v>
      </c>
      <c r="G2826" s="89" t="s">
        <v>124</v>
      </c>
    </row>
    <row r="2827" spans="5:7" x14ac:dyDescent="0.3">
      <c r="E2827" t="s">
        <v>6519</v>
      </c>
      <c r="F2827" s="10">
        <v>1094.5900000000004</v>
      </c>
      <c r="G2827" s="89" t="s">
        <v>124</v>
      </c>
    </row>
    <row r="2828" spans="5:7" x14ac:dyDescent="0.3">
      <c r="E2828" t="s">
        <v>4982</v>
      </c>
      <c r="F2828" s="10">
        <v>1095.0800000000004</v>
      </c>
      <c r="G2828" s="89" t="s">
        <v>8352</v>
      </c>
    </row>
    <row r="2829" spans="5:7" x14ac:dyDescent="0.3">
      <c r="E2829" t="s">
        <v>7079</v>
      </c>
      <c r="F2829" s="10">
        <v>1095.5600000000013</v>
      </c>
      <c r="G2829" s="89" t="s">
        <v>124</v>
      </c>
    </row>
    <row r="2830" spans="5:7" x14ac:dyDescent="0.3">
      <c r="E2830" t="s">
        <v>223</v>
      </c>
      <c r="F2830" s="10">
        <v>1096.3200000000004</v>
      </c>
      <c r="G2830" s="89" t="s">
        <v>8352</v>
      </c>
    </row>
    <row r="2831" spans="5:7" x14ac:dyDescent="0.3">
      <c r="E2831" t="s">
        <v>8116</v>
      </c>
      <c r="F2831" s="10">
        <v>1098.4300000000003</v>
      </c>
      <c r="G2831" s="89" t="s">
        <v>8352</v>
      </c>
    </row>
    <row r="2832" spans="5:7" x14ac:dyDescent="0.3">
      <c r="E2832" t="s">
        <v>4586</v>
      </c>
      <c r="F2832" s="10">
        <v>1098.4799999999998</v>
      </c>
      <c r="G2832" s="89" t="s">
        <v>124</v>
      </c>
    </row>
    <row r="2833" spans="5:7" x14ac:dyDescent="0.3">
      <c r="E2833" t="s">
        <v>6684</v>
      </c>
      <c r="F2833" s="10">
        <v>1098.7799999999997</v>
      </c>
      <c r="G2833" s="89" t="s">
        <v>125</v>
      </c>
    </row>
    <row r="2834" spans="5:7" x14ac:dyDescent="0.3">
      <c r="E2834" t="s">
        <v>5780</v>
      </c>
      <c r="F2834" s="10">
        <v>1099.98</v>
      </c>
      <c r="G2834" s="89" t="s">
        <v>124</v>
      </c>
    </row>
    <row r="2835" spans="5:7" x14ac:dyDescent="0.3">
      <c r="E2835" t="s">
        <v>7452</v>
      </c>
      <c r="F2835" s="10">
        <v>1100.9000000000001</v>
      </c>
      <c r="G2835" s="89" t="s">
        <v>8350</v>
      </c>
    </row>
    <row r="2836" spans="5:7" x14ac:dyDescent="0.3">
      <c r="E2836" t="s">
        <v>5921</v>
      </c>
      <c r="F2836" s="10">
        <v>1101.97</v>
      </c>
      <c r="G2836" s="89" t="s">
        <v>124</v>
      </c>
    </row>
    <row r="2837" spans="5:7" x14ac:dyDescent="0.3">
      <c r="E2837" t="s">
        <v>5528</v>
      </c>
      <c r="F2837" s="10">
        <v>1105.0700000000015</v>
      </c>
      <c r="G2837" s="89" t="s">
        <v>8350</v>
      </c>
    </row>
    <row r="2838" spans="5:7" x14ac:dyDescent="0.3">
      <c r="E2838" t="s">
        <v>4413</v>
      </c>
      <c r="F2838" s="10">
        <v>1106.4000000000001</v>
      </c>
      <c r="G2838" s="89" t="s">
        <v>125</v>
      </c>
    </row>
    <row r="2839" spans="5:7" x14ac:dyDescent="0.3">
      <c r="E2839" t="s">
        <v>7301</v>
      </c>
      <c r="F2839" s="10">
        <v>1106.5300000000002</v>
      </c>
      <c r="G2839" s="89" t="s">
        <v>124</v>
      </c>
    </row>
    <row r="2840" spans="5:7" x14ac:dyDescent="0.3">
      <c r="E2840" t="s">
        <v>6654</v>
      </c>
      <c r="F2840" s="10">
        <v>1107.4600000000003</v>
      </c>
      <c r="G2840" s="89" t="s">
        <v>124</v>
      </c>
    </row>
    <row r="2841" spans="5:7" x14ac:dyDescent="0.3">
      <c r="E2841" t="s">
        <v>4047</v>
      </c>
      <c r="F2841" s="10">
        <v>1108.6500000000003</v>
      </c>
      <c r="G2841" s="89" t="s">
        <v>8350</v>
      </c>
    </row>
    <row r="2842" spans="5:7" x14ac:dyDescent="0.3">
      <c r="E2842" t="s">
        <v>6007</v>
      </c>
      <c r="F2842" s="10">
        <v>1109.5300000000002</v>
      </c>
      <c r="G2842" s="89" t="s">
        <v>125</v>
      </c>
    </row>
    <row r="2843" spans="5:7" x14ac:dyDescent="0.3">
      <c r="E2843" t="s">
        <v>5832</v>
      </c>
      <c r="F2843" s="10">
        <v>1110.3400000000001</v>
      </c>
      <c r="G2843" s="89" t="s">
        <v>125</v>
      </c>
    </row>
    <row r="2844" spans="5:7" x14ac:dyDescent="0.3">
      <c r="E2844" t="s">
        <v>5354</v>
      </c>
      <c r="F2844" s="10">
        <v>1110.5199999999995</v>
      </c>
      <c r="G2844" s="89" t="s">
        <v>125</v>
      </c>
    </row>
    <row r="2845" spans="5:7" x14ac:dyDescent="0.3">
      <c r="E2845" t="s">
        <v>199</v>
      </c>
      <c r="F2845" s="10">
        <v>1111.7900000000022</v>
      </c>
      <c r="G2845" s="89" t="s">
        <v>8352</v>
      </c>
    </row>
    <row r="2846" spans="5:7" x14ac:dyDescent="0.3">
      <c r="E2846" t="s">
        <v>7851</v>
      </c>
      <c r="F2846" s="10">
        <v>1112.2200000000018</v>
      </c>
      <c r="G2846" s="89" t="s">
        <v>8352</v>
      </c>
    </row>
    <row r="2847" spans="5:7" x14ac:dyDescent="0.3">
      <c r="E2847" t="s">
        <v>4279</v>
      </c>
      <c r="F2847" s="10">
        <v>1113.0200000000004</v>
      </c>
      <c r="G2847" s="89" t="s">
        <v>8352</v>
      </c>
    </row>
    <row r="2848" spans="5:7" x14ac:dyDescent="0.3">
      <c r="E2848" t="s">
        <v>6940</v>
      </c>
      <c r="F2848" s="10">
        <v>1116.47</v>
      </c>
      <c r="G2848" s="89" t="s">
        <v>124</v>
      </c>
    </row>
    <row r="2849" spans="5:7" x14ac:dyDescent="0.3">
      <c r="E2849" t="s">
        <v>5940</v>
      </c>
      <c r="F2849" s="10">
        <v>1116.5700000000008</v>
      </c>
      <c r="G2849" s="89" t="s">
        <v>8352</v>
      </c>
    </row>
    <row r="2850" spans="5:7" x14ac:dyDescent="0.3">
      <c r="E2850" t="s">
        <v>4941</v>
      </c>
      <c r="F2850" s="10">
        <v>1117.1300000000006</v>
      </c>
      <c r="G2850" s="89" t="s">
        <v>8352</v>
      </c>
    </row>
    <row r="2851" spans="5:7" x14ac:dyDescent="0.3">
      <c r="E2851" t="s">
        <v>7987</v>
      </c>
      <c r="F2851" s="10">
        <v>1117.9000000000001</v>
      </c>
      <c r="G2851" s="89" t="s">
        <v>125</v>
      </c>
    </row>
    <row r="2852" spans="5:7" x14ac:dyDescent="0.3">
      <c r="E2852" t="s">
        <v>6497</v>
      </c>
      <c r="F2852" s="10">
        <v>1118.81</v>
      </c>
      <c r="G2852" s="89" t="s">
        <v>8350</v>
      </c>
    </row>
    <row r="2853" spans="5:7" x14ac:dyDescent="0.3">
      <c r="E2853" t="s">
        <v>4401</v>
      </c>
      <c r="F2853" s="10">
        <v>1118.9899999999998</v>
      </c>
      <c r="G2853" s="89" t="s">
        <v>8352</v>
      </c>
    </row>
    <row r="2854" spans="5:7" x14ac:dyDescent="0.3">
      <c r="E2854" t="s">
        <v>4556</v>
      </c>
      <c r="F2854" s="10">
        <v>1119.4900000000002</v>
      </c>
      <c r="G2854" s="89" t="s">
        <v>124</v>
      </c>
    </row>
    <row r="2855" spans="5:7" x14ac:dyDescent="0.3">
      <c r="E2855" t="s">
        <v>5436</v>
      </c>
      <c r="F2855" s="10">
        <v>1119.74</v>
      </c>
      <c r="G2855" s="89" t="s">
        <v>8350</v>
      </c>
    </row>
    <row r="2856" spans="5:7" x14ac:dyDescent="0.3">
      <c r="E2856" t="s">
        <v>8063</v>
      </c>
      <c r="F2856" s="10">
        <v>1119.8100000000022</v>
      </c>
      <c r="G2856" s="89" t="s">
        <v>8352</v>
      </c>
    </row>
    <row r="2857" spans="5:7" x14ac:dyDescent="0.3">
      <c r="E2857" t="s">
        <v>6509</v>
      </c>
      <c r="F2857" s="10">
        <v>1120.8800000000003</v>
      </c>
      <c r="G2857" s="89" t="s">
        <v>8352</v>
      </c>
    </row>
    <row r="2858" spans="5:7" x14ac:dyDescent="0.3">
      <c r="E2858" t="s">
        <v>6749</v>
      </c>
      <c r="F2858" s="10">
        <v>1121.3900000000001</v>
      </c>
      <c r="G2858" s="89" t="s">
        <v>8352</v>
      </c>
    </row>
    <row r="2859" spans="5:7" x14ac:dyDescent="0.3">
      <c r="E2859" t="s">
        <v>7281</v>
      </c>
      <c r="F2859" s="10">
        <v>1121.5900000000001</v>
      </c>
      <c r="G2859" s="89" t="s">
        <v>8350</v>
      </c>
    </row>
    <row r="2860" spans="5:7" x14ac:dyDescent="0.3">
      <c r="E2860" t="s">
        <v>7819</v>
      </c>
      <c r="F2860" s="10">
        <v>1122.3800000000003</v>
      </c>
      <c r="G2860" s="89" t="s">
        <v>124</v>
      </c>
    </row>
    <row r="2861" spans="5:7" x14ac:dyDescent="0.3">
      <c r="E2861" t="s">
        <v>4862</v>
      </c>
      <c r="F2861" s="10">
        <v>1122.4100000000001</v>
      </c>
      <c r="G2861" s="89" t="s">
        <v>8350</v>
      </c>
    </row>
    <row r="2862" spans="5:7" x14ac:dyDescent="0.3">
      <c r="E2862" t="s">
        <v>6286</v>
      </c>
      <c r="F2862" s="10">
        <v>1122.530000000002</v>
      </c>
      <c r="G2862" s="89" t="s">
        <v>124</v>
      </c>
    </row>
    <row r="2863" spans="5:7" x14ac:dyDescent="0.3">
      <c r="E2863" t="s">
        <v>5330</v>
      </c>
      <c r="F2863" s="10">
        <v>1123.8600000000004</v>
      </c>
      <c r="G2863" s="89" t="s">
        <v>124</v>
      </c>
    </row>
    <row r="2864" spans="5:7" x14ac:dyDescent="0.3">
      <c r="E2864" t="s">
        <v>7753</v>
      </c>
      <c r="F2864" s="10">
        <v>1125.0700000000006</v>
      </c>
      <c r="G2864" s="89" t="s">
        <v>8352</v>
      </c>
    </row>
    <row r="2865" spans="5:7" x14ac:dyDescent="0.3">
      <c r="E2865" t="s">
        <v>5754</v>
      </c>
      <c r="F2865" s="10">
        <v>1126.3699999999999</v>
      </c>
      <c r="G2865" s="89" t="s">
        <v>124</v>
      </c>
    </row>
    <row r="2866" spans="5:7" x14ac:dyDescent="0.3">
      <c r="E2866" t="s">
        <v>4219</v>
      </c>
      <c r="F2866" s="10">
        <v>1126.8500000000001</v>
      </c>
      <c r="G2866" s="89" t="s">
        <v>8350</v>
      </c>
    </row>
    <row r="2867" spans="5:7" x14ac:dyDescent="0.3">
      <c r="E2867" t="s">
        <v>5838</v>
      </c>
      <c r="F2867" s="10">
        <v>1127.71</v>
      </c>
      <c r="G2867" s="89" t="s">
        <v>124</v>
      </c>
    </row>
    <row r="2868" spans="5:7" x14ac:dyDescent="0.3">
      <c r="E2868" t="s">
        <v>4832</v>
      </c>
      <c r="F2868" s="10">
        <v>1129.1400000000003</v>
      </c>
      <c r="G2868" s="89" t="s">
        <v>124</v>
      </c>
    </row>
    <row r="2869" spans="5:7" x14ac:dyDescent="0.3">
      <c r="E2869" t="s">
        <v>6331</v>
      </c>
      <c r="F2869" s="10">
        <v>1131.56</v>
      </c>
      <c r="G2869" s="89" t="s">
        <v>124</v>
      </c>
    </row>
    <row r="2870" spans="5:7" x14ac:dyDescent="0.3">
      <c r="E2870" t="s">
        <v>4954</v>
      </c>
      <c r="F2870" s="10">
        <v>1131.8800000000024</v>
      </c>
      <c r="G2870" s="89" t="s">
        <v>124</v>
      </c>
    </row>
    <row r="2871" spans="5:7" x14ac:dyDescent="0.3">
      <c r="E2871" t="s">
        <v>4738</v>
      </c>
      <c r="F2871" s="10">
        <v>1132.0300000000004</v>
      </c>
      <c r="G2871" s="89" t="s">
        <v>124</v>
      </c>
    </row>
    <row r="2872" spans="5:7" x14ac:dyDescent="0.3">
      <c r="E2872" t="s">
        <v>5070</v>
      </c>
      <c r="F2872" s="10">
        <v>1132.1300000000012</v>
      </c>
      <c r="G2872" s="89" t="s">
        <v>8352</v>
      </c>
    </row>
    <row r="2873" spans="5:7" x14ac:dyDescent="0.3">
      <c r="E2873" t="s">
        <v>4718</v>
      </c>
      <c r="F2873" s="10">
        <v>1132.1400000000001</v>
      </c>
      <c r="G2873" s="89" t="s">
        <v>124</v>
      </c>
    </row>
    <row r="2874" spans="5:7" x14ac:dyDescent="0.3">
      <c r="E2874" t="s">
        <v>7835</v>
      </c>
      <c r="F2874" s="10">
        <v>1133.0700000000011</v>
      </c>
      <c r="G2874" s="89" t="s">
        <v>8350</v>
      </c>
    </row>
    <row r="2875" spans="5:7" x14ac:dyDescent="0.3">
      <c r="E2875" t="s">
        <v>7414</v>
      </c>
      <c r="F2875" s="10">
        <v>1133.25</v>
      </c>
      <c r="G2875" s="89" t="s">
        <v>124</v>
      </c>
    </row>
    <row r="2876" spans="5:7" x14ac:dyDescent="0.3">
      <c r="E2876" t="s">
        <v>6324</v>
      </c>
      <c r="F2876" s="10">
        <v>1134.2800000000004</v>
      </c>
      <c r="G2876" s="89" t="s">
        <v>124</v>
      </c>
    </row>
    <row r="2877" spans="5:7" x14ac:dyDescent="0.3">
      <c r="E2877" t="s">
        <v>7586</v>
      </c>
      <c r="F2877" s="10">
        <v>1135.0399999999995</v>
      </c>
      <c r="G2877" s="89" t="s">
        <v>125</v>
      </c>
    </row>
    <row r="2878" spans="5:7" x14ac:dyDescent="0.3">
      <c r="E2878" t="s">
        <v>7625</v>
      </c>
      <c r="F2878" s="10">
        <v>1135.6300000000008</v>
      </c>
      <c r="G2878" s="89" t="s">
        <v>124</v>
      </c>
    </row>
    <row r="2879" spans="5:7" x14ac:dyDescent="0.3">
      <c r="E2879" t="s">
        <v>7768</v>
      </c>
      <c r="F2879" s="10">
        <v>1138</v>
      </c>
      <c r="G2879" s="89" t="s">
        <v>124</v>
      </c>
    </row>
    <row r="2880" spans="5:7" x14ac:dyDescent="0.3">
      <c r="E2880" t="s">
        <v>7514</v>
      </c>
      <c r="F2880" s="10">
        <v>1139.73</v>
      </c>
      <c r="G2880" s="89" t="s">
        <v>124</v>
      </c>
    </row>
    <row r="2881" spans="5:7" x14ac:dyDescent="0.3">
      <c r="E2881" t="s">
        <v>6816</v>
      </c>
      <c r="F2881" s="10">
        <v>1140.2100000000003</v>
      </c>
      <c r="G2881" s="89" t="s">
        <v>8350</v>
      </c>
    </row>
    <row r="2882" spans="5:7" x14ac:dyDescent="0.3">
      <c r="E2882" t="s">
        <v>5103</v>
      </c>
      <c r="F2882" s="10">
        <v>1140.3500000000001</v>
      </c>
      <c r="G2882" s="89" t="s">
        <v>125</v>
      </c>
    </row>
    <row r="2883" spans="5:7" x14ac:dyDescent="0.3">
      <c r="E2883" t="s">
        <v>4755</v>
      </c>
      <c r="F2883" s="10">
        <v>1140.9299999999998</v>
      </c>
      <c r="G2883" s="89" t="s">
        <v>8350</v>
      </c>
    </row>
    <row r="2884" spans="5:7" x14ac:dyDescent="0.3">
      <c r="E2884" t="s">
        <v>6886</v>
      </c>
      <c r="F2884" s="10">
        <v>1141.2400000000002</v>
      </c>
      <c r="G2884" s="89" t="s">
        <v>125</v>
      </c>
    </row>
    <row r="2885" spans="5:7" x14ac:dyDescent="0.3">
      <c r="E2885" t="s">
        <v>6689</v>
      </c>
      <c r="F2885" s="10">
        <v>1142.4200000000005</v>
      </c>
      <c r="G2885" s="89" t="s">
        <v>125</v>
      </c>
    </row>
    <row r="2886" spans="5:7" x14ac:dyDescent="0.3">
      <c r="E2886" t="s">
        <v>8229</v>
      </c>
      <c r="F2886" s="10">
        <v>1142.9900000000002</v>
      </c>
      <c r="G2886" s="89" t="s">
        <v>124</v>
      </c>
    </row>
    <row r="2887" spans="5:7" x14ac:dyDescent="0.3">
      <c r="E2887" t="s">
        <v>7975</v>
      </c>
      <c r="F2887" s="10">
        <v>1143.27</v>
      </c>
      <c r="G2887" s="89" t="s">
        <v>125</v>
      </c>
    </row>
    <row r="2888" spans="5:7" x14ac:dyDescent="0.3">
      <c r="E2888" t="s">
        <v>4350</v>
      </c>
      <c r="F2888" s="10">
        <v>1143.6000000000001</v>
      </c>
      <c r="G2888" s="89" t="s">
        <v>125</v>
      </c>
    </row>
    <row r="2889" spans="5:7" x14ac:dyDescent="0.3">
      <c r="E2889" t="s">
        <v>7249</v>
      </c>
      <c r="F2889" s="10">
        <v>1145.6000000000004</v>
      </c>
      <c r="G2889" s="89" t="s">
        <v>125</v>
      </c>
    </row>
    <row r="2890" spans="5:7" x14ac:dyDescent="0.3">
      <c r="E2890" t="s">
        <v>7773</v>
      </c>
      <c r="F2890" s="10">
        <v>1145.8400000000001</v>
      </c>
      <c r="G2890" s="89" t="s">
        <v>125</v>
      </c>
    </row>
    <row r="2891" spans="5:7" x14ac:dyDescent="0.3">
      <c r="E2891" t="s">
        <v>4304</v>
      </c>
      <c r="F2891" s="10">
        <v>1149.0200000000004</v>
      </c>
      <c r="G2891" s="89" t="s">
        <v>8350</v>
      </c>
    </row>
    <row r="2892" spans="5:7" x14ac:dyDescent="0.3">
      <c r="E2892" t="s">
        <v>6733</v>
      </c>
      <c r="F2892" s="10">
        <v>1153.6199999999994</v>
      </c>
      <c r="G2892" s="89" t="s">
        <v>124</v>
      </c>
    </row>
    <row r="2893" spans="5:7" x14ac:dyDescent="0.3">
      <c r="E2893" t="s">
        <v>7150</v>
      </c>
      <c r="F2893" s="10">
        <v>1154.47</v>
      </c>
      <c r="G2893" s="89" t="s">
        <v>8352</v>
      </c>
    </row>
    <row r="2894" spans="5:7" x14ac:dyDescent="0.3">
      <c r="E2894" t="s">
        <v>5049</v>
      </c>
      <c r="F2894" s="10">
        <v>1156.3599999999997</v>
      </c>
      <c r="G2894" s="89" t="s">
        <v>125</v>
      </c>
    </row>
    <row r="2895" spans="5:7" x14ac:dyDescent="0.3">
      <c r="E2895" t="s">
        <v>5766</v>
      </c>
      <c r="F2895" s="10">
        <v>1158.3000000000025</v>
      </c>
      <c r="G2895" s="89" t="s">
        <v>124</v>
      </c>
    </row>
    <row r="2896" spans="5:7" x14ac:dyDescent="0.3">
      <c r="E2896" t="s">
        <v>6827</v>
      </c>
      <c r="F2896" s="10">
        <v>1158.7900000000004</v>
      </c>
      <c r="G2896" s="89" t="s">
        <v>8352</v>
      </c>
    </row>
    <row r="2897" spans="5:7" x14ac:dyDescent="0.3">
      <c r="E2897" t="s">
        <v>4873</v>
      </c>
      <c r="F2897" s="10">
        <v>1159.1100000000006</v>
      </c>
      <c r="G2897" s="89" t="s">
        <v>124</v>
      </c>
    </row>
    <row r="2898" spans="5:7" x14ac:dyDescent="0.3">
      <c r="E2898" t="s">
        <v>7656</v>
      </c>
      <c r="F2898" s="10">
        <v>1159.5200000000029</v>
      </c>
      <c r="G2898" s="89" t="s">
        <v>124</v>
      </c>
    </row>
    <row r="2899" spans="5:7" x14ac:dyDescent="0.3">
      <c r="E2899" t="s">
        <v>6019</v>
      </c>
      <c r="F2899" s="10">
        <v>1160.0699999999997</v>
      </c>
      <c r="G2899" s="89" t="s">
        <v>8352</v>
      </c>
    </row>
    <row r="2900" spans="5:7" x14ac:dyDescent="0.3">
      <c r="E2900" t="s">
        <v>4166</v>
      </c>
      <c r="F2900" s="10">
        <v>1161.5000000000011</v>
      </c>
      <c r="G2900" s="89" t="s">
        <v>8352</v>
      </c>
    </row>
    <row r="2901" spans="5:7" x14ac:dyDescent="0.3">
      <c r="E2901" t="s">
        <v>7205</v>
      </c>
      <c r="F2901" s="10">
        <v>1161.5300000000004</v>
      </c>
      <c r="G2901" s="89" t="s">
        <v>125</v>
      </c>
    </row>
    <row r="2902" spans="5:7" x14ac:dyDescent="0.3">
      <c r="E2902" t="s">
        <v>5557</v>
      </c>
      <c r="F2902" s="10">
        <v>1163.2300000000005</v>
      </c>
      <c r="G2902" s="89" t="s">
        <v>124</v>
      </c>
    </row>
    <row r="2903" spans="5:7" x14ac:dyDescent="0.3">
      <c r="E2903" t="s">
        <v>5427</v>
      </c>
      <c r="F2903" s="10">
        <v>1163.45</v>
      </c>
      <c r="G2903" s="89" t="s">
        <v>8352</v>
      </c>
    </row>
    <row r="2904" spans="5:7" x14ac:dyDescent="0.3">
      <c r="E2904" t="s">
        <v>5775</v>
      </c>
      <c r="F2904" s="10">
        <v>1164.55</v>
      </c>
      <c r="G2904" s="89" t="s">
        <v>124</v>
      </c>
    </row>
    <row r="2905" spans="5:7" x14ac:dyDescent="0.3">
      <c r="E2905" t="s">
        <v>4874</v>
      </c>
      <c r="F2905" s="10">
        <v>1166.7700000000004</v>
      </c>
      <c r="G2905" s="89" t="s">
        <v>124</v>
      </c>
    </row>
    <row r="2906" spans="5:7" x14ac:dyDescent="0.3">
      <c r="E2906" t="s">
        <v>4016</v>
      </c>
      <c r="F2906" s="10">
        <v>1168.06</v>
      </c>
      <c r="G2906" s="89" t="s">
        <v>8352</v>
      </c>
    </row>
    <row r="2907" spans="5:7" x14ac:dyDescent="0.3">
      <c r="E2907" t="s">
        <v>8259</v>
      </c>
      <c r="F2907" s="10">
        <v>1169.9399999999998</v>
      </c>
      <c r="G2907" s="89" t="s">
        <v>8350</v>
      </c>
    </row>
    <row r="2908" spans="5:7" x14ac:dyDescent="0.3">
      <c r="E2908" t="s">
        <v>4955</v>
      </c>
      <c r="F2908" s="10">
        <v>1171.8</v>
      </c>
      <c r="G2908" s="89" t="s">
        <v>8350</v>
      </c>
    </row>
    <row r="2909" spans="5:7" x14ac:dyDescent="0.3">
      <c r="E2909" t="s">
        <v>5859</v>
      </c>
      <c r="F2909" s="10">
        <v>1173.1199999999999</v>
      </c>
      <c r="G2909" s="89" t="s">
        <v>8352</v>
      </c>
    </row>
    <row r="2910" spans="5:7" x14ac:dyDescent="0.3">
      <c r="E2910" t="s">
        <v>6190</v>
      </c>
      <c r="F2910" s="10">
        <v>1174.3500000000001</v>
      </c>
      <c r="G2910" s="89" t="s">
        <v>8352</v>
      </c>
    </row>
    <row r="2911" spans="5:7" x14ac:dyDescent="0.3">
      <c r="E2911" t="s">
        <v>4246</v>
      </c>
      <c r="F2911" s="10">
        <v>1174.5800000000004</v>
      </c>
      <c r="G2911" s="89" t="s">
        <v>124</v>
      </c>
    </row>
    <row r="2912" spans="5:7" x14ac:dyDescent="0.3">
      <c r="E2912" t="s">
        <v>4433</v>
      </c>
      <c r="F2912" s="10">
        <v>1175.22</v>
      </c>
      <c r="G2912" s="89" t="s">
        <v>8352</v>
      </c>
    </row>
    <row r="2913" spans="5:7" x14ac:dyDescent="0.3">
      <c r="E2913" t="s">
        <v>7385</v>
      </c>
      <c r="F2913" s="10">
        <v>1178.56</v>
      </c>
      <c r="G2913" s="89" t="s">
        <v>8352</v>
      </c>
    </row>
    <row r="2914" spans="5:7" x14ac:dyDescent="0.3">
      <c r="E2914" t="s">
        <v>7460</v>
      </c>
      <c r="F2914" s="10">
        <v>1179.8900000000001</v>
      </c>
      <c r="G2914" s="89" t="s">
        <v>8350</v>
      </c>
    </row>
    <row r="2915" spans="5:7" x14ac:dyDescent="0.3">
      <c r="E2915" t="s">
        <v>5055</v>
      </c>
      <c r="F2915" s="10">
        <v>1186.28</v>
      </c>
      <c r="G2915" s="89" t="s">
        <v>8350</v>
      </c>
    </row>
    <row r="2916" spans="5:7" x14ac:dyDescent="0.3">
      <c r="E2916" t="s">
        <v>6432</v>
      </c>
      <c r="F2916" s="10">
        <v>1186.3500000000001</v>
      </c>
      <c r="G2916" s="89" t="s">
        <v>8352</v>
      </c>
    </row>
    <row r="2917" spans="5:7" x14ac:dyDescent="0.3">
      <c r="E2917" t="s">
        <v>7132</v>
      </c>
      <c r="F2917" s="10">
        <v>1187.6600000000005</v>
      </c>
      <c r="G2917" s="89" t="s">
        <v>8352</v>
      </c>
    </row>
    <row r="2918" spans="5:7" x14ac:dyDescent="0.3">
      <c r="E2918" t="s">
        <v>4100</v>
      </c>
      <c r="F2918" s="10">
        <v>1189.5900000000001</v>
      </c>
      <c r="G2918" s="89" t="s">
        <v>8352</v>
      </c>
    </row>
    <row r="2919" spans="5:7" x14ac:dyDescent="0.3">
      <c r="E2919" t="s">
        <v>5150</v>
      </c>
      <c r="F2919" s="10">
        <v>1191.1300000000003</v>
      </c>
      <c r="G2919" s="89" t="s">
        <v>124</v>
      </c>
    </row>
    <row r="2920" spans="5:7" x14ac:dyDescent="0.3">
      <c r="E2920" t="s">
        <v>4221</v>
      </c>
      <c r="F2920" s="10">
        <v>1193.3200000000008</v>
      </c>
      <c r="G2920" s="89" t="s">
        <v>125</v>
      </c>
    </row>
    <row r="2921" spans="5:7" x14ac:dyDescent="0.3">
      <c r="E2921" t="s">
        <v>6068</v>
      </c>
      <c r="F2921" s="10">
        <v>1194.7300000000005</v>
      </c>
      <c r="G2921" s="89" t="s">
        <v>124</v>
      </c>
    </row>
    <row r="2922" spans="5:7" x14ac:dyDescent="0.3">
      <c r="E2922" t="s">
        <v>7793</v>
      </c>
      <c r="F2922" s="10">
        <v>1195.8999999999999</v>
      </c>
      <c r="G2922" s="89" t="s">
        <v>124</v>
      </c>
    </row>
    <row r="2923" spans="5:7" x14ac:dyDescent="0.3">
      <c r="E2923" t="s">
        <v>7939</v>
      </c>
      <c r="F2923" s="10">
        <v>1195.9400000000003</v>
      </c>
      <c r="G2923" s="89" t="s">
        <v>124</v>
      </c>
    </row>
    <row r="2924" spans="5:7" x14ac:dyDescent="0.3">
      <c r="E2924" t="s">
        <v>5588</v>
      </c>
      <c r="F2924" s="10">
        <v>1196.3300000000004</v>
      </c>
      <c r="G2924" s="89" t="s">
        <v>124</v>
      </c>
    </row>
    <row r="2925" spans="5:7" x14ac:dyDescent="0.3">
      <c r="E2925" t="s">
        <v>8041</v>
      </c>
      <c r="F2925" s="10">
        <v>1197.0999999999999</v>
      </c>
      <c r="G2925" s="89" t="s">
        <v>124</v>
      </c>
    </row>
    <row r="2926" spans="5:7" x14ac:dyDescent="0.3">
      <c r="E2926" t="s">
        <v>6725</v>
      </c>
      <c r="F2926" s="10">
        <v>1197.2700000000007</v>
      </c>
      <c r="G2926" s="89" t="s">
        <v>124</v>
      </c>
    </row>
    <row r="2927" spans="5:7" x14ac:dyDescent="0.3">
      <c r="E2927" t="s">
        <v>4664</v>
      </c>
      <c r="F2927" s="10">
        <v>1197.4199999999992</v>
      </c>
      <c r="G2927" s="89" t="s">
        <v>124</v>
      </c>
    </row>
    <row r="2928" spans="5:7" x14ac:dyDescent="0.3">
      <c r="E2928" t="s">
        <v>4596</v>
      </c>
      <c r="F2928" s="10">
        <v>1197.8099999999997</v>
      </c>
      <c r="G2928" s="89" t="s">
        <v>124</v>
      </c>
    </row>
    <row r="2929" spans="5:7" x14ac:dyDescent="0.3">
      <c r="E2929" t="s">
        <v>6413</v>
      </c>
      <c r="F2929" s="10">
        <v>1198.2300000000002</v>
      </c>
      <c r="G2929" s="89" t="s">
        <v>8352</v>
      </c>
    </row>
    <row r="2930" spans="5:7" x14ac:dyDescent="0.3">
      <c r="E2930" t="s">
        <v>7996</v>
      </c>
      <c r="F2930" s="10">
        <v>1199.0100000000002</v>
      </c>
      <c r="G2930" s="89" t="s">
        <v>8352</v>
      </c>
    </row>
    <row r="2931" spans="5:7" x14ac:dyDescent="0.3">
      <c r="E2931" t="s">
        <v>7636</v>
      </c>
      <c r="F2931" s="10">
        <v>1200.6200000000001</v>
      </c>
      <c r="G2931" s="89" t="s">
        <v>8350</v>
      </c>
    </row>
    <row r="2932" spans="5:7" x14ac:dyDescent="0.3">
      <c r="E2932" t="s">
        <v>4627</v>
      </c>
      <c r="F2932" s="10">
        <v>1201.0600000000009</v>
      </c>
      <c r="G2932" s="89" t="s">
        <v>8350</v>
      </c>
    </row>
    <row r="2933" spans="5:7" x14ac:dyDescent="0.3">
      <c r="E2933" t="s">
        <v>7275</v>
      </c>
      <c r="F2933" s="10">
        <v>1201.4900000000014</v>
      </c>
      <c r="G2933" s="89" t="s">
        <v>125</v>
      </c>
    </row>
    <row r="2934" spans="5:7" x14ac:dyDescent="0.3">
      <c r="E2934" t="s">
        <v>6513</v>
      </c>
      <c r="F2934" s="10">
        <v>1205.1200000000003</v>
      </c>
      <c r="G2934" s="89" t="s">
        <v>124</v>
      </c>
    </row>
    <row r="2935" spans="5:7" x14ac:dyDescent="0.3">
      <c r="E2935" t="s">
        <v>7885</v>
      </c>
      <c r="F2935" s="10">
        <v>1207.5600000000006</v>
      </c>
      <c r="G2935" s="89" t="s">
        <v>8352</v>
      </c>
    </row>
    <row r="2936" spans="5:7" x14ac:dyDescent="0.3">
      <c r="E2936" t="s">
        <v>4102</v>
      </c>
      <c r="F2936" s="10">
        <v>1212.0499999999995</v>
      </c>
      <c r="G2936" s="89" t="s">
        <v>124</v>
      </c>
    </row>
    <row r="2937" spans="5:7" x14ac:dyDescent="0.3">
      <c r="E2937" t="s">
        <v>7161</v>
      </c>
      <c r="F2937" s="10">
        <v>1212.6600000000003</v>
      </c>
      <c r="G2937" s="89" t="s">
        <v>8352</v>
      </c>
    </row>
    <row r="2938" spans="5:7" x14ac:dyDescent="0.3">
      <c r="E2938" t="s">
        <v>5173</v>
      </c>
      <c r="F2938" s="10">
        <v>1212.8400000000001</v>
      </c>
      <c r="G2938" s="89" t="s">
        <v>8352</v>
      </c>
    </row>
    <row r="2939" spans="5:7" x14ac:dyDescent="0.3">
      <c r="E2939" t="s">
        <v>8334</v>
      </c>
      <c r="F2939" s="10">
        <v>1213.1600000000001</v>
      </c>
      <c r="G2939" s="89" t="s">
        <v>124</v>
      </c>
    </row>
    <row r="2940" spans="5:7" x14ac:dyDescent="0.3">
      <c r="E2940" t="s">
        <v>4550</v>
      </c>
      <c r="F2940" s="10">
        <v>1214.4100000000001</v>
      </c>
      <c r="G2940" s="89" t="s">
        <v>8350</v>
      </c>
    </row>
    <row r="2941" spans="5:7" x14ac:dyDescent="0.3">
      <c r="E2941" t="s">
        <v>7705</v>
      </c>
      <c r="F2941" s="10">
        <v>1214.7200000000003</v>
      </c>
      <c r="G2941" s="89" t="s">
        <v>124</v>
      </c>
    </row>
    <row r="2942" spans="5:7" x14ac:dyDescent="0.3">
      <c r="E2942" t="s">
        <v>4866</v>
      </c>
      <c r="F2942" s="10">
        <v>1215.8200000000004</v>
      </c>
      <c r="G2942" s="89" t="s">
        <v>8352</v>
      </c>
    </row>
    <row r="2943" spans="5:7" x14ac:dyDescent="0.3">
      <c r="E2943" t="s">
        <v>6130</v>
      </c>
      <c r="F2943" s="10">
        <v>1219.4000000000001</v>
      </c>
      <c r="G2943" s="89" t="s">
        <v>8352</v>
      </c>
    </row>
    <row r="2944" spans="5:7" x14ac:dyDescent="0.3">
      <c r="E2944" t="s">
        <v>5781</v>
      </c>
      <c r="F2944" s="10">
        <v>1220.2600000000007</v>
      </c>
      <c r="G2944" s="89" t="s">
        <v>8350</v>
      </c>
    </row>
    <row r="2945" spans="5:7" x14ac:dyDescent="0.3">
      <c r="E2945" t="s">
        <v>7272</v>
      </c>
      <c r="F2945" s="10">
        <v>1222.7100000000009</v>
      </c>
      <c r="G2945" s="89" t="s">
        <v>124</v>
      </c>
    </row>
    <row r="2946" spans="5:7" x14ac:dyDescent="0.3">
      <c r="E2946" t="s">
        <v>4661</v>
      </c>
      <c r="F2946" s="10">
        <v>1223.9000000000003</v>
      </c>
      <c r="G2946" s="89" t="s">
        <v>8352</v>
      </c>
    </row>
    <row r="2947" spans="5:7" x14ac:dyDescent="0.3">
      <c r="E2947" t="s">
        <v>6594</v>
      </c>
      <c r="F2947" s="10">
        <v>1224.0600000000004</v>
      </c>
      <c r="G2947" s="89" t="s">
        <v>8350</v>
      </c>
    </row>
    <row r="2948" spans="5:7" x14ac:dyDescent="0.3">
      <c r="E2948" t="s">
        <v>7978</v>
      </c>
      <c r="F2948" s="10">
        <v>1225.4100000000003</v>
      </c>
      <c r="G2948" s="89" t="s">
        <v>8350</v>
      </c>
    </row>
    <row r="2949" spans="5:7" x14ac:dyDescent="0.3">
      <c r="E2949" t="s">
        <v>4057</v>
      </c>
      <c r="F2949" s="10">
        <v>1226.8799999999999</v>
      </c>
      <c r="G2949" s="89" t="s">
        <v>8350</v>
      </c>
    </row>
    <row r="2950" spans="5:7" x14ac:dyDescent="0.3">
      <c r="E2950" t="s">
        <v>4509</v>
      </c>
      <c r="F2950" s="10">
        <v>1226.8900000000003</v>
      </c>
      <c r="G2950" s="89" t="s">
        <v>124</v>
      </c>
    </row>
    <row r="2951" spans="5:7" x14ac:dyDescent="0.3">
      <c r="E2951" t="s">
        <v>5902</v>
      </c>
      <c r="F2951" s="10">
        <v>1227.43</v>
      </c>
      <c r="G2951" s="89" t="s">
        <v>8352</v>
      </c>
    </row>
    <row r="2952" spans="5:7" x14ac:dyDescent="0.3">
      <c r="E2952" t="s">
        <v>8262</v>
      </c>
      <c r="F2952" s="10">
        <v>1231.3100000000002</v>
      </c>
      <c r="G2952" s="89" t="s">
        <v>8352</v>
      </c>
    </row>
    <row r="2953" spans="5:7" x14ac:dyDescent="0.3">
      <c r="E2953" t="s">
        <v>8195</v>
      </c>
      <c r="F2953" s="10">
        <v>1231.5</v>
      </c>
      <c r="G2953" s="89" t="s">
        <v>8352</v>
      </c>
    </row>
    <row r="2954" spans="5:7" x14ac:dyDescent="0.3">
      <c r="E2954" t="s">
        <v>6641</v>
      </c>
      <c r="F2954" s="10">
        <v>1232.1799999999992</v>
      </c>
      <c r="G2954" s="89" t="s">
        <v>124</v>
      </c>
    </row>
    <row r="2955" spans="5:7" x14ac:dyDescent="0.3">
      <c r="E2955" t="s">
        <v>6242</v>
      </c>
      <c r="F2955" s="10">
        <v>1233.3600000000004</v>
      </c>
      <c r="G2955" s="89" t="s">
        <v>8352</v>
      </c>
    </row>
    <row r="2956" spans="5:7" x14ac:dyDescent="0.3">
      <c r="E2956" t="s">
        <v>5736</v>
      </c>
      <c r="F2956" s="10">
        <v>1236.2800000000038</v>
      </c>
      <c r="G2956" s="89" t="s">
        <v>124</v>
      </c>
    </row>
    <row r="2957" spans="5:7" x14ac:dyDescent="0.3">
      <c r="E2957" t="s">
        <v>6108</v>
      </c>
      <c r="F2957" s="10">
        <v>1236.5399999999995</v>
      </c>
      <c r="G2957" s="89" t="s">
        <v>8350</v>
      </c>
    </row>
    <row r="2958" spans="5:7" x14ac:dyDescent="0.3">
      <c r="E2958" t="s">
        <v>5184</v>
      </c>
      <c r="F2958" s="10">
        <v>1237.5300000000011</v>
      </c>
      <c r="G2958" s="89" t="s">
        <v>125</v>
      </c>
    </row>
    <row r="2959" spans="5:7" x14ac:dyDescent="0.3">
      <c r="E2959" t="s">
        <v>5886</v>
      </c>
      <c r="F2959" s="10">
        <v>1237.8500000000006</v>
      </c>
      <c r="G2959" s="89" t="s">
        <v>8352</v>
      </c>
    </row>
    <row r="2960" spans="5:7" x14ac:dyDescent="0.3">
      <c r="E2960" t="s">
        <v>4854</v>
      </c>
      <c r="F2960" s="10">
        <v>1238.4699999999998</v>
      </c>
      <c r="G2960" s="89" t="s">
        <v>125</v>
      </c>
    </row>
    <row r="2961" spans="5:7" x14ac:dyDescent="0.3">
      <c r="E2961" t="s">
        <v>4500</v>
      </c>
      <c r="F2961" s="10">
        <v>1239.3799999999999</v>
      </c>
      <c r="G2961" s="89" t="s">
        <v>8352</v>
      </c>
    </row>
    <row r="2962" spans="5:7" x14ac:dyDescent="0.3">
      <c r="E2962" t="s">
        <v>7947</v>
      </c>
      <c r="F2962" s="10">
        <v>1240.1100000000001</v>
      </c>
      <c r="G2962" s="89" t="s">
        <v>8350</v>
      </c>
    </row>
    <row r="2963" spans="5:7" x14ac:dyDescent="0.3">
      <c r="E2963" t="s">
        <v>7836</v>
      </c>
      <c r="F2963" s="10">
        <v>1240.2000000000005</v>
      </c>
      <c r="G2963" s="89" t="s">
        <v>8350</v>
      </c>
    </row>
    <row r="2964" spans="5:7" x14ac:dyDescent="0.3">
      <c r="E2964" t="s">
        <v>7834</v>
      </c>
      <c r="F2964" s="10">
        <v>1242.3000000000004</v>
      </c>
      <c r="G2964" s="89" t="s">
        <v>8352</v>
      </c>
    </row>
    <row r="2965" spans="5:7" x14ac:dyDescent="0.3">
      <c r="E2965" t="s">
        <v>7077</v>
      </c>
      <c r="F2965" s="10">
        <v>1244.5900000000006</v>
      </c>
      <c r="G2965" s="89" t="s">
        <v>124</v>
      </c>
    </row>
    <row r="2966" spans="5:7" x14ac:dyDescent="0.3">
      <c r="E2966" t="s">
        <v>5544</v>
      </c>
      <c r="F2966" s="10">
        <v>1244.8300000000015</v>
      </c>
      <c r="G2966" s="89" t="s">
        <v>124</v>
      </c>
    </row>
    <row r="2967" spans="5:7" x14ac:dyDescent="0.3">
      <c r="E2967" t="s">
        <v>5132</v>
      </c>
      <c r="F2967" s="10">
        <v>1245.900000000001</v>
      </c>
      <c r="G2967" s="89" t="s">
        <v>124</v>
      </c>
    </row>
    <row r="2968" spans="5:7" x14ac:dyDescent="0.3">
      <c r="E2968" t="s">
        <v>4124</v>
      </c>
      <c r="F2968" s="10">
        <v>1246.1000000000008</v>
      </c>
      <c r="G2968" s="89" t="s">
        <v>124</v>
      </c>
    </row>
    <row r="2969" spans="5:7" x14ac:dyDescent="0.3">
      <c r="E2969" t="s">
        <v>5957</v>
      </c>
      <c r="F2969" s="10">
        <v>1246.3200000000004</v>
      </c>
      <c r="G2969" s="89" t="s">
        <v>125</v>
      </c>
    </row>
    <row r="2970" spans="5:7" x14ac:dyDescent="0.3">
      <c r="E2970" t="s">
        <v>4532</v>
      </c>
      <c r="F2970" s="10">
        <v>1247.5</v>
      </c>
      <c r="G2970" s="89" t="s">
        <v>124</v>
      </c>
    </row>
    <row r="2971" spans="5:7" x14ac:dyDescent="0.3">
      <c r="E2971" t="s">
        <v>4288</v>
      </c>
      <c r="F2971" s="10">
        <v>1247.6099999999999</v>
      </c>
      <c r="G2971" s="89" t="s">
        <v>8352</v>
      </c>
    </row>
    <row r="2972" spans="5:7" x14ac:dyDescent="0.3">
      <c r="E2972" t="s">
        <v>5509</v>
      </c>
      <c r="F2972" s="10">
        <v>1247.6899999999998</v>
      </c>
      <c r="G2972" s="89" t="s">
        <v>8352</v>
      </c>
    </row>
    <row r="2973" spans="5:7" x14ac:dyDescent="0.3">
      <c r="E2973" t="s">
        <v>5746</v>
      </c>
      <c r="F2973" s="10">
        <v>1250.7600000000011</v>
      </c>
      <c r="G2973" s="89" t="s">
        <v>124</v>
      </c>
    </row>
    <row r="2974" spans="5:7" x14ac:dyDescent="0.3">
      <c r="E2974" t="s">
        <v>7600</v>
      </c>
      <c r="F2974" s="10">
        <v>1253.3599999999999</v>
      </c>
      <c r="G2974" s="89" t="s">
        <v>8352</v>
      </c>
    </row>
    <row r="2975" spans="5:7" x14ac:dyDescent="0.3">
      <c r="E2975" t="s">
        <v>5123</v>
      </c>
      <c r="F2975" s="10">
        <v>1255</v>
      </c>
      <c r="G2975" s="89" t="s">
        <v>8350</v>
      </c>
    </row>
    <row r="2976" spans="5:7" x14ac:dyDescent="0.3">
      <c r="E2976" t="s">
        <v>7757</v>
      </c>
      <c r="F2976" s="10">
        <v>1255.5900000000011</v>
      </c>
      <c r="G2976" s="89" t="s">
        <v>124</v>
      </c>
    </row>
    <row r="2977" spans="5:7" x14ac:dyDescent="0.3">
      <c r="E2977" t="s">
        <v>7152</v>
      </c>
      <c r="F2977" s="10">
        <v>1257.5099999999998</v>
      </c>
      <c r="G2977" s="89" t="s">
        <v>124</v>
      </c>
    </row>
    <row r="2978" spans="5:7" x14ac:dyDescent="0.3">
      <c r="E2978" t="s">
        <v>5912</v>
      </c>
      <c r="F2978" s="10">
        <v>1257.6800000000003</v>
      </c>
      <c r="G2978" s="89" t="s">
        <v>124</v>
      </c>
    </row>
    <row r="2979" spans="5:7" x14ac:dyDescent="0.3">
      <c r="E2979" t="s">
        <v>4622</v>
      </c>
      <c r="F2979" s="10">
        <v>1257.8700000000001</v>
      </c>
      <c r="G2979" s="89" t="s">
        <v>125</v>
      </c>
    </row>
    <row r="2980" spans="5:7" x14ac:dyDescent="0.3">
      <c r="E2980" t="s">
        <v>7707</v>
      </c>
      <c r="F2980" s="10">
        <v>1258.0600000000004</v>
      </c>
      <c r="G2980" s="89" t="s">
        <v>124</v>
      </c>
    </row>
    <row r="2981" spans="5:7" x14ac:dyDescent="0.3">
      <c r="E2981" t="s">
        <v>7689</v>
      </c>
      <c r="F2981" s="10">
        <v>1259.5600000000004</v>
      </c>
      <c r="G2981" s="89" t="s">
        <v>8350</v>
      </c>
    </row>
    <row r="2982" spans="5:7" x14ac:dyDescent="0.3">
      <c r="E2982" t="s">
        <v>7187</v>
      </c>
      <c r="F2982" s="10">
        <v>1260.8600000000004</v>
      </c>
      <c r="G2982" s="89" t="s">
        <v>124</v>
      </c>
    </row>
    <row r="2983" spans="5:7" x14ac:dyDescent="0.3">
      <c r="E2983" t="s">
        <v>5961</v>
      </c>
      <c r="F2983" s="10">
        <v>1261.7800000000004</v>
      </c>
      <c r="G2983" s="89" t="s">
        <v>124</v>
      </c>
    </row>
    <row r="2984" spans="5:7" x14ac:dyDescent="0.3">
      <c r="E2984" t="s">
        <v>6329</v>
      </c>
      <c r="F2984" s="10">
        <v>1262.2</v>
      </c>
      <c r="G2984" s="89" t="s">
        <v>8352</v>
      </c>
    </row>
    <row r="2985" spans="5:7" x14ac:dyDescent="0.3">
      <c r="E2985" t="s">
        <v>7309</v>
      </c>
      <c r="F2985" s="10">
        <v>1264.1900000000007</v>
      </c>
      <c r="G2985" s="89" t="s">
        <v>8350</v>
      </c>
    </row>
    <row r="2986" spans="5:7" x14ac:dyDescent="0.3">
      <c r="E2986" t="s">
        <v>5227</v>
      </c>
      <c r="F2986" s="10">
        <v>1266.08</v>
      </c>
      <c r="G2986" s="89" t="s">
        <v>8352</v>
      </c>
    </row>
    <row r="2987" spans="5:7" x14ac:dyDescent="0.3">
      <c r="E2987" t="s">
        <v>5312</v>
      </c>
      <c r="F2987" s="10">
        <v>1266.2300000000005</v>
      </c>
      <c r="G2987" s="89" t="s">
        <v>125</v>
      </c>
    </row>
    <row r="2988" spans="5:7" x14ac:dyDescent="0.3">
      <c r="E2988" t="s">
        <v>7528</v>
      </c>
      <c r="F2988" s="10">
        <v>1266.9699999999998</v>
      </c>
      <c r="G2988" s="89" t="s">
        <v>8352</v>
      </c>
    </row>
    <row r="2989" spans="5:7" x14ac:dyDescent="0.3">
      <c r="E2989" t="s">
        <v>7444</v>
      </c>
      <c r="F2989" s="10">
        <v>1267.3200000000004</v>
      </c>
      <c r="G2989" s="89" t="s">
        <v>125</v>
      </c>
    </row>
    <row r="2990" spans="5:7" x14ac:dyDescent="0.3">
      <c r="E2990" t="s">
        <v>7168</v>
      </c>
      <c r="F2990" s="10">
        <v>1267.6500000000003</v>
      </c>
      <c r="G2990" s="89" t="s">
        <v>124</v>
      </c>
    </row>
    <row r="2991" spans="5:7" x14ac:dyDescent="0.3">
      <c r="E2991" t="s">
        <v>6107</v>
      </c>
      <c r="F2991" s="10">
        <v>1268.7</v>
      </c>
      <c r="G2991" s="89" t="s">
        <v>8352</v>
      </c>
    </row>
    <row r="2992" spans="5:7" x14ac:dyDescent="0.3">
      <c r="E2992" t="s">
        <v>5904</v>
      </c>
      <c r="F2992" s="10">
        <v>1268.9800000000005</v>
      </c>
      <c r="G2992" s="89" t="s">
        <v>8352</v>
      </c>
    </row>
    <row r="2993" spans="5:7" x14ac:dyDescent="0.3">
      <c r="E2993" t="s">
        <v>4825</v>
      </c>
      <c r="F2993" s="10">
        <v>1269.0999999999999</v>
      </c>
      <c r="G2993" s="89" t="s">
        <v>8352</v>
      </c>
    </row>
    <row r="2994" spans="5:7" x14ac:dyDescent="0.3">
      <c r="E2994" t="s">
        <v>4867</v>
      </c>
      <c r="F2994" s="10">
        <v>1269.8400000000011</v>
      </c>
      <c r="G2994" s="89" t="s">
        <v>8350</v>
      </c>
    </row>
    <row r="2995" spans="5:7" x14ac:dyDescent="0.3">
      <c r="E2995" t="s">
        <v>5726</v>
      </c>
      <c r="F2995" s="10">
        <v>1269.9900000000005</v>
      </c>
      <c r="G2995" s="89" t="s">
        <v>125</v>
      </c>
    </row>
    <row r="2996" spans="5:7" x14ac:dyDescent="0.3">
      <c r="E2996" t="s">
        <v>4239</v>
      </c>
      <c r="F2996" s="10">
        <v>1270.880000000001</v>
      </c>
      <c r="G2996" s="89" t="s">
        <v>8352</v>
      </c>
    </row>
    <row r="2997" spans="5:7" x14ac:dyDescent="0.3">
      <c r="E2997" t="s">
        <v>4043</v>
      </c>
      <c r="F2997" s="10">
        <v>1272.48</v>
      </c>
      <c r="G2997" s="89" t="s">
        <v>8352</v>
      </c>
    </row>
    <row r="2998" spans="5:7" x14ac:dyDescent="0.3">
      <c r="E2998" t="s">
        <v>7432</v>
      </c>
      <c r="F2998" s="10">
        <v>1272.6099999999999</v>
      </c>
      <c r="G2998" s="89" t="s">
        <v>124</v>
      </c>
    </row>
    <row r="2999" spans="5:7" x14ac:dyDescent="0.3">
      <c r="E2999" t="s">
        <v>7190</v>
      </c>
      <c r="F2999" s="10">
        <v>1276</v>
      </c>
      <c r="G2999" s="89" t="s">
        <v>125</v>
      </c>
    </row>
    <row r="3000" spans="5:7" x14ac:dyDescent="0.3">
      <c r="E3000" t="s">
        <v>7386</v>
      </c>
      <c r="F3000" s="10">
        <v>1277.7500000000009</v>
      </c>
      <c r="G3000" s="89" t="s">
        <v>8350</v>
      </c>
    </row>
    <row r="3001" spans="5:7" x14ac:dyDescent="0.3">
      <c r="E3001" t="s">
        <v>4906</v>
      </c>
      <c r="F3001" s="10">
        <v>1280.8499999999997</v>
      </c>
      <c r="G3001" s="89" t="s">
        <v>8352</v>
      </c>
    </row>
    <row r="3002" spans="5:7" x14ac:dyDescent="0.3">
      <c r="E3002" t="s">
        <v>5147</v>
      </c>
      <c r="F3002" s="10">
        <v>1281.5300000000004</v>
      </c>
      <c r="G3002" s="89" t="s">
        <v>125</v>
      </c>
    </row>
    <row r="3003" spans="5:7" x14ac:dyDescent="0.3">
      <c r="E3003" t="s">
        <v>7346</v>
      </c>
      <c r="F3003" s="10">
        <v>1281.5600000000002</v>
      </c>
      <c r="G3003" s="89" t="s">
        <v>124</v>
      </c>
    </row>
    <row r="3004" spans="5:7" x14ac:dyDescent="0.3">
      <c r="E3004" t="s">
        <v>7997</v>
      </c>
      <c r="F3004" s="10">
        <v>1285.0400000000009</v>
      </c>
      <c r="G3004" s="89" t="s">
        <v>8350</v>
      </c>
    </row>
    <row r="3005" spans="5:7" x14ac:dyDescent="0.3">
      <c r="E3005" t="s">
        <v>7658</v>
      </c>
      <c r="F3005" s="10">
        <v>1286.0700000000004</v>
      </c>
      <c r="G3005" s="89" t="s">
        <v>124</v>
      </c>
    </row>
    <row r="3006" spans="5:7" x14ac:dyDescent="0.3">
      <c r="E3006" t="s">
        <v>7384</v>
      </c>
      <c r="F3006" s="10">
        <v>1286.27</v>
      </c>
      <c r="G3006" s="89" t="s">
        <v>124</v>
      </c>
    </row>
    <row r="3007" spans="5:7" x14ac:dyDescent="0.3">
      <c r="E3007" t="s">
        <v>6062</v>
      </c>
      <c r="F3007" s="10">
        <v>1286.700000000001</v>
      </c>
      <c r="G3007" s="89" t="s">
        <v>124</v>
      </c>
    </row>
    <row r="3008" spans="5:7" x14ac:dyDescent="0.3">
      <c r="E3008" t="s">
        <v>6087</v>
      </c>
      <c r="F3008" s="10">
        <v>1289.5</v>
      </c>
      <c r="G3008" s="89" t="s">
        <v>125</v>
      </c>
    </row>
    <row r="3009" spans="5:7" x14ac:dyDescent="0.3">
      <c r="E3009" t="s">
        <v>6758</v>
      </c>
      <c r="F3009" s="10">
        <v>1290.7000000000012</v>
      </c>
      <c r="G3009" s="89" t="s">
        <v>125</v>
      </c>
    </row>
    <row r="3010" spans="5:7" x14ac:dyDescent="0.3">
      <c r="E3010" t="s">
        <v>6425</v>
      </c>
      <c r="F3010" s="10">
        <v>1293.0300000000002</v>
      </c>
      <c r="G3010" s="89" t="s">
        <v>124</v>
      </c>
    </row>
    <row r="3011" spans="5:7" x14ac:dyDescent="0.3">
      <c r="E3011" t="s">
        <v>6856</v>
      </c>
      <c r="F3011" s="10">
        <v>1295.3000000000002</v>
      </c>
      <c r="G3011" s="89" t="s">
        <v>8352</v>
      </c>
    </row>
    <row r="3012" spans="5:7" x14ac:dyDescent="0.3">
      <c r="E3012" t="s">
        <v>7370</v>
      </c>
      <c r="F3012" s="10">
        <v>1295.3900000000006</v>
      </c>
      <c r="G3012" s="89" t="s">
        <v>124</v>
      </c>
    </row>
    <row r="3013" spans="5:7" x14ac:dyDescent="0.3">
      <c r="E3013" t="s">
        <v>8112</v>
      </c>
      <c r="F3013" s="10">
        <v>1296.4400000000026</v>
      </c>
      <c r="G3013" s="89" t="s">
        <v>124</v>
      </c>
    </row>
    <row r="3014" spans="5:7" x14ac:dyDescent="0.3">
      <c r="E3014" t="s">
        <v>6410</v>
      </c>
      <c r="F3014" s="10">
        <v>1297.8700000000003</v>
      </c>
      <c r="G3014" s="89" t="s">
        <v>124</v>
      </c>
    </row>
    <row r="3015" spans="5:7" x14ac:dyDescent="0.3">
      <c r="E3015" t="s">
        <v>4027</v>
      </c>
      <c r="F3015" s="10">
        <v>1298.0400000000009</v>
      </c>
      <c r="G3015" s="89" t="s">
        <v>8352</v>
      </c>
    </row>
    <row r="3016" spans="5:7" x14ac:dyDescent="0.3">
      <c r="E3016" t="s">
        <v>4118</v>
      </c>
      <c r="F3016" s="10">
        <v>1298.6600000000014</v>
      </c>
      <c r="G3016" s="89" t="s">
        <v>124</v>
      </c>
    </row>
    <row r="3017" spans="5:7" x14ac:dyDescent="0.3">
      <c r="E3017" t="s">
        <v>6328</v>
      </c>
      <c r="F3017" s="10">
        <v>1299.2299999999996</v>
      </c>
      <c r="G3017" s="89" t="s">
        <v>8352</v>
      </c>
    </row>
    <row r="3018" spans="5:7" x14ac:dyDescent="0.3">
      <c r="E3018" t="s">
        <v>6037</v>
      </c>
      <c r="F3018" s="10">
        <v>1300.2500000000007</v>
      </c>
      <c r="G3018" s="89" t="s">
        <v>8350</v>
      </c>
    </row>
    <row r="3019" spans="5:7" x14ac:dyDescent="0.3">
      <c r="E3019" t="s">
        <v>5891</v>
      </c>
      <c r="F3019" s="10">
        <v>1303.5200000000007</v>
      </c>
      <c r="G3019" s="89" t="s">
        <v>124</v>
      </c>
    </row>
    <row r="3020" spans="5:7" x14ac:dyDescent="0.3">
      <c r="E3020" t="s">
        <v>6572</v>
      </c>
      <c r="F3020" s="10">
        <v>1303.9100000000003</v>
      </c>
      <c r="G3020" s="89" t="s">
        <v>125</v>
      </c>
    </row>
    <row r="3021" spans="5:7" x14ac:dyDescent="0.3">
      <c r="E3021" t="s">
        <v>8080</v>
      </c>
      <c r="F3021" s="10">
        <v>1304.0399999999997</v>
      </c>
      <c r="G3021" s="89" t="s">
        <v>125</v>
      </c>
    </row>
    <row r="3022" spans="5:7" x14ac:dyDescent="0.3">
      <c r="E3022" t="s">
        <v>7229</v>
      </c>
      <c r="F3022" s="10">
        <v>1304.7600000000039</v>
      </c>
      <c r="G3022" s="89" t="s">
        <v>124</v>
      </c>
    </row>
    <row r="3023" spans="5:7" x14ac:dyDescent="0.3">
      <c r="E3023" t="s">
        <v>4134</v>
      </c>
      <c r="F3023" s="10">
        <v>1304.81</v>
      </c>
      <c r="G3023" s="89" t="s">
        <v>8350</v>
      </c>
    </row>
    <row r="3024" spans="5:7" x14ac:dyDescent="0.3">
      <c r="E3024" t="s">
        <v>5451</v>
      </c>
      <c r="F3024" s="10">
        <v>1305.33</v>
      </c>
      <c r="G3024" s="89" t="s">
        <v>124</v>
      </c>
    </row>
    <row r="3025" spans="5:7" x14ac:dyDescent="0.3">
      <c r="E3025" t="s">
        <v>4753</v>
      </c>
      <c r="F3025" s="10">
        <v>1308.4799999999998</v>
      </c>
      <c r="G3025" s="89" t="s">
        <v>125</v>
      </c>
    </row>
    <row r="3026" spans="5:7" x14ac:dyDescent="0.3">
      <c r="E3026" t="s">
        <v>5269</v>
      </c>
      <c r="F3026" s="10">
        <v>1308.6100000000004</v>
      </c>
      <c r="G3026" s="89" t="s">
        <v>124</v>
      </c>
    </row>
    <row r="3027" spans="5:7" x14ac:dyDescent="0.3">
      <c r="E3027" t="s">
        <v>6775</v>
      </c>
      <c r="F3027" s="10">
        <v>1309.1400000000001</v>
      </c>
      <c r="G3027" s="89" t="s">
        <v>8352</v>
      </c>
    </row>
    <row r="3028" spans="5:7" x14ac:dyDescent="0.3">
      <c r="E3028" t="s">
        <v>5580</v>
      </c>
      <c r="F3028" s="10">
        <v>1309.5999999999999</v>
      </c>
      <c r="G3028" s="89" t="s">
        <v>124</v>
      </c>
    </row>
    <row r="3029" spans="5:7" x14ac:dyDescent="0.3">
      <c r="E3029" t="s">
        <v>5858</v>
      </c>
      <c r="F3029" s="10">
        <v>1311.3800000000003</v>
      </c>
      <c r="G3029" s="89" t="s">
        <v>8352</v>
      </c>
    </row>
    <row r="3030" spans="5:7" x14ac:dyDescent="0.3">
      <c r="E3030" t="s">
        <v>4142</v>
      </c>
      <c r="F3030" s="10">
        <v>1312.06</v>
      </c>
      <c r="G3030" s="89" t="s">
        <v>125</v>
      </c>
    </row>
    <row r="3031" spans="5:7" x14ac:dyDescent="0.3">
      <c r="E3031" t="s">
        <v>4022</v>
      </c>
      <c r="F3031" s="10">
        <v>1313.1000000000004</v>
      </c>
      <c r="G3031" s="89" t="s">
        <v>124</v>
      </c>
    </row>
    <row r="3032" spans="5:7" x14ac:dyDescent="0.3">
      <c r="E3032" t="s">
        <v>6723</v>
      </c>
      <c r="F3032" s="10">
        <v>1313.5500000000009</v>
      </c>
      <c r="G3032" s="89" t="s">
        <v>8352</v>
      </c>
    </row>
    <row r="3033" spans="5:7" x14ac:dyDescent="0.3">
      <c r="E3033" t="s">
        <v>5942</v>
      </c>
      <c r="F3033" s="10">
        <v>1314.4500000000003</v>
      </c>
      <c r="G3033" s="89" t="s">
        <v>8350</v>
      </c>
    </row>
    <row r="3034" spans="5:7" x14ac:dyDescent="0.3">
      <c r="E3034" t="s">
        <v>5776</v>
      </c>
      <c r="F3034" s="10">
        <v>1314.4500000000007</v>
      </c>
      <c r="G3034" s="89" t="s">
        <v>8352</v>
      </c>
    </row>
    <row r="3035" spans="5:7" x14ac:dyDescent="0.3">
      <c r="E3035" t="s">
        <v>7030</v>
      </c>
      <c r="F3035" s="10">
        <v>1314.6800000000021</v>
      </c>
      <c r="G3035" s="89" t="s">
        <v>124</v>
      </c>
    </row>
    <row r="3036" spans="5:7" x14ac:dyDescent="0.3">
      <c r="E3036" t="s">
        <v>5608</v>
      </c>
      <c r="F3036" s="10">
        <v>1314.8099999999997</v>
      </c>
      <c r="G3036" s="89" t="s">
        <v>124</v>
      </c>
    </row>
    <row r="3037" spans="5:7" x14ac:dyDescent="0.3">
      <c r="E3037" t="s">
        <v>4189</v>
      </c>
      <c r="F3037" s="10">
        <v>1315.8300000000004</v>
      </c>
      <c r="G3037" s="89" t="s">
        <v>8352</v>
      </c>
    </row>
    <row r="3038" spans="5:7" x14ac:dyDescent="0.3">
      <c r="E3038" t="s">
        <v>5907</v>
      </c>
      <c r="F3038" s="10">
        <v>1316.0700000000011</v>
      </c>
      <c r="G3038" s="89" t="s">
        <v>8352</v>
      </c>
    </row>
    <row r="3039" spans="5:7" x14ac:dyDescent="0.3">
      <c r="E3039" t="s">
        <v>4151</v>
      </c>
      <c r="F3039" s="10">
        <v>1316.6600000000008</v>
      </c>
      <c r="G3039" s="89" t="s">
        <v>124</v>
      </c>
    </row>
    <row r="3040" spans="5:7" x14ac:dyDescent="0.3">
      <c r="E3040" t="s">
        <v>6746</v>
      </c>
      <c r="F3040" s="10">
        <v>1317.6200000000001</v>
      </c>
      <c r="G3040" s="89" t="s">
        <v>125</v>
      </c>
    </row>
    <row r="3041" spans="5:7" x14ac:dyDescent="0.3">
      <c r="E3041" t="s">
        <v>4635</v>
      </c>
      <c r="F3041" s="10">
        <v>1319.1899999999998</v>
      </c>
      <c r="G3041" s="89" t="s">
        <v>8352</v>
      </c>
    </row>
    <row r="3042" spans="5:7" x14ac:dyDescent="0.3">
      <c r="E3042" t="s">
        <v>5816</v>
      </c>
      <c r="F3042" s="10">
        <v>1319.91</v>
      </c>
      <c r="G3042" s="89" t="s">
        <v>124</v>
      </c>
    </row>
    <row r="3043" spans="5:7" x14ac:dyDescent="0.3">
      <c r="E3043" t="s">
        <v>6959</v>
      </c>
      <c r="F3043" s="10">
        <v>1320.5600000000013</v>
      </c>
      <c r="G3043" s="89" t="s">
        <v>8350</v>
      </c>
    </row>
    <row r="3044" spans="5:7" x14ac:dyDescent="0.3">
      <c r="E3044" t="s">
        <v>7489</v>
      </c>
      <c r="F3044" s="10">
        <v>1324.1600000000005</v>
      </c>
      <c r="G3044" s="89" t="s">
        <v>124</v>
      </c>
    </row>
    <row r="3045" spans="5:7" x14ac:dyDescent="0.3">
      <c r="E3045" t="s">
        <v>4410</v>
      </c>
      <c r="F3045" s="10">
        <v>1324.5000000000016</v>
      </c>
      <c r="G3045" s="89" t="s">
        <v>8350</v>
      </c>
    </row>
    <row r="3046" spans="5:7" x14ac:dyDescent="0.3">
      <c r="E3046" t="s">
        <v>7869</v>
      </c>
      <c r="F3046" s="10">
        <v>1324.8400000000006</v>
      </c>
      <c r="G3046" s="89" t="s">
        <v>124</v>
      </c>
    </row>
    <row r="3047" spans="5:7" x14ac:dyDescent="0.3">
      <c r="E3047" t="s">
        <v>6069</v>
      </c>
      <c r="F3047" s="10">
        <v>1327.160000000001</v>
      </c>
      <c r="G3047" s="89" t="s">
        <v>125</v>
      </c>
    </row>
    <row r="3048" spans="5:7" x14ac:dyDescent="0.3">
      <c r="E3048" t="s">
        <v>6901</v>
      </c>
      <c r="F3048" s="10">
        <v>1328.5500000000011</v>
      </c>
      <c r="G3048" s="89" t="s">
        <v>124</v>
      </c>
    </row>
    <row r="3049" spans="5:7" x14ac:dyDescent="0.3">
      <c r="E3049" t="s">
        <v>4277</v>
      </c>
      <c r="F3049" s="10">
        <v>1331.39</v>
      </c>
      <c r="G3049" s="89" t="s">
        <v>124</v>
      </c>
    </row>
    <row r="3050" spans="5:7" x14ac:dyDescent="0.3">
      <c r="E3050" t="s">
        <v>8091</v>
      </c>
      <c r="F3050" s="10">
        <v>1331.5700000000002</v>
      </c>
      <c r="G3050" s="89" t="s">
        <v>124</v>
      </c>
    </row>
    <row r="3051" spans="5:7" x14ac:dyDescent="0.3">
      <c r="E3051" t="s">
        <v>6473</v>
      </c>
      <c r="F3051" s="10">
        <v>1333.6800000000007</v>
      </c>
      <c r="G3051" s="89" t="s">
        <v>124</v>
      </c>
    </row>
    <row r="3052" spans="5:7" x14ac:dyDescent="0.3">
      <c r="E3052" t="s">
        <v>4453</v>
      </c>
      <c r="F3052" s="10">
        <v>1335.19</v>
      </c>
      <c r="G3052" s="89" t="s">
        <v>124</v>
      </c>
    </row>
    <row r="3053" spans="5:7" x14ac:dyDescent="0.3">
      <c r="E3053" t="s">
        <v>6767</v>
      </c>
      <c r="F3053" s="10">
        <v>1337.480000000003</v>
      </c>
      <c r="G3053" s="89" t="s">
        <v>8352</v>
      </c>
    </row>
    <row r="3054" spans="5:7" x14ac:dyDescent="0.3">
      <c r="E3054" t="s">
        <v>5998</v>
      </c>
      <c r="F3054" s="10">
        <v>1337.7200000000034</v>
      </c>
      <c r="G3054" s="89" t="s">
        <v>8352</v>
      </c>
    </row>
    <row r="3055" spans="5:7" x14ac:dyDescent="0.3">
      <c r="E3055" t="s">
        <v>4230</v>
      </c>
      <c r="F3055" s="10">
        <v>1339.41</v>
      </c>
      <c r="G3055" s="89" t="s">
        <v>124</v>
      </c>
    </row>
    <row r="3056" spans="5:7" x14ac:dyDescent="0.3">
      <c r="E3056" t="s">
        <v>6512</v>
      </c>
      <c r="F3056" s="10">
        <v>1339.45</v>
      </c>
      <c r="G3056" s="89" t="s">
        <v>125</v>
      </c>
    </row>
    <row r="3057" spans="5:7" x14ac:dyDescent="0.3">
      <c r="E3057" t="s">
        <v>4875</v>
      </c>
      <c r="F3057" s="10">
        <v>1340.3200000000015</v>
      </c>
      <c r="G3057" s="89" t="s">
        <v>125</v>
      </c>
    </row>
    <row r="3058" spans="5:7" x14ac:dyDescent="0.3">
      <c r="E3058" t="s">
        <v>196</v>
      </c>
      <c r="F3058" s="10">
        <v>1340.700000000001</v>
      </c>
      <c r="G3058" s="89" t="s">
        <v>8350</v>
      </c>
    </row>
    <row r="3059" spans="5:7" x14ac:dyDescent="0.3">
      <c r="E3059" t="s">
        <v>8267</v>
      </c>
      <c r="F3059" s="10">
        <v>1341.4199999999989</v>
      </c>
      <c r="G3059" s="89" t="s">
        <v>124</v>
      </c>
    </row>
    <row r="3060" spans="5:7" x14ac:dyDescent="0.3">
      <c r="E3060" t="s">
        <v>5048</v>
      </c>
      <c r="F3060" s="10">
        <v>1341.6000000000001</v>
      </c>
      <c r="G3060" s="89" t="s">
        <v>124</v>
      </c>
    </row>
    <row r="3061" spans="5:7" x14ac:dyDescent="0.3">
      <c r="E3061" t="s">
        <v>6914</v>
      </c>
      <c r="F3061" s="10">
        <v>1341.6500000000003</v>
      </c>
      <c r="G3061" s="89" t="s">
        <v>8350</v>
      </c>
    </row>
    <row r="3062" spans="5:7" x14ac:dyDescent="0.3">
      <c r="E3062" t="s">
        <v>7675</v>
      </c>
      <c r="F3062" s="10">
        <v>1342.6800000000014</v>
      </c>
      <c r="G3062" s="89" t="s">
        <v>8352</v>
      </c>
    </row>
    <row r="3063" spans="5:7" x14ac:dyDescent="0.3">
      <c r="E3063" t="s">
        <v>4101</v>
      </c>
      <c r="F3063" s="10">
        <v>1344.7800000000002</v>
      </c>
      <c r="G3063" s="89" t="s">
        <v>8352</v>
      </c>
    </row>
    <row r="3064" spans="5:7" x14ac:dyDescent="0.3">
      <c r="E3064" t="s">
        <v>6258</v>
      </c>
      <c r="F3064" s="10">
        <v>1345.5300000000011</v>
      </c>
      <c r="G3064" s="89" t="s">
        <v>8352</v>
      </c>
    </row>
    <row r="3065" spans="5:7" x14ac:dyDescent="0.3">
      <c r="E3065" t="s">
        <v>5348</v>
      </c>
      <c r="F3065" s="10">
        <v>1345.6200000000006</v>
      </c>
      <c r="G3065" s="89" t="s">
        <v>125</v>
      </c>
    </row>
    <row r="3066" spans="5:7" x14ac:dyDescent="0.3">
      <c r="E3066" t="s">
        <v>4252</v>
      </c>
      <c r="F3066" s="10">
        <v>1346.9700000000003</v>
      </c>
      <c r="G3066" s="89" t="s">
        <v>8352</v>
      </c>
    </row>
    <row r="3067" spans="5:7" x14ac:dyDescent="0.3">
      <c r="E3067" t="s">
        <v>4351</v>
      </c>
      <c r="F3067" s="10">
        <v>1351.45</v>
      </c>
      <c r="G3067" s="89" t="s">
        <v>125</v>
      </c>
    </row>
    <row r="3068" spans="5:7" x14ac:dyDescent="0.3">
      <c r="E3068" t="s">
        <v>7049</v>
      </c>
      <c r="F3068" s="10">
        <v>1351.6300000000003</v>
      </c>
      <c r="G3068" s="89" t="s">
        <v>8350</v>
      </c>
    </row>
    <row r="3069" spans="5:7" x14ac:dyDescent="0.3">
      <c r="E3069" t="s">
        <v>6743</v>
      </c>
      <c r="F3069" s="10">
        <v>1352.0000000000002</v>
      </c>
      <c r="G3069" s="89" t="s">
        <v>124</v>
      </c>
    </row>
    <row r="3070" spans="5:7" x14ac:dyDescent="0.3">
      <c r="E3070" t="s">
        <v>6044</v>
      </c>
      <c r="F3070" s="10">
        <v>1352.7499999999998</v>
      </c>
      <c r="G3070" s="89" t="s">
        <v>124</v>
      </c>
    </row>
    <row r="3071" spans="5:7" x14ac:dyDescent="0.3">
      <c r="E3071" t="s">
        <v>5860</v>
      </c>
      <c r="F3071" s="10">
        <v>1353.7400000000002</v>
      </c>
      <c r="G3071" s="89" t="s">
        <v>124</v>
      </c>
    </row>
    <row r="3072" spans="5:7" x14ac:dyDescent="0.3">
      <c r="E3072" t="s">
        <v>5283</v>
      </c>
      <c r="F3072" s="10">
        <v>1353.7400000000005</v>
      </c>
      <c r="G3072" s="89" t="s">
        <v>124</v>
      </c>
    </row>
    <row r="3073" spans="5:7" x14ac:dyDescent="0.3">
      <c r="E3073" t="s">
        <v>7459</v>
      </c>
      <c r="F3073" s="10">
        <v>1356.3300000000006</v>
      </c>
      <c r="G3073" s="89" t="s">
        <v>124</v>
      </c>
    </row>
    <row r="3074" spans="5:7" x14ac:dyDescent="0.3">
      <c r="E3074" t="s">
        <v>4680</v>
      </c>
      <c r="F3074" s="10">
        <v>1357.6000000000013</v>
      </c>
      <c r="G3074" s="89" t="s">
        <v>124</v>
      </c>
    </row>
    <row r="3075" spans="5:7" x14ac:dyDescent="0.3">
      <c r="E3075" t="s">
        <v>6267</v>
      </c>
      <c r="F3075" s="10">
        <v>1358.8799999999997</v>
      </c>
      <c r="G3075" s="89" t="s">
        <v>124</v>
      </c>
    </row>
    <row r="3076" spans="5:7" x14ac:dyDescent="0.3">
      <c r="E3076" t="s">
        <v>5310</v>
      </c>
      <c r="F3076" s="10">
        <v>1360.2800000000011</v>
      </c>
      <c r="G3076" s="89" t="s">
        <v>124</v>
      </c>
    </row>
    <row r="3077" spans="5:7" x14ac:dyDescent="0.3">
      <c r="E3077" t="s">
        <v>4801</v>
      </c>
      <c r="F3077" s="10">
        <v>1360.99</v>
      </c>
      <c r="G3077" s="89" t="s">
        <v>8352</v>
      </c>
    </row>
    <row r="3078" spans="5:7" x14ac:dyDescent="0.3">
      <c r="E3078" t="s">
        <v>5890</v>
      </c>
      <c r="F3078" s="10">
        <v>1366.38</v>
      </c>
      <c r="G3078" s="89" t="s">
        <v>124</v>
      </c>
    </row>
    <row r="3079" spans="5:7" x14ac:dyDescent="0.3">
      <c r="E3079" t="s">
        <v>5098</v>
      </c>
      <c r="F3079" s="10">
        <v>1366.8600000000001</v>
      </c>
      <c r="G3079" s="89" t="s">
        <v>8352</v>
      </c>
    </row>
    <row r="3080" spans="5:7" x14ac:dyDescent="0.3">
      <c r="E3080" t="s">
        <v>6025</v>
      </c>
      <c r="F3080" s="10">
        <v>1370.6000000000004</v>
      </c>
      <c r="G3080" s="89" t="s">
        <v>8350</v>
      </c>
    </row>
    <row r="3081" spans="5:7" x14ac:dyDescent="0.3">
      <c r="E3081" t="s">
        <v>5547</v>
      </c>
      <c r="F3081" s="10">
        <v>1372.7999999999997</v>
      </c>
      <c r="G3081" s="89" t="s">
        <v>124</v>
      </c>
    </row>
    <row r="3082" spans="5:7" x14ac:dyDescent="0.3">
      <c r="E3082" t="s">
        <v>7173</v>
      </c>
      <c r="F3082" s="10">
        <v>1374.870000000001</v>
      </c>
      <c r="G3082" s="89" t="s">
        <v>124</v>
      </c>
    </row>
    <row r="3083" spans="5:7" x14ac:dyDescent="0.3">
      <c r="E3083" t="s">
        <v>6385</v>
      </c>
      <c r="F3083" s="10">
        <v>1375.7099999999998</v>
      </c>
      <c r="G3083" s="89" t="s">
        <v>8350</v>
      </c>
    </row>
    <row r="3084" spans="5:7" x14ac:dyDescent="0.3">
      <c r="E3084" t="s">
        <v>4434</v>
      </c>
      <c r="F3084" s="10">
        <v>1378.4000000000008</v>
      </c>
      <c r="G3084" s="89" t="s">
        <v>8352</v>
      </c>
    </row>
    <row r="3085" spans="5:7" x14ac:dyDescent="0.3">
      <c r="E3085" t="s">
        <v>7861</v>
      </c>
      <c r="F3085" s="10">
        <v>1379.8999999999999</v>
      </c>
      <c r="G3085" s="89" t="s">
        <v>124</v>
      </c>
    </row>
    <row r="3086" spans="5:7" x14ac:dyDescent="0.3">
      <c r="E3086" t="s">
        <v>7216</v>
      </c>
      <c r="F3086" s="10">
        <v>1382.02</v>
      </c>
      <c r="G3086" s="89" t="s">
        <v>124</v>
      </c>
    </row>
    <row r="3087" spans="5:7" x14ac:dyDescent="0.3">
      <c r="E3087" t="s">
        <v>6972</v>
      </c>
      <c r="F3087" s="10">
        <v>1382.0700000000006</v>
      </c>
      <c r="G3087" s="89" t="s">
        <v>8352</v>
      </c>
    </row>
    <row r="3088" spans="5:7" x14ac:dyDescent="0.3">
      <c r="E3088" t="s">
        <v>5321</v>
      </c>
      <c r="F3088" s="10">
        <v>1382.7400000000005</v>
      </c>
      <c r="G3088" s="89" t="s">
        <v>124</v>
      </c>
    </row>
    <row r="3089" spans="5:7" x14ac:dyDescent="0.3">
      <c r="E3089" t="s">
        <v>5606</v>
      </c>
      <c r="F3089" s="10">
        <v>1383.1799999999994</v>
      </c>
      <c r="G3089" s="89" t="s">
        <v>124</v>
      </c>
    </row>
    <row r="3090" spans="5:7" x14ac:dyDescent="0.3">
      <c r="E3090" t="s">
        <v>4928</v>
      </c>
      <c r="F3090" s="10">
        <v>1384.2500000000007</v>
      </c>
      <c r="G3090" s="89" t="s">
        <v>125</v>
      </c>
    </row>
    <row r="3091" spans="5:7" x14ac:dyDescent="0.3">
      <c r="E3091" t="s">
        <v>7630</v>
      </c>
      <c r="F3091" s="10">
        <v>1384.8500000000004</v>
      </c>
      <c r="G3091" s="89" t="s">
        <v>125</v>
      </c>
    </row>
    <row r="3092" spans="5:7" x14ac:dyDescent="0.3">
      <c r="E3092" t="s">
        <v>8258</v>
      </c>
      <c r="F3092" s="10">
        <v>1384.86</v>
      </c>
      <c r="G3092" s="89" t="s">
        <v>124</v>
      </c>
    </row>
    <row r="3093" spans="5:7" x14ac:dyDescent="0.3">
      <c r="E3093" t="s">
        <v>4736</v>
      </c>
      <c r="F3093" s="10">
        <v>1385.5100000000007</v>
      </c>
      <c r="G3093" s="89" t="s">
        <v>124</v>
      </c>
    </row>
    <row r="3094" spans="5:7" x14ac:dyDescent="0.3">
      <c r="E3094" t="s">
        <v>4353</v>
      </c>
      <c r="F3094" s="10">
        <v>1386.0400000000004</v>
      </c>
      <c r="G3094" s="89" t="s">
        <v>124</v>
      </c>
    </row>
    <row r="3095" spans="5:7" x14ac:dyDescent="0.3">
      <c r="E3095" t="s">
        <v>7904</v>
      </c>
      <c r="F3095" s="10">
        <v>1387.6800000000005</v>
      </c>
      <c r="G3095" s="89" t="s">
        <v>124</v>
      </c>
    </row>
    <row r="3096" spans="5:7" x14ac:dyDescent="0.3">
      <c r="E3096" t="s">
        <v>4480</v>
      </c>
      <c r="F3096" s="10">
        <v>1387.7900000000004</v>
      </c>
      <c r="G3096" s="89" t="s">
        <v>124</v>
      </c>
    </row>
    <row r="3097" spans="5:7" x14ac:dyDescent="0.3">
      <c r="E3097" t="s">
        <v>6060</v>
      </c>
      <c r="F3097" s="10">
        <v>1387.9900000000011</v>
      </c>
      <c r="G3097" s="89" t="s">
        <v>124</v>
      </c>
    </row>
    <row r="3098" spans="5:7" x14ac:dyDescent="0.3">
      <c r="E3098" t="s">
        <v>6299</v>
      </c>
      <c r="F3098" s="10">
        <v>1388.370000000004</v>
      </c>
      <c r="G3098" s="89" t="s">
        <v>124</v>
      </c>
    </row>
    <row r="3099" spans="5:7" x14ac:dyDescent="0.3">
      <c r="E3099" t="s">
        <v>7082</v>
      </c>
      <c r="F3099" s="10">
        <v>1388.8100000000002</v>
      </c>
      <c r="G3099" s="89" t="s">
        <v>124</v>
      </c>
    </row>
    <row r="3100" spans="5:7" x14ac:dyDescent="0.3">
      <c r="E3100" t="s">
        <v>6632</v>
      </c>
      <c r="F3100" s="10">
        <v>1388.88</v>
      </c>
      <c r="G3100" s="89" t="s">
        <v>124</v>
      </c>
    </row>
    <row r="3101" spans="5:7" x14ac:dyDescent="0.3">
      <c r="E3101" t="s">
        <v>4889</v>
      </c>
      <c r="F3101" s="10">
        <v>1389.41</v>
      </c>
      <c r="G3101" s="89" t="s">
        <v>124</v>
      </c>
    </row>
    <row r="3102" spans="5:7" x14ac:dyDescent="0.3">
      <c r="E3102" t="s">
        <v>4811</v>
      </c>
      <c r="F3102" s="10">
        <v>1390.5</v>
      </c>
      <c r="G3102" s="89" t="s">
        <v>8350</v>
      </c>
    </row>
    <row r="3103" spans="5:7" x14ac:dyDescent="0.3">
      <c r="E3103" t="s">
        <v>5992</v>
      </c>
      <c r="F3103" s="10">
        <v>1391.610000000001</v>
      </c>
      <c r="G3103" s="89" t="s">
        <v>124</v>
      </c>
    </row>
    <row r="3104" spans="5:7" x14ac:dyDescent="0.3">
      <c r="E3104" t="s">
        <v>6569</v>
      </c>
      <c r="F3104" s="10">
        <v>1391.9800000000005</v>
      </c>
      <c r="G3104" s="89" t="s">
        <v>8350</v>
      </c>
    </row>
    <row r="3105" spans="5:7" x14ac:dyDescent="0.3">
      <c r="E3105" t="s">
        <v>7661</v>
      </c>
      <c r="F3105" s="10">
        <v>1393.06</v>
      </c>
      <c r="G3105" s="89" t="s">
        <v>125</v>
      </c>
    </row>
    <row r="3106" spans="5:7" x14ac:dyDescent="0.3">
      <c r="E3106" t="s">
        <v>5233</v>
      </c>
      <c r="F3106" s="10">
        <v>1393.6900000000005</v>
      </c>
      <c r="G3106" s="89" t="s">
        <v>124</v>
      </c>
    </row>
    <row r="3107" spans="5:7" x14ac:dyDescent="0.3">
      <c r="E3107" t="s">
        <v>8285</v>
      </c>
      <c r="F3107" s="10">
        <v>1396.9900000000009</v>
      </c>
      <c r="G3107" s="89" t="s">
        <v>125</v>
      </c>
    </row>
    <row r="3108" spans="5:7" x14ac:dyDescent="0.3">
      <c r="E3108" t="s">
        <v>5779</v>
      </c>
      <c r="F3108" s="10">
        <v>1400.3400000000008</v>
      </c>
      <c r="G3108" s="89" t="s">
        <v>124</v>
      </c>
    </row>
    <row r="3109" spans="5:7" x14ac:dyDescent="0.3">
      <c r="E3109" t="s">
        <v>6381</v>
      </c>
      <c r="F3109" s="10">
        <v>1400.4399999999998</v>
      </c>
      <c r="G3109" s="89" t="s">
        <v>124</v>
      </c>
    </row>
    <row r="3110" spans="5:7" x14ac:dyDescent="0.3">
      <c r="E3110" t="s">
        <v>7480</v>
      </c>
      <c r="F3110" s="10">
        <v>1405.7799999999997</v>
      </c>
      <c r="G3110" s="89" t="s">
        <v>8350</v>
      </c>
    </row>
    <row r="3111" spans="5:7" x14ac:dyDescent="0.3">
      <c r="E3111" t="s">
        <v>6405</v>
      </c>
      <c r="F3111" s="10">
        <v>1406.5900000000015</v>
      </c>
      <c r="G3111" s="89" t="s">
        <v>8350</v>
      </c>
    </row>
    <row r="3112" spans="5:7" x14ac:dyDescent="0.3">
      <c r="E3112" t="s">
        <v>6137</v>
      </c>
      <c r="F3112" s="10">
        <v>1412.3200000000013</v>
      </c>
      <c r="G3112" s="89" t="s">
        <v>124</v>
      </c>
    </row>
    <row r="3113" spans="5:7" x14ac:dyDescent="0.3">
      <c r="E3113" t="s">
        <v>7423</v>
      </c>
      <c r="F3113" s="10">
        <v>1412.9399999999996</v>
      </c>
      <c r="G3113" s="89" t="s">
        <v>8352</v>
      </c>
    </row>
    <row r="3114" spans="5:7" x14ac:dyDescent="0.3">
      <c r="E3114" t="s">
        <v>6869</v>
      </c>
      <c r="F3114" s="10">
        <v>1413.660000000001</v>
      </c>
      <c r="G3114" s="89" t="s">
        <v>124</v>
      </c>
    </row>
    <row r="3115" spans="5:7" x14ac:dyDescent="0.3">
      <c r="E3115" t="s">
        <v>189</v>
      </c>
      <c r="F3115" s="10">
        <v>1415.2900000000009</v>
      </c>
      <c r="G3115" s="89" t="s">
        <v>8352</v>
      </c>
    </row>
    <row r="3116" spans="5:7" x14ac:dyDescent="0.3">
      <c r="E3116" t="s">
        <v>5783</v>
      </c>
      <c r="F3116" s="10">
        <v>1415.7500000000009</v>
      </c>
      <c r="G3116" s="89" t="s">
        <v>124</v>
      </c>
    </row>
    <row r="3117" spans="5:7" x14ac:dyDescent="0.3">
      <c r="E3117" t="s">
        <v>5710</v>
      </c>
      <c r="F3117" s="10">
        <v>1417.29</v>
      </c>
      <c r="G3117" s="89" t="s">
        <v>124</v>
      </c>
    </row>
    <row r="3118" spans="5:7" x14ac:dyDescent="0.3">
      <c r="E3118" t="s">
        <v>8030</v>
      </c>
      <c r="F3118" s="10">
        <v>1418.0300000000002</v>
      </c>
      <c r="G3118" s="89" t="s">
        <v>124</v>
      </c>
    </row>
    <row r="3119" spans="5:7" x14ac:dyDescent="0.3">
      <c r="E3119" t="s">
        <v>8221</v>
      </c>
      <c r="F3119" s="10">
        <v>1418.0300000000059</v>
      </c>
      <c r="G3119" s="89" t="s">
        <v>8352</v>
      </c>
    </row>
    <row r="3120" spans="5:7" x14ac:dyDescent="0.3">
      <c r="E3120" t="s">
        <v>6292</v>
      </c>
      <c r="F3120" s="10">
        <v>1418.2600000000014</v>
      </c>
      <c r="G3120" s="89" t="s">
        <v>8352</v>
      </c>
    </row>
    <row r="3121" spans="5:7" x14ac:dyDescent="0.3">
      <c r="E3121" t="s">
        <v>6817</v>
      </c>
      <c r="F3121" s="10">
        <v>1418.3200000000004</v>
      </c>
      <c r="G3121" s="89" t="s">
        <v>124</v>
      </c>
    </row>
    <row r="3122" spans="5:7" x14ac:dyDescent="0.3">
      <c r="E3122" t="s">
        <v>7615</v>
      </c>
      <c r="F3122" s="10">
        <v>1419.7300000000009</v>
      </c>
      <c r="G3122" s="89" t="s">
        <v>124</v>
      </c>
    </row>
    <row r="3123" spans="5:7" x14ac:dyDescent="0.3">
      <c r="E3123" t="s">
        <v>5555</v>
      </c>
      <c r="F3123" s="10">
        <v>1420.2000000000007</v>
      </c>
      <c r="G3123" s="89" t="s">
        <v>8352</v>
      </c>
    </row>
    <row r="3124" spans="5:7" x14ac:dyDescent="0.3">
      <c r="E3124" t="s">
        <v>5892</v>
      </c>
      <c r="F3124" s="10">
        <v>1421.2900000000002</v>
      </c>
      <c r="G3124" s="89" t="s">
        <v>124</v>
      </c>
    </row>
    <row r="3125" spans="5:7" x14ac:dyDescent="0.3">
      <c r="E3125" t="s">
        <v>5247</v>
      </c>
      <c r="F3125" s="10">
        <v>1421.610000000001</v>
      </c>
      <c r="G3125" s="89" t="s">
        <v>8352</v>
      </c>
    </row>
    <row r="3126" spans="5:7" x14ac:dyDescent="0.3">
      <c r="E3126" t="s">
        <v>7104</v>
      </c>
      <c r="F3126" s="10">
        <v>1421.6900000000007</v>
      </c>
      <c r="G3126" s="89" t="s">
        <v>124</v>
      </c>
    </row>
    <row r="3127" spans="5:7" x14ac:dyDescent="0.3">
      <c r="E3127" t="s">
        <v>7029</v>
      </c>
      <c r="F3127" s="10">
        <v>1422.4000000000003</v>
      </c>
      <c r="G3127" s="89" t="s">
        <v>124</v>
      </c>
    </row>
    <row r="3128" spans="5:7" x14ac:dyDescent="0.3">
      <c r="E3128" t="s">
        <v>6035</v>
      </c>
      <c r="F3128" s="10">
        <v>1422.5200000000004</v>
      </c>
      <c r="G3128" s="89" t="s">
        <v>124</v>
      </c>
    </row>
    <row r="3129" spans="5:7" x14ac:dyDescent="0.3">
      <c r="E3129" t="s">
        <v>6474</v>
      </c>
      <c r="F3129" s="10">
        <v>1426.1599999999992</v>
      </c>
      <c r="G3129" s="89" t="s">
        <v>124</v>
      </c>
    </row>
    <row r="3130" spans="5:7" x14ac:dyDescent="0.3">
      <c r="E3130" t="s">
        <v>5259</v>
      </c>
      <c r="F3130" s="10">
        <v>1428.0200000000007</v>
      </c>
      <c r="G3130" s="89" t="s">
        <v>124</v>
      </c>
    </row>
    <row r="3131" spans="5:7" x14ac:dyDescent="0.3">
      <c r="E3131" t="s">
        <v>6887</v>
      </c>
      <c r="F3131" s="10">
        <v>1429.2399999999989</v>
      </c>
      <c r="G3131" s="89" t="s">
        <v>124</v>
      </c>
    </row>
    <row r="3132" spans="5:7" x14ac:dyDescent="0.3">
      <c r="E3132" t="s">
        <v>6760</v>
      </c>
      <c r="F3132" s="10">
        <v>1429.64</v>
      </c>
      <c r="G3132" s="89" t="s">
        <v>124</v>
      </c>
    </row>
    <row r="3133" spans="5:7" x14ac:dyDescent="0.3">
      <c r="E3133" t="s">
        <v>4853</v>
      </c>
      <c r="F3133" s="10">
        <v>1431.7800000000004</v>
      </c>
      <c r="G3133" s="89" t="s">
        <v>125</v>
      </c>
    </row>
    <row r="3134" spans="5:7" x14ac:dyDescent="0.3">
      <c r="E3134" t="s">
        <v>7057</v>
      </c>
      <c r="F3134" s="10">
        <v>1431.930000000001</v>
      </c>
      <c r="G3134" s="89" t="s">
        <v>8350</v>
      </c>
    </row>
    <row r="3135" spans="5:7" x14ac:dyDescent="0.3">
      <c r="E3135" t="s">
        <v>5652</v>
      </c>
      <c r="F3135" s="10">
        <v>1432</v>
      </c>
      <c r="G3135" s="89" t="s">
        <v>125</v>
      </c>
    </row>
    <row r="3136" spans="5:7" x14ac:dyDescent="0.3">
      <c r="E3136" t="s">
        <v>4628</v>
      </c>
      <c r="F3136" s="10">
        <v>1437.8500000000006</v>
      </c>
      <c r="G3136" s="89" t="s">
        <v>124</v>
      </c>
    </row>
    <row r="3137" spans="5:7" x14ac:dyDescent="0.3">
      <c r="E3137" t="s">
        <v>5287</v>
      </c>
      <c r="F3137" s="10">
        <v>1438.8200000000052</v>
      </c>
      <c r="G3137" s="89" t="s">
        <v>124</v>
      </c>
    </row>
    <row r="3138" spans="5:7" x14ac:dyDescent="0.3">
      <c r="E3138" t="s">
        <v>6606</v>
      </c>
      <c r="F3138" s="10">
        <v>1438.849999999999</v>
      </c>
      <c r="G3138" s="89" t="s">
        <v>124</v>
      </c>
    </row>
    <row r="3139" spans="5:7" x14ac:dyDescent="0.3">
      <c r="E3139" t="s">
        <v>6317</v>
      </c>
      <c r="F3139" s="10">
        <v>1441.4200000000008</v>
      </c>
      <c r="G3139" s="89" t="s">
        <v>8352</v>
      </c>
    </row>
    <row r="3140" spans="5:7" x14ac:dyDescent="0.3">
      <c r="E3140" t="s">
        <v>7540</v>
      </c>
      <c r="F3140" s="10">
        <v>1443.6900000000005</v>
      </c>
      <c r="G3140" s="89" t="s">
        <v>8352</v>
      </c>
    </row>
    <row r="3141" spans="5:7" x14ac:dyDescent="0.3">
      <c r="E3141" t="s">
        <v>4843</v>
      </c>
      <c r="F3141" s="10">
        <v>1444.9999999999991</v>
      </c>
      <c r="G3141" s="89" t="s">
        <v>8352</v>
      </c>
    </row>
    <row r="3142" spans="5:7" x14ac:dyDescent="0.3">
      <c r="E3142" t="s">
        <v>5027</v>
      </c>
      <c r="F3142" s="10">
        <v>1445.0100000000002</v>
      </c>
      <c r="G3142" s="89" t="s">
        <v>8352</v>
      </c>
    </row>
    <row r="3143" spans="5:7" x14ac:dyDescent="0.3">
      <c r="E3143" t="s">
        <v>7472</v>
      </c>
      <c r="F3143" s="10">
        <v>1446.0900000000006</v>
      </c>
      <c r="G3143" s="89" t="s">
        <v>124</v>
      </c>
    </row>
    <row r="3144" spans="5:7" x14ac:dyDescent="0.3">
      <c r="E3144" t="s">
        <v>5669</v>
      </c>
      <c r="F3144" s="10">
        <v>1447.1400000000026</v>
      </c>
      <c r="G3144" s="89" t="s">
        <v>124</v>
      </c>
    </row>
    <row r="3145" spans="5:7" x14ac:dyDescent="0.3">
      <c r="E3145" t="s">
        <v>6278</v>
      </c>
      <c r="F3145" s="10">
        <v>1447.3900000000003</v>
      </c>
      <c r="G3145" s="89" t="s">
        <v>124</v>
      </c>
    </row>
    <row r="3146" spans="5:7" x14ac:dyDescent="0.3">
      <c r="E3146" t="s">
        <v>5778</v>
      </c>
      <c r="F3146" s="10">
        <v>1448.2100000000005</v>
      </c>
      <c r="G3146" s="89" t="s">
        <v>125</v>
      </c>
    </row>
    <row r="3147" spans="5:7" x14ac:dyDescent="0.3">
      <c r="E3147" t="s">
        <v>6691</v>
      </c>
      <c r="F3147" s="10">
        <v>1451.280000000002</v>
      </c>
      <c r="G3147" s="89" t="s">
        <v>124</v>
      </c>
    </row>
    <row r="3148" spans="5:7" x14ac:dyDescent="0.3">
      <c r="E3148" t="s">
        <v>4855</v>
      </c>
      <c r="F3148" s="10">
        <v>1454.58</v>
      </c>
      <c r="G3148" s="89" t="s">
        <v>8352</v>
      </c>
    </row>
    <row r="3149" spans="5:7" x14ac:dyDescent="0.3">
      <c r="E3149" t="s">
        <v>4737</v>
      </c>
      <c r="F3149" s="10">
        <v>1456.7900000000002</v>
      </c>
      <c r="G3149" s="89" t="s">
        <v>124</v>
      </c>
    </row>
    <row r="3150" spans="5:7" x14ac:dyDescent="0.3">
      <c r="E3150" t="s">
        <v>7418</v>
      </c>
      <c r="F3150" s="10">
        <v>1456.9600000000012</v>
      </c>
      <c r="G3150" s="89" t="s">
        <v>124</v>
      </c>
    </row>
    <row r="3151" spans="5:7" x14ac:dyDescent="0.3">
      <c r="E3151" t="s">
        <v>6731</v>
      </c>
      <c r="F3151" s="10">
        <v>1459.8600000000001</v>
      </c>
      <c r="G3151" s="89" t="s">
        <v>8352</v>
      </c>
    </row>
    <row r="3152" spans="5:7" x14ac:dyDescent="0.3">
      <c r="E3152" t="s">
        <v>7465</v>
      </c>
      <c r="F3152" s="10">
        <v>1461.14</v>
      </c>
      <c r="G3152" s="89" t="s">
        <v>124</v>
      </c>
    </row>
    <row r="3153" spans="5:7" x14ac:dyDescent="0.3">
      <c r="E3153" t="s">
        <v>5633</v>
      </c>
      <c r="F3153" s="10">
        <v>1461.6500000000024</v>
      </c>
      <c r="G3153" s="89" t="s">
        <v>8352</v>
      </c>
    </row>
    <row r="3154" spans="5:7" x14ac:dyDescent="0.3">
      <c r="E3154" t="s">
        <v>5406</v>
      </c>
      <c r="F3154" s="10">
        <v>1462.72</v>
      </c>
      <c r="G3154" s="89" t="s">
        <v>8352</v>
      </c>
    </row>
    <row r="3155" spans="5:7" x14ac:dyDescent="0.3">
      <c r="E3155" t="s">
        <v>4430</v>
      </c>
      <c r="F3155" s="10">
        <v>1463.04</v>
      </c>
      <c r="G3155" s="89" t="s">
        <v>8352</v>
      </c>
    </row>
    <row r="3156" spans="5:7" x14ac:dyDescent="0.3">
      <c r="E3156" t="s">
        <v>5873</v>
      </c>
      <c r="F3156" s="10">
        <v>1465.3200000000004</v>
      </c>
      <c r="G3156" s="89" t="s">
        <v>125</v>
      </c>
    </row>
    <row r="3157" spans="5:7" x14ac:dyDescent="0.3">
      <c r="E3157" t="s">
        <v>6938</v>
      </c>
      <c r="F3157" s="10">
        <v>1469.4500000000014</v>
      </c>
      <c r="G3157" s="89" t="s">
        <v>8352</v>
      </c>
    </row>
    <row r="3158" spans="5:7" x14ac:dyDescent="0.3">
      <c r="E3158" t="s">
        <v>6055</v>
      </c>
      <c r="F3158" s="10">
        <v>1471.0000000000005</v>
      </c>
      <c r="G3158" s="89" t="s">
        <v>8352</v>
      </c>
    </row>
    <row r="3159" spans="5:7" x14ac:dyDescent="0.3">
      <c r="E3159" t="s">
        <v>5418</v>
      </c>
      <c r="F3159" s="10">
        <v>1474.0600000000004</v>
      </c>
      <c r="G3159" s="89" t="s">
        <v>8350</v>
      </c>
    </row>
    <row r="3160" spans="5:7" x14ac:dyDescent="0.3">
      <c r="E3160" t="s">
        <v>5523</v>
      </c>
      <c r="F3160" s="10">
        <v>1474.3200000000006</v>
      </c>
      <c r="G3160" s="89" t="s">
        <v>8352</v>
      </c>
    </row>
    <row r="3161" spans="5:7" x14ac:dyDescent="0.3">
      <c r="E3161" t="s">
        <v>4386</v>
      </c>
      <c r="F3161" s="10">
        <v>1474.7199999999998</v>
      </c>
      <c r="G3161" s="89" t="s">
        <v>124</v>
      </c>
    </row>
    <row r="3162" spans="5:7" x14ac:dyDescent="0.3">
      <c r="E3162" t="s">
        <v>6687</v>
      </c>
      <c r="F3162" s="10">
        <v>1475.0199999999998</v>
      </c>
      <c r="G3162" s="89" t="s">
        <v>124</v>
      </c>
    </row>
    <row r="3163" spans="5:7" x14ac:dyDescent="0.3">
      <c r="E3163" t="s">
        <v>5522</v>
      </c>
      <c r="F3163" s="10">
        <v>1475.8099999999997</v>
      </c>
      <c r="G3163" s="89" t="s">
        <v>8350</v>
      </c>
    </row>
    <row r="3164" spans="5:7" x14ac:dyDescent="0.3">
      <c r="E3164" t="s">
        <v>7838</v>
      </c>
      <c r="F3164" s="10">
        <v>1479.2200000000003</v>
      </c>
      <c r="G3164" s="89" t="s">
        <v>124</v>
      </c>
    </row>
    <row r="3165" spans="5:7" x14ac:dyDescent="0.3">
      <c r="E3165" t="s">
        <v>6279</v>
      </c>
      <c r="F3165" s="10">
        <v>1483.1400000000026</v>
      </c>
      <c r="G3165" s="89" t="s">
        <v>8352</v>
      </c>
    </row>
    <row r="3166" spans="5:7" x14ac:dyDescent="0.3">
      <c r="E3166" t="s">
        <v>8152</v>
      </c>
      <c r="F3166" s="10">
        <v>1483.5600000000015</v>
      </c>
      <c r="G3166" s="89" t="s">
        <v>8352</v>
      </c>
    </row>
    <row r="3167" spans="5:7" x14ac:dyDescent="0.3">
      <c r="E3167" t="s">
        <v>5790</v>
      </c>
      <c r="F3167" s="10">
        <v>1484.0600000000004</v>
      </c>
      <c r="G3167" s="89" t="s">
        <v>8350</v>
      </c>
    </row>
    <row r="3168" spans="5:7" x14ac:dyDescent="0.3">
      <c r="E3168" t="s">
        <v>5874</v>
      </c>
      <c r="F3168" s="10">
        <v>1485.5400000000018</v>
      </c>
      <c r="G3168" s="89" t="s">
        <v>124</v>
      </c>
    </row>
    <row r="3169" spans="5:7" x14ac:dyDescent="0.3">
      <c r="E3169" t="s">
        <v>6976</v>
      </c>
      <c r="F3169" s="10">
        <v>1486.9</v>
      </c>
      <c r="G3169" s="89" t="s">
        <v>8352</v>
      </c>
    </row>
    <row r="3170" spans="5:7" x14ac:dyDescent="0.3">
      <c r="E3170" t="s">
        <v>7812</v>
      </c>
      <c r="F3170" s="10">
        <v>1487.6</v>
      </c>
      <c r="G3170" s="89" t="s">
        <v>125</v>
      </c>
    </row>
    <row r="3171" spans="5:7" x14ac:dyDescent="0.3">
      <c r="E3171" t="s">
        <v>5933</v>
      </c>
      <c r="F3171" s="10">
        <v>1487.8000000000027</v>
      </c>
      <c r="G3171" s="89" t="s">
        <v>124</v>
      </c>
    </row>
    <row r="3172" spans="5:7" x14ac:dyDescent="0.3">
      <c r="E3172" t="s">
        <v>5008</v>
      </c>
      <c r="F3172" s="10">
        <v>1488.3200000000011</v>
      </c>
      <c r="G3172" s="89" t="s">
        <v>124</v>
      </c>
    </row>
    <row r="3173" spans="5:7" x14ac:dyDescent="0.3">
      <c r="E3173" t="s">
        <v>4591</v>
      </c>
      <c r="F3173" s="10">
        <v>1488.670000000001</v>
      </c>
      <c r="G3173" s="89" t="s">
        <v>124</v>
      </c>
    </row>
    <row r="3174" spans="5:7" x14ac:dyDescent="0.3">
      <c r="E3174" t="s">
        <v>5996</v>
      </c>
      <c r="F3174" s="10">
        <v>1489.5</v>
      </c>
      <c r="G3174" s="89" t="s">
        <v>125</v>
      </c>
    </row>
    <row r="3175" spans="5:7" x14ac:dyDescent="0.3">
      <c r="E3175" t="s">
        <v>7422</v>
      </c>
      <c r="F3175" s="10">
        <v>1493.7299999999998</v>
      </c>
      <c r="G3175" s="89" t="s">
        <v>8350</v>
      </c>
    </row>
    <row r="3176" spans="5:7" x14ac:dyDescent="0.3">
      <c r="E3176" t="s">
        <v>7239</v>
      </c>
      <c r="F3176" s="10">
        <v>1496.8300000000011</v>
      </c>
      <c r="G3176" s="89" t="s">
        <v>8350</v>
      </c>
    </row>
    <row r="3177" spans="5:7" x14ac:dyDescent="0.3">
      <c r="E3177" t="s">
        <v>5532</v>
      </c>
      <c r="F3177" s="10">
        <v>1496.9800000000012</v>
      </c>
      <c r="G3177" s="89" t="s">
        <v>8350</v>
      </c>
    </row>
    <row r="3178" spans="5:7" x14ac:dyDescent="0.3">
      <c r="E3178" t="s">
        <v>7824</v>
      </c>
      <c r="F3178" s="10">
        <v>1498.5100000000054</v>
      </c>
      <c r="G3178" s="89" t="s">
        <v>8352</v>
      </c>
    </row>
    <row r="3179" spans="5:7" x14ac:dyDescent="0.3">
      <c r="E3179" t="s">
        <v>5095</v>
      </c>
      <c r="F3179" s="10">
        <v>1499.0099999999998</v>
      </c>
      <c r="G3179" s="89" t="s">
        <v>124</v>
      </c>
    </row>
    <row r="3180" spans="5:7" x14ac:dyDescent="0.3">
      <c r="E3180" t="s">
        <v>7245</v>
      </c>
      <c r="F3180" s="10">
        <v>1501.3800000000003</v>
      </c>
      <c r="G3180" s="89" t="s">
        <v>124</v>
      </c>
    </row>
    <row r="3181" spans="5:7" x14ac:dyDescent="0.3">
      <c r="E3181" t="s">
        <v>6357</v>
      </c>
      <c r="F3181" s="10">
        <v>1502.350000000001</v>
      </c>
      <c r="G3181" s="89" t="s">
        <v>124</v>
      </c>
    </row>
    <row r="3182" spans="5:7" x14ac:dyDescent="0.3">
      <c r="E3182" t="s">
        <v>4467</v>
      </c>
      <c r="F3182" s="10">
        <v>1504.2700000000016</v>
      </c>
      <c r="G3182" s="89" t="s">
        <v>124</v>
      </c>
    </row>
    <row r="3183" spans="5:7" x14ac:dyDescent="0.3">
      <c r="E3183" t="s">
        <v>6161</v>
      </c>
      <c r="F3183" s="10">
        <v>1506.1200000000015</v>
      </c>
      <c r="G3183" s="89" t="s">
        <v>125</v>
      </c>
    </row>
    <row r="3184" spans="5:7" x14ac:dyDescent="0.3">
      <c r="E3184" t="s">
        <v>192</v>
      </c>
      <c r="F3184" s="10">
        <v>1508.7600000000029</v>
      </c>
      <c r="G3184" s="89" t="s">
        <v>124</v>
      </c>
    </row>
    <row r="3185" spans="5:7" x14ac:dyDescent="0.3">
      <c r="E3185" t="s">
        <v>6893</v>
      </c>
      <c r="F3185" s="10">
        <v>1509.5800000000015</v>
      </c>
      <c r="G3185" s="89" t="s">
        <v>124</v>
      </c>
    </row>
    <row r="3186" spans="5:7" x14ac:dyDescent="0.3">
      <c r="E3186" t="s">
        <v>7355</v>
      </c>
      <c r="F3186" s="10">
        <v>1510.0600000000077</v>
      </c>
      <c r="G3186" s="89" t="s">
        <v>124</v>
      </c>
    </row>
    <row r="3187" spans="5:7" x14ac:dyDescent="0.3">
      <c r="E3187" t="s">
        <v>6727</v>
      </c>
      <c r="F3187" s="10">
        <v>1511.950000000001</v>
      </c>
      <c r="G3187" s="89" t="s">
        <v>8352</v>
      </c>
    </row>
    <row r="3188" spans="5:7" x14ac:dyDescent="0.3">
      <c r="E3188" t="s">
        <v>7233</v>
      </c>
      <c r="F3188" s="10">
        <v>1515.8999999999992</v>
      </c>
      <c r="G3188" s="89" t="s">
        <v>124</v>
      </c>
    </row>
    <row r="3189" spans="5:7" x14ac:dyDescent="0.3">
      <c r="E3189" t="s">
        <v>5081</v>
      </c>
      <c r="F3189" s="10">
        <v>1516</v>
      </c>
      <c r="G3189" s="89" t="s">
        <v>125</v>
      </c>
    </row>
    <row r="3190" spans="5:7" x14ac:dyDescent="0.3">
      <c r="E3190" t="s">
        <v>5431</v>
      </c>
      <c r="F3190" s="10">
        <v>1516.2400000000009</v>
      </c>
      <c r="G3190" s="89" t="s">
        <v>8350</v>
      </c>
    </row>
    <row r="3191" spans="5:7" x14ac:dyDescent="0.3">
      <c r="E3191" t="s">
        <v>7332</v>
      </c>
      <c r="F3191" s="10">
        <v>1519.0800000000013</v>
      </c>
      <c r="G3191" s="89" t="s">
        <v>124</v>
      </c>
    </row>
    <row r="3192" spans="5:7" x14ac:dyDescent="0.3">
      <c r="E3192" t="s">
        <v>4666</v>
      </c>
      <c r="F3192" s="10">
        <v>1520.5800000000011</v>
      </c>
      <c r="G3192" s="89" t="s">
        <v>8352</v>
      </c>
    </row>
    <row r="3193" spans="5:7" x14ac:dyDescent="0.3">
      <c r="E3193" t="s">
        <v>5066</v>
      </c>
      <c r="F3193" s="10">
        <v>1521.760000000002</v>
      </c>
      <c r="G3193" s="89" t="s">
        <v>8352</v>
      </c>
    </row>
    <row r="3194" spans="5:7" x14ac:dyDescent="0.3">
      <c r="E3194" t="s">
        <v>6736</v>
      </c>
      <c r="F3194" s="10">
        <v>1521.870000000001</v>
      </c>
      <c r="G3194" s="89" t="s">
        <v>124</v>
      </c>
    </row>
    <row r="3195" spans="5:7" x14ac:dyDescent="0.3">
      <c r="E3195" t="s">
        <v>7008</v>
      </c>
      <c r="F3195" s="10">
        <v>1522.2500000000011</v>
      </c>
      <c r="G3195" s="89" t="s">
        <v>124</v>
      </c>
    </row>
    <row r="3196" spans="5:7" x14ac:dyDescent="0.3">
      <c r="E3196" t="s">
        <v>6868</v>
      </c>
      <c r="F3196" s="10">
        <v>1522.7500000000011</v>
      </c>
      <c r="G3196" s="89" t="s">
        <v>125</v>
      </c>
    </row>
    <row r="3197" spans="5:7" x14ac:dyDescent="0.3">
      <c r="E3197" t="s">
        <v>6643</v>
      </c>
      <c r="F3197" s="10">
        <v>1528.0900000000004</v>
      </c>
      <c r="G3197" s="89" t="s">
        <v>124</v>
      </c>
    </row>
    <row r="3198" spans="5:7" x14ac:dyDescent="0.3">
      <c r="E3198" t="s">
        <v>5653</v>
      </c>
      <c r="F3198" s="10">
        <v>1530.3600000000001</v>
      </c>
      <c r="G3198" s="89" t="s">
        <v>8352</v>
      </c>
    </row>
    <row r="3199" spans="5:7" x14ac:dyDescent="0.3">
      <c r="E3199" t="s">
        <v>5467</v>
      </c>
      <c r="F3199" s="10">
        <v>1530.7499999999995</v>
      </c>
      <c r="G3199" s="89" t="s">
        <v>124</v>
      </c>
    </row>
    <row r="3200" spans="5:7" x14ac:dyDescent="0.3">
      <c r="E3200" t="s">
        <v>4345</v>
      </c>
      <c r="F3200" s="10">
        <v>1531.4400000000016</v>
      </c>
      <c r="G3200" s="89" t="s">
        <v>8352</v>
      </c>
    </row>
    <row r="3201" spans="5:7" x14ac:dyDescent="0.3">
      <c r="E3201" t="s">
        <v>4588</v>
      </c>
      <c r="F3201" s="10">
        <v>1531.6200000000003</v>
      </c>
      <c r="G3201" s="89" t="s">
        <v>8352</v>
      </c>
    </row>
    <row r="3202" spans="5:7" x14ac:dyDescent="0.3">
      <c r="E3202" t="s">
        <v>6429</v>
      </c>
      <c r="F3202" s="10">
        <v>1534.2599999999998</v>
      </c>
      <c r="G3202" s="89" t="s">
        <v>8350</v>
      </c>
    </row>
    <row r="3203" spans="5:7" x14ac:dyDescent="0.3">
      <c r="E3203" t="s">
        <v>6252</v>
      </c>
      <c r="F3203" s="10">
        <v>1535.5300000000002</v>
      </c>
      <c r="G3203" s="89" t="s">
        <v>124</v>
      </c>
    </row>
    <row r="3204" spans="5:7" x14ac:dyDescent="0.3">
      <c r="E3204" t="s">
        <v>4426</v>
      </c>
      <c r="F3204" s="10">
        <v>1535.7700000000016</v>
      </c>
      <c r="G3204" s="89" t="s">
        <v>124</v>
      </c>
    </row>
    <row r="3205" spans="5:7" x14ac:dyDescent="0.3">
      <c r="E3205" t="s">
        <v>5124</v>
      </c>
      <c r="F3205" s="10">
        <v>1537.950000000001</v>
      </c>
      <c r="G3205" s="89" t="s">
        <v>8352</v>
      </c>
    </row>
    <row r="3206" spans="5:7" x14ac:dyDescent="0.3">
      <c r="E3206" t="s">
        <v>7529</v>
      </c>
      <c r="F3206" s="10">
        <v>1538.8800000000006</v>
      </c>
      <c r="G3206" s="89" t="s">
        <v>124</v>
      </c>
    </row>
    <row r="3207" spans="5:7" x14ac:dyDescent="0.3">
      <c r="E3207" t="s">
        <v>6954</v>
      </c>
      <c r="F3207" s="10">
        <v>1540.4200000000005</v>
      </c>
      <c r="G3207" s="89" t="s">
        <v>124</v>
      </c>
    </row>
    <row r="3208" spans="5:7" x14ac:dyDescent="0.3">
      <c r="E3208" t="s">
        <v>4380</v>
      </c>
      <c r="F3208" s="10">
        <v>1542.0800000000002</v>
      </c>
      <c r="G3208" s="89" t="s">
        <v>125</v>
      </c>
    </row>
    <row r="3209" spans="5:7" x14ac:dyDescent="0.3">
      <c r="E3209" t="s">
        <v>6486</v>
      </c>
      <c r="F3209" s="10">
        <v>1542.1400000000006</v>
      </c>
      <c r="G3209" s="89" t="s">
        <v>124</v>
      </c>
    </row>
    <row r="3210" spans="5:7" x14ac:dyDescent="0.3">
      <c r="E3210" t="s">
        <v>4802</v>
      </c>
      <c r="F3210" s="10">
        <v>1544.1299999999999</v>
      </c>
      <c r="G3210" s="89" t="s">
        <v>8350</v>
      </c>
    </row>
    <row r="3211" spans="5:7" x14ac:dyDescent="0.3">
      <c r="E3211" t="s">
        <v>7268</v>
      </c>
      <c r="F3211" s="10">
        <v>1545.6200000000008</v>
      </c>
      <c r="G3211" s="89" t="s">
        <v>124</v>
      </c>
    </row>
    <row r="3212" spans="5:7" x14ac:dyDescent="0.3">
      <c r="E3212" t="s">
        <v>5752</v>
      </c>
      <c r="F3212" s="10">
        <v>1546.9100000000026</v>
      </c>
      <c r="G3212" s="89" t="s">
        <v>124</v>
      </c>
    </row>
    <row r="3213" spans="5:7" x14ac:dyDescent="0.3">
      <c r="E3213" t="s">
        <v>5403</v>
      </c>
      <c r="F3213" s="10">
        <v>1547.2</v>
      </c>
      <c r="G3213" s="89" t="s">
        <v>8352</v>
      </c>
    </row>
    <row r="3214" spans="5:7" x14ac:dyDescent="0.3">
      <c r="E3214" t="s">
        <v>4746</v>
      </c>
      <c r="F3214" s="10">
        <v>1548.7000000000007</v>
      </c>
      <c r="G3214" s="89" t="s">
        <v>8350</v>
      </c>
    </row>
    <row r="3215" spans="5:7" x14ac:dyDescent="0.3">
      <c r="E3215" t="s">
        <v>6045</v>
      </c>
      <c r="F3215" s="10">
        <v>1551.78</v>
      </c>
      <c r="G3215" s="89" t="s">
        <v>124</v>
      </c>
    </row>
    <row r="3216" spans="5:7" x14ac:dyDescent="0.3">
      <c r="E3216" t="s">
        <v>6424</v>
      </c>
      <c r="F3216" s="10">
        <v>1553.180000000001</v>
      </c>
      <c r="G3216" s="89" t="s">
        <v>8352</v>
      </c>
    </row>
    <row r="3217" spans="5:7" x14ac:dyDescent="0.3">
      <c r="E3217" t="s">
        <v>6958</v>
      </c>
      <c r="F3217" s="10">
        <v>1553.6600000000005</v>
      </c>
      <c r="G3217" s="89" t="s">
        <v>124</v>
      </c>
    </row>
    <row r="3218" spans="5:7" x14ac:dyDescent="0.3">
      <c r="E3218" t="s">
        <v>4740</v>
      </c>
      <c r="F3218" s="10">
        <v>1555.32</v>
      </c>
      <c r="G3218" s="89" t="s">
        <v>124</v>
      </c>
    </row>
    <row r="3219" spans="5:7" x14ac:dyDescent="0.3">
      <c r="E3219" t="s">
        <v>6975</v>
      </c>
      <c r="F3219" s="10">
        <v>1555.34</v>
      </c>
      <c r="G3219" s="89" t="s">
        <v>8352</v>
      </c>
    </row>
    <row r="3220" spans="5:7" x14ac:dyDescent="0.3">
      <c r="E3220" t="s">
        <v>5262</v>
      </c>
      <c r="F3220" s="10">
        <v>1560.3799999999999</v>
      </c>
      <c r="G3220" s="89" t="s">
        <v>8350</v>
      </c>
    </row>
    <row r="3221" spans="5:7" x14ac:dyDescent="0.3">
      <c r="E3221" t="s">
        <v>8316</v>
      </c>
      <c r="F3221" s="10">
        <v>1561.6100000000015</v>
      </c>
      <c r="G3221" s="89" t="s">
        <v>125</v>
      </c>
    </row>
    <row r="3222" spans="5:7" x14ac:dyDescent="0.3">
      <c r="E3222" t="s">
        <v>7558</v>
      </c>
      <c r="F3222" s="10">
        <v>1564.5600000000009</v>
      </c>
      <c r="G3222" s="89" t="s">
        <v>8350</v>
      </c>
    </row>
    <row r="3223" spans="5:7" x14ac:dyDescent="0.3">
      <c r="E3223" t="s">
        <v>7482</v>
      </c>
      <c r="F3223" s="10">
        <v>1566.6500000000019</v>
      </c>
      <c r="G3223" s="89" t="s">
        <v>8350</v>
      </c>
    </row>
    <row r="3224" spans="5:7" x14ac:dyDescent="0.3">
      <c r="E3224" t="s">
        <v>6040</v>
      </c>
      <c r="F3224" s="10">
        <v>1567.4800000000012</v>
      </c>
      <c r="G3224" s="89" t="s">
        <v>124</v>
      </c>
    </row>
    <row r="3225" spans="5:7" x14ac:dyDescent="0.3">
      <c r="E3225" t="s">
        <v>6638</v>
      </c>
      <c r="F3225" s="10">
        <v>1567.6900000000019</v>
      </c>
      <c r="G3225" s="89" t="s">
        <v>124</v>
      </c>
    </row>
    <row r="3226" spans="5:7" x14ac:dyDescent="0.3">
      <c r="E3226" t="s">
        <v>4416</v>
      </c>
      <c r="F3226" s="10">
        <v>1568.2300000000007</v>
      </c>
      <c r="G3226" s="89" t="s">
        <v>8352</v>
      </c>
    </row>
    <row r="3227" spans="5:7" x14ac:dyDescent="0.3">
      <c r="E3227" t="s">
        <v>6896</v>
      </c>
      <c r="F3227" s="10">
        <v>1570.8099999999997</v>
      </c>
      <c r="G3227" s="89" t="s">
        <v>124</v>
      </c>
    </row>
    <row r="3228" spans="5:7" x14ac:dyDescent="0.3">
      <c r="E3228" t="s">
        <v>7899</v>
      </c>
      <c r="F3228" s="10">
        <v>1572.7100000000007</v>
      </c>
      <c r="G3228" s="89" t="s">
        <v>124</v>
      </c>
    </row>
    <row r="3229" spans="5:7" x14ac:dyDescent="0.3">
      <c r="E3229" t="s">
        <v>4988</v>
      </c>
      <c r="F3229" s="10">
        <v>1573.2000000000012</v>
      </c>
      <c r="G3229" s="89" t="s">
        <v>125</v>
      </c>
    </row>
    <row r="3230" spans="5:7" x14ac:dyDescent="0.3">
      <c r="E3230" t="s">
        <v>4968</v>
      </c>
      <c r="F3230" s="10">
        <v>1575.1600000000021</v>
      </c>
      <c r="G3230" s="89" t="s">
        <v>8352</v>
      </c>
    </row>
    <row r="3231" spans="5:7" x14ac:dyDescent="0.3">
      <c r="E3231" t="s">
        <v>4648</v>
      </c>
      <c r="F3231" s="10">
        <v>1575.890000000001</v>
      </c>
      <c r="G3231" s="89" t="s">
        <v>8352</v>
      </c>
    </row>
    <row r="3232" spans="5:7" x14ac:dyDescent="0.3">
      <c r="E3232" t="s">
        <v>7339</v>
      </c>
      <c r="F3232" s="10">
        <v>1578.670000000001</v>
      </c>
      <c r="G3232" s="89" t="s">
        <v>125</v>
      </c>
    </row>
    <row r="3233" spans="5:7" x14ac:dyDescent="0.3">
      <c r="E3233" t="s">
        <v>5099</v>
      </c>
      <c r="F3233" s="10">
        <v>1579.1200000000013</v>
      </c>
      <c r="G3233" s="89" t="s">
        <v>125</v>
      </c>
    </row>
    <row r="3234" spans="5:7" x14ac:dyDescent="0.3">
      <c r="E3234" t="s">
        <v>4218</v>
      </c>
      <c r="F3234" s="10">
        <v>1579.5100000000011</v>
      </c>
      <c r="G3234" s="89" t="s">
        <v>125</v>
      </c>
    </row>
    <row r="3235" spans="5:7" x14ac:dyDescent="0.3">
      <c r="E3235" t="s">
        <v>6359</v>
      </c>
      <c r="F3235" s="10">
        <v>1580.9300000000037</v>
      </c>
      <c r="G3235" s="89" t="s">
        <v>124</v>
      </c>
    </row>
    <row r="3236" spans="5:7" x14ac:dyDescent="0.3">
      <c r="E3236" t="s">
        <v>4042</v>
      </c>
      <c r="F3236" s="10">
        <v>1582.6000000000006</v>
      </c>
      <c r="G3236" s="89" t="s">
        <v>8350</v>
      </c>
    </row>
    <row r="3237" spans="5:7" x14ac:dyDescent="0.3">
      <c r="E3237" t="s">
        <v>5554</v>
      </c>
      <c r="F3237" s="10">
        <v>1589.8200000000008</v>
      </c>
      <c r="G3237" s="89" t="s">
        <v>125</v>
      </c>
    </row>
    <row r="3238" spans="5:7" x14ac:dyDescent="0.3">
      <c r="E3238" t="s">
        <v>8268</v>
      </c>
      <c r="F3238" s="10">
        <v>1590.8100000000006</v>
      </c>
      <c r="G3238" s="89" t="s">
        <v>8350</v>
      </c>
    </row>
    <row r="3239" spans="5:7" x14ac:dyDescent="0.3">
      <c r="E3239" t="s">
        <v>6419</v>
      </c>
      <c r="F3239" s="10">
        <v>1591.450000000001</v>
      </c>
      <c r="G3239" s="89" t="s">
        <v>124</v>
      </c>
    </row>
    <row r="3240" spans="5:7" x14ac:dyDescent="0.3">
      <c r="E3240" t="s">
        <v>5939</v>
      </c>
      <c r="F3240" s="10">
        <v>1592.06</v>
      </c>
      <c r="G3240" s="89" t="s">
        <v>8352</v>
      </c>
    </row>
    <row r="3241" spans="5:7" x14ac:dyDescent="0.3">
      <c r="E3241" t="s">
        <v>7178</v>
      </c>
      <c r="F3241" s="10">
        <v>1592.1200000000008</v>
      </c>
      <c r="G3241" s="89" t="s">
        <v>8352</v>
      </c>
    </row>
    <row r="3242" spans="5:7" x14ac:dyDescent="0.3">
      <c r="E3242" t="s">
        <v>6926</v>
      </c>
      <c r="F3242" s="10">
        <v>1593.2000000000025</v>
      </c>
      <c r="G3242" s="89" t="s">
        <v>124</v>
      </c>
    </row>
    <row r="3243" spans="5:7" x14ac:dyDescent="0.3">
      <c r="E3243" t="s">
        <v>8017</v>
      </c>
      <c r="F3243" s="10">
        <v>1593.3800000000017</v>
      </c>
      <c r="G3243" s="89" t="s">
        <v>8352</v>
      </c>
    </row>
    <row r="3244" spans="5:7" x14ac:dyDescent="0.3">
      <c r="E3244" t="s">
        <v>5125</v>
      </c>
      <c r="F3244" s="10">
        <v>1595.4800000000018</v>
      </c>
      <c r="G3244" s="89" t="s">
        <v>125</v>
      </c>
    </row>
    <row r="3245" spans="5:7" x14ac:dyDescent="0.3">
      <c r="E3245" t="s">
        <v>7052</v>
      </c>
      <c r="F3245" s="10">
        <v>1599.5200000000004</v>
      </c>
      <c r="G3245" s="89" t="s">
        <v>124</v>
      </c>
    </row>
    <row r="3246" spans="5:7" x14ac:dyDescent="0.3">
      <c r="E3246" t="s">
        <v>6456</v>
      </c>
      <c r="F3246" s="10">
        <v>1600.8600000000006</v>
      </c>
      <c r="G3246" s="89" t="s">
        <v>124</v>
      </c>
    </row>
    <row r="3247" spans="5:7" x14ac:dyDescent="0.3">
      <c r="E3247" t="s">
        <v>5667</v>
      </c>
      <c r="F3247" s="10">
        <v>1601.1399999999996</v>
      </c>
      <c r="G3247" s="89" t="s">
        <v>124</v>
      </c>
    </row>
    <row r="3248" spans="5:7" x14ac:dyDescent="0.3">
      <c r="E3248" t="s">
        <v>5763</v>
      </c>
      <c r="F3248" s="10">
        <v>1602.1300000000024</v>
      </c>
      <c r="G3248" s="89" t="s">
        <v>124</v>
      </c>
    </row>
    <row r="3249" spans="5:7" x14ac:dyDescent="0.3">
      <c r="E3249" t="s">
        <v>7031</v>
      </c>
      <c r="F3249" s="10">
        <v>1603.4600000000012</v>
      </c>
      <c r="G3249" s="89" t="s">
        <v>8352</v>
      </c>
    </row>
    <row r="3250" spans="5:7" x14ac:dyDescent="0.3">
      <c r="E3250" t="s">
        <v>4475</v>
      </c>
      <c r="F3250" s="10">
        <v>1603.9900000000007</v>
      </c>
      <c r="G3250" s="89" t="s">
        <v>8350</v>
      </c>
    </row>
    <row r="3251" spans="5:7" x14ac:dyDescent="0.3">
      <c r="E3251" t="s">
        <v>7290</v>
      </c>
      <c r="F3251" s="10">
        <v>1604.750000000002</v>
      </c>
      <c r="G3251" s="89" t="s">
        <v>124</v>
      </c>
    </row>
    <row r="3252" spans="5:7" x14ac:dyDescent="0.3">
      <c r="E3252" t="s">
        <v>4419</v>
      </c>
      <c r="F3252" s="10">
        <v>1607.0600000000015</v>
      </c>
      <c r="G3252" s="89" t="s">
        <v>125</v>
      </c>
    </row>
    <row r="3253" spans="5:7" x14ac:dyDescent="0.3">
      <c r="E3253" t="s">
        <v>5905</v>
      </c>
      <c r="F3253" s="10">
        <v>1610.1499999999999</v>
      </c>
      <c r="G3253" s="89" t="s">
        <v>125</v>
      </c>
    </row>
    <row r="3254" spans="5:7" x14ac:dyDescent="0.3">
      <c r="E3254" t="s">
        <v>4956</v>
      </c>
      <c r="F3254" s="10">
        <v>1610.46</v>
      </c>
      <c r="G3254" s="89" t="s">
        <v>124</v>
      </c>
    </row>
    <row r="3255" spans="5:7" x14ac:dyDescent="0.3">
      <c r="E3255" t="s">
        <v>5462</v>
      </c>
      <c r="F3255" s="10">
        <v>1611.5900000000008</v>
      </c>
      <c r="G3255" s="89" t="s">
        <v>8352</v>
      </c>
    </row>
    <row r="3256" spans="5:7" x14ac:dyDescent="0.3">
      <c r="E3256" t="s">
        <v>6553</v>
      </c>
      <c r="F3256" s="10">
        <v>1612.6900000000005</v>
      </c>
      <c r="G3256" s="89" t="s">
        <v>8352</v>
      </c>
    </row>
    <row r="3257" spans="5:7" x14ac:dyDescent="0.3">
      <c r="E3257" t="s">
        <v>7416</v>
      </c>
      <c r="F3257" s="10">
        <v>1614.3100000000009</v>
      </c>
      <c r="G3257" s="89" t="s">
        <v>124</v>
      </c>
    </row>
    <row r="3258" spans="5:7" x14ac:dyDescent="0.3">
      <c r="E3258" t="s">
        <v>5477</v>
      </c>
      <c r="F3258" s="10">
        <v>1614.9100000000008</v>
      </c>
      <c r="G3258" s="89" t="s">
        <v>124</v>
      </c>
    </row>
    <row r="3259" spans="5:7" x14ac:dyDescent="0.3">
      <c r="E3259" t="s">
        <v>8255</v>
      </c>
      <c r="F3259" s="10">
        <v>1618.6900000000012</v>
      </c>
      <c r="G3259" s="89" t="s">
        <v>124</v>
      </c>
    </row>
    <row r="3260" spans="5:7" x14ac:dyDescent="0.3">
      <c r="E3260" t="s">
        <v>7276</v>
      </c>
      <c r="F3260" s="10">
        <v>1619.7300000000012</v>
      </c>
      <c r="G3260" s="89" t="s">
        <v>8350</v>
      </c>
    </row>
    <row r="3261" spans="5:7" x14ac:dyDescent="0.3">
      <c r="E3261" t="s">
        <v>5366</v>
      </c>
      <c r="F3261" s="10">
        <v>1620.9300000000039</v>
      </c>
      <c r="G3261" s="89" t="s">
        <v>124</v>
      </c>
    </row>
    <row r="3262" spans="5:7" x14ac:dyDescent="0.3">
      <c r="E3262" t="s">
        <v>7492</v>
      </c>
      <c r="F3262" s="10">
        <v>1621.7300000000002</v>
      </c>
      <c r="G3262" s="89" t="s">
        <v>124</v>
      </c>
    </row>
    <row r="3263" spans="5:7" x14ac:dyDescent="0.3">
      <c r="E3263" t="s">
        <v>5917</v>
      </c>
      <c r="F3263" s="10">
        <v>1621.8800000000006</v>
      </c>
      <c r="G3263" s="89" t="s">
        <v>8352</v>
      </c>
    </row>
    <row r="3264" spans="5:7" x14ac:dyDescent="0.3">
      <c r="E3264" t="s">
        <v>6088</v>
      </c>
      <c r="F3264" s="10">
        <v>1624.0500000000006</v>
      </c>
      <c r="G3264" s="89" t="s">
        <v>124</v>
      </c>
    </row>
    <row r="3265" spans="5:7" x14ac:dyDescent="0.3">
      <c r="E3265" t="s">
        <v>4819</v>
      </c>
      <c r="F3265" s="10">
        <v>1624.2099999999996</v>
      </c>
      <c r="G3265" s="89" t="s">
        <v>8350</v>
      </c>
    </row>
    <row r="3266" spans="5:7" x14ac:dyDescent="0.3">
      <c r="E3266" t="s">
        <v>7412</v>
      </c>
      <c r="F3266" s="10">
        <v>1625.0500000000025</v>
      </c>
      <c r="G3266" s="89" t="s">
        <v>124</v>
      </c>
    </row>
    <row r="3267" spans="5:7" x14ac:dyDescent="0.3">
      <c r="E3267" t="s">
        <v>5791</v>
      </c>
      <c r="F3267" s="10">
        <v>1625.9700000000009</v>
      </c>
      <c r="G3267" s="89" t="s">
        <v>124</v>
      </c>
    </row>
    <row r="3268" spans="5:7" x14ac:dyDescent="0.3">
      <c r="E3268" t="s">
        <v>7065</v>
      </c>
      <c r="F3268" s="10">
        <v>1627.1300000000022</v>
      </c>
      <c r="G3268" s="89" t="s">
        <v>8352</v>
      </c>
    </row>
    <row r="3269" spans="5:7" x14ac:dyDescent="0.3">
      <c r="E3269" t="s">
        <v>4031</v>
      </c>
      <c r="F3269" s="10">
        <v>1628.1200000000003</v>
      </c>
      <c r="G3269" s="89" t="s">
        <v>125</v>
      </c>
    </row>
    <row r="3270" spans="5:7" x14ac:dyDescent="0.3">
      <c r="E3270" t="s">
        <v>7901</v>
      </c>
      <c r="F3270" s="10">
        <v>1629.1200000000013</v>
      </c>
      <c r="G3270" s="89" t="s">
        <v>124</v>
      </c>
    </row>
    <row r="3271" spans="5:7" x14ac:dyDescent="0.3">
      <c r="E3271" t="s">
        <v>5357</v>
      </c>
      <c r="F3271" s="10">
        <v>1631.7700000000007</v>
      </c>
      <c r="G3271" s="89" t="s">
        <v>8352</v>
      </c>
    </row>
    <row r="3272" spans="5:7" x14ac:dyDescent="0.3">
      <c r="E3272" t="s">
        <v>6050</v>
      </c>
      <c r="F3272" s="10">
        <v>1633.7800000000004</v>
      </c>
      <c r="G3272" s="89" t="s">
        <v>8350</v>
      </c>
    </row>
    <row r="3273" spans="5:7" x14ac:dyDescent="0.3">
      <c r="E3273" t="s">
        <v>4046</v>
      </c>
      <c r="F3273" s="10">
        <v>1635.6600000000008</v>
      </c>
      <c r="G3273" s="89" t="s">
        <v>125</v>
      </c>
    </row>
    <row r="3274" spans="5:7" x14ac:dyDescent="0.3">
      <c r="E3274" t="s">
        <v>4963</v>
      </c>
      <c r="F3274" s="10">
        <v>1638.4700000000009</v>
      </c>
      <c r="G3274" s="89" t="s">
        <v>8352</v>
      </c>
    </row>
    <row r="3275" spans="5:7" x14ac:dyDescent="0.3">
      <c r="E3275" t="s">
        <v>5956</v>
      </c>
      <c r="F3275" s="10">
        <v>1641.7600000000004</v>
      </c>
      <c r="G3275" s="89" t="s">
        <v>8350</v>
      </c>
    </row>
    <row r="3276" spans="5:7" x14ac:dyDescent="0.3">
      <c r="E3276" t="s">
        <v>4262</v>
      </c>
      <c r="F3276" s="10">
        <v>1643.1800000000007</v>
      </c>
      <c r="G3276" s="89" t="s">
        <v>124</v>
      </c>
    </row>
    <row r="3277" spans="5:7" x14ac:dyDescent="0.3">
      <c r="E3277" t="s">
        <v>5053</v>
      </c>
      <c r="F3277" s="10">
        <v>1647.2600000000004</v>
      </c>
      <c r="G3277" s="89" t="s">
        <v>8352</v>
      </c>
    </row>
    <row r="3278" spans="5:7" x14ac:dyDescent="0.3">
      <c r="E3278" t="s">
        <v>5845</v>
      </c>
      <c r="F3278" s="10">
        <v>1649.5000000000016</v>
      </c>
      <c r="G3278" s="89" t="s">
        <v>8350</v>
      </c>
    </row>
    <row r="3279" spans="5:7" x14ac:dyDescent="0.3">
      <c r="E3279" t="s">
        <v>7202</v>
      </c>
      <c r="F3279" s="10">
        <v>1651.03</v>
      </c>
      <c r="G3279" s="89" t="s">
        <v>124</v>
      </c>
    </row>
    <row r="3280" spans="5:7" x14ac:dyDescent="0.3">
      <c r="E3280" t="s">
        <v>7612</v>
      </c>
      <c r="F3280" s="10">
        <v>1652.58</v>
      </c>
      <c r="G3280" s="89" t="s">
        <v>8352</v>
      </c>
    </row>
    <row r="3281" spans="5:7" x14ac:dyDescent="0.3">
      <c r="E3281" t="s">
        <v>5657</v>
      </c>
      <c r="F3281" s="10">
        <v>1653.4200000000014</v>
      </c>
      <c r="G3281" s="89" t="s">
        <v>125</v>
      </c>
    </row>
    <row r="3282" spans="5:7" x14ac:dyDescent="0.3">
      <c r="E3282" t="s">
        <v>6581</v>
      </c>
      <c r="F3282" s="10">
        <v>1654.3100000000004</v>
      </c>
      <c r="G3282" s="89" t="s">
        <v>8352</v>
      </c>
    </row>
    <row r="3283" spans="5:7" x14ac:dyDescent="0.3">
      <c r="E3283" t="s">
        <v>6669</v>
      </c>
      <c r="F3283" s="10">
        <v>1659.3800000000012</v>
      </c>
      <c r="G3283" s="89" t="s">
        <v>124</v>
      </c>
    </row>
    <row r="3284" spans="5:7" x14ac:dyDescent="0.3">
      <c r="E3284" t="s">
        <v>5267</v>
      </c>
      <c r="F3284" s="10">
        <v>1659.75</v>
      </c>
      <c r="G3284" s="89" t="s">
        <v>8350</v>
      </c>
    </row>
    <row r="3285" spans="5:7" x14ac:dyDescent="0.3">
      <c r="E3285" t="s">
        <v>4489</v>
      </c>
      <c r="F3285" s="10">
        <v>1660.9</v>
      </c>
      <c r="G3285" s="89" t="s">
        <v>125</v>
      </c>
    </row>
    <row r="3286" spans="5:7" x14ac:dyDescent="0.3">
      <c r="E3286" t="s">
        <v>6209</v>
      </c>
      <c r="F3286" s="10">
        <v>1661.0599999999997</v>
      </c>
      <c r="G3286" s="89" t="s">
        <v>125</v>
      </c>
    </row>
    <row r="3287" spans="5:7" x14ac:dyDescent="0.3">
      <c r="E3287" t="s">
        <v>5972</v>
      </c>
      <c r="F3287" s="10">
        <v>1661.330000000002</v>
      </c>
      <c r="G3287" s="89" t="s">
        <v>124</v>
      </c>
    </row>
    <row r="3288" spans="5:7" x14ac:dyDescent="0.3">
      <c r="E3288" t="s">
        <v>6118</v>
      </c>
      <c r="F3288" s="10">
        <v>1661.4400000000012</v>
      </c>
      <c r="G3288" s="89" t="s">
        <v>124</v>
      </c>
    </row>
    <row r="3289" spans="5:7" x14ac:dyDescent="0.3">
      <c r="E3289" t="s">
        <v>4520</v>
      </c>
      <c r="F3289" s="10">
        <v>1661.8400000000006</v>
      </c>
      <c r="G3289" s="89" t="s">
        <v>124</v>
      </c>
    </row>
    <row r="3290" spans="5:7" x14ac:dyDescent="0.3">
      <c r="E3290" t="s">
        <v>4154</v>
      </c>
      <c r="F3290" s="10">
        <v>1662.2800000000004</v>
      </c>
      <c r="G3290" s="89" t="s">
        <v>8352</v>
      </c>
    </row>
    <row r="3291" spans="5:7" x14ac:dyDescent="0.3">
      <c r="E3291" t="s">
        <v>4448</v>
      </c>
      <c r="F3291" s="10">
        <v>1662.3000000000002</v>
      </c>
      <c r="G3291" s="89" t="s">
        <v>124</v>
      </c>
    </row>
    <row r="3292" spans="5:7" x14ac:dyDescent="0.3">
      <c r="E3292" t="s">
        <v>6771</v>
      </c>
      <c r="F3292" s="10">
        <v>1667.9700000000016</v>
      </c>
      <c r="G3292" s="89" t="s">
        <v>124</v>
      </c>
    </row>
    <row r="3293" spans="5:7" x14ac:dyDescent="0.3">
      <c r="E3293" t="s">
        <v>7888</v>
      </c>
      <c r="F3293" s="10">
        <v>1674.690000000001</v>
      </c>
      <c r="G3293" s="89" t="s">
        <v>8350</v>
      </c>
    </row>
    <row r="3294" spans="5:7" x14ac:dyDescent="0.3">
      <c r="E3294" t="s">
        <v>4621</v>
      </c>
      <c r="F3294" s="10">
        <v>1676.0600000000004</v>
      </c>
      <c r="G3294" s="89" t="s">
        <v>124</v>
      </c>
    </row>
    <row r="3295" spans="5:7" x14ac:dyDescent="0.3">
      <c r="E3295" t="s">
        <v>4978</v>
      </c>
      <c r="F3295" s="10">
        <v>1678.1200000000008</v>
      </c>
      <c r="G3295" s="89" t="s">
        <v>124</v>
      </c>
    </row>
    <row r="3296" spans="5:7" x14ac:dyDescent="0.3">
      <c r="E3296" t="s">
        <v>7151</v>
      </c>
      <c r="F3296" s="10">
        <v>1680.7200000000009</v>
      </c>
      <c r="G3296" s="89" t="s">
        <v>124</v>
      </c>
    </row>
    <row r="3297" spans="5:7" x14ac:dyDescent="0.3">
      <c r="E3297" t="s">
        <v>4932</v>
      </c>
      <c r="F3297" s="10">
        <v>1687.6</v>
      </c>
      <c r="G3297" s="89" t="s">
        <v>124</v>
      </c>
    </row>
    <row r="3298" spans="5:7" x14ac:dyDescent="0.3">
      <c r="E3298" t="s">
        <v>4631</v>
      </c>
      <c r="F3298" s="10">
        <v>1688.2899999999997</v>
      </c>
      <c r="G3298" s="89" t="s">
        <v>8350</v>
      </c>
    </row>
    <row r="3299" spans="5:7" x14ac:dyDescent="0.3">
      <c r="E3299" t="s">
        <v>4242</v>
      </c>
      <c r="F3299" s="10">
        <v>1689.1800000000007</v>
      </c>
      <c r="G3299" s="89" t="s">
        <v>125</v>
      </c>
    </row>
    <row r="3300" spans="5:7" x14ac:dyDescent="0.3">
      <c r="E3300" t="s">
        <v>7523</v>
      </c>
      <c r="F3300" s="10">
        <v>1689.5</v>
      </c>
      <c r="G3300" s="89" t="s">
        <v>125</v>
      </c>
    </row>
    <row r="3301" spans="5:7" x14ac:dyDescent="0.3">
      <c r="E3301" t="s">
        <v>6244</v>
      </c>
      <c r="F3301" s="10">
        <v>1690.2599999999998</v>
      </c>
      <c r="G3301" s="89" t="s">
        <v>124</v>
      </c>
    </row>
    <row r="3302" spans="5:7" x14ac:dyDescent="0.3">
      <c r="E3302" t="s">
        <v>7175</v>
      </c>
      <c r="F3302" s="10">
        <v>1692.27</v>
      </c>
      <c r="G3302" s="89" t="s">
        <v>124</v>
      </c>
    </row>
    <row r="3303" spans="5:7" x14ac:dyDescent="0.3">
      <c r="E3303" t="s">
        <v>7287</v>
      </c>
      <c r="F3303" s="10">
        <v>1692.9800000000005</v>
      </c>
      <c r="G3303" s="89" t="s">
        <v>124</v>
      </c>
    </row>
    <row r="3304" spans="5:7" x14ac:dyDescent="0.3">
      <c r="E3304" t="s">
        <v>6370</v>
      </c>
      <c r="F3304" s="10">
        <v>1693.2600000000007</v>
      </c>
      <c r="G3304" s="89" t="s">
        <v>8350</v>
      </c>
    </row>
    <row r="3305" spans="5:7" x14ac:dyDescent="0.3">
      <c r="E3305" t="s">
        <v>5417</v>
      </c>
      <c r="F3305" s="10">
        <v>1693.4500000000014</v>
      </c>
      <c r="G3305" s="89" t="s">
        <v>125</v>
      </c>
    </row>
    <row r="3306" spans="5:7" x14ac:dyDescent="0.3">
      <c r="E3306" t="s">
        <v>4348</v>
      </c>
      <c r="F3306" s="10">
        <v>1693.8800000000003</v>
      </c>
      <c r="G3306" s="89" t="s">
        <v>125</v>
      </c>
    </row>
    <row r="3307" spans="5:7" x14ac:dyDescent="0.3">
      <c r="E3307" t="s">
        <v>7257</v>
      </c>
      <c r="F3307" s="10">
        <v>1695.6600000000039</v>
      </c>
      <c r="G3307" s="89" t="s">
        <v>124</v>
      </c>
    </row>
    <row r="3308" spans="5:7" x14ac:dyDescent="0.3">
      <c r="E3308" t="s">
        <v>5107</v>
      </c>
      <c r="F3308" s="10">
        <v>1698.94</v>
      </c>
      <c r="G3308" s="89" t="s">
        <v>8352</v>
      </c>
    </row>
    <row r="3309" spans="5:7" x14ac:dyDescent="0.3">
      <c r="E3309" t="s">
        <v>7552</v>
      </c>
      <c r="F3309" s="10">
        <v>1699.2999999999997</v>
      </c>
      <c r="G3309" s="89" t="s">
        <v>8352</v>
      </c>
    </row>
    <row r="3310" spans="5:7" x14ac:dyDescent="0.3">
      <c r="E3310" t="s">
        <v>4646</v>
      </c>
      <c r="F3310" s="10">
        <v>1701.2900000000006</v>
      </c>
      <c r="G3310" s="89" t="s">
        <v>124</v>
      </c>
    </row>
    <row r="3311" spans="5:7" x14ac:dyDescent="0.3">
      <c r="E3311" t="s">
        <v>6703</v>
      </c>
      <c r="F3311" s="10">
        <v>1701.9399999999955</v>
      </c>
      <c r="G3311" s="89" t="s">
        <v>8352</v>
      </c>
    </row>
    <row r="3312" spans="5:7" x14ac:dyDescent="0.3">
      <c r="E3312" t="s">
        <v>4402</v>
      </c>
      <c r="F3312" s="10">
        <v>1702.2600000000016</v>
      </c>
      <c r="G3312" s="89" t="s">
        <v>8352</v>
      </c>
    </row>
    <row r="3313" spans="5:7" x14ac:dyDescent="0.3">
      <c r="E3313" t="s">
        <v>7611</v>
      </c>
      <c r="F3313" s="10">
        <v>1703.41</v>
      </c>
      <c r="G3313" s="89" t="s">
        <v>8350</v>
      </c>
    </row>
    <row r="3314" spans="5:7" x14ac:dyDescent="0.3">
      <c r="E3314" t="s">
        <v>6977</v>
      </c>
      <c r="F3314" s="10">
        <v>1705.8000000000013</v>
      </c>
      <c r="G3314" s="89" t="s">
        <v>125</v>
      </c>
    </row>
    <row r="3315" spans="5:7" x14ac:dyDescent="0.3">
      <c r="E3315" t="s">
        <v>6140</v>
      </c>
      <c r="F3315" s="10">
        <v>1706.5700000000006</v>
      </c>
      <c r="G3315" s="89" t="s">
        <v>8352</v>
      </c>
    </row>
    <row r="3316" spans="5:7" x14ac:dyDescent="0.3">
      <c r="E3316" t="s">
        <v>7348</v>
      </c>
      <c r="F3316" s="10">
        <v>1706.8800000000003</v>
      </c>
      <c r="G3316" s="89" t="s">
        <v>125</v>
      </c>
    </row>
    <row r="3317" spans="5:7" x14ac:dyDescent="0.3">
      <c r="E3317" t="s">
        <v>4053</v>
      </c>
      <c r="F3317" s="10">
        <v>1708.1200000000015</v>
      </c>
      <c r="G3317" s="89" t="s">
        <v>8352</v>
      </c>
    </row>
    <row r="3318" spans="5:7" x14ac:dyDescent="0.3">
      <c r="E3318" t="s">
        <v>6663</v>
      </c>
      <c r="F3318" s="10">
        <v>1708.2400000000002</v>
      </c>
      <c r="G3318" s="89" t="s">
        <v>125</v>
      </c>
    </row>
    <row r="3319" spans="5:7" x14ac:dyDescent="0.3">
      <c r="E3319" t="s">
        <v>4051</v>
      </c>
      <c r="F3319" s="10">
        <v>1710.3900000000015</v>
      </c>
      <c r="G3319" s="89" t="s">
        <v>125</v>
      </c>
    </row>
    <row r="3320" spans="5:7" x14ac:dyDescent="0.3">
      <c r="E3320" t="s">
        <v>5553</v>
      </c>
      <c r="F3320" s="10">
        <v>1712.8900000000008</v>
      </c>
      <c r="G3320" s="89" t="s">
        <v>124</v>
      </c>
    </row>
    <row r="3321" spans="5:7" x14ac:dyDescent="0.3">
      <c r="E3321" t="s">
        <v>7521</v>
      </c>
      <c r="F3321" s="10">
        <v>1714.5900000000001</v>
      </c>
      <c r="G3321" s="89" t="s">
        <v>124</v>
      </c>
    </row>
    <row r="3322" spans="5:7" x14ac:dyDescent="0.3">
      <c r="E3322" t="s">
        <v>5065</v>
      </c>
      <c r="F3322" s="10">
        <v>1714.96</v>
      </c>
      <c r="G3322" s="89" t="s">
        <v>125</v>
      </c>
    </row>
    <row r="3323" spans="5:7" x14ac:dyDescent="0.3">
      <c r="E3323" t="s">
        <v>7531</v>
      </c>
      <c r="F3323" s="10">
        <v>1715.4600000000005</v>
      </c>
      <c r="G3323" s="89" t="s">
        <v>124</v>
      </c>
    </row>
    <row r="3324" spans="5:7" x14ac:dyDescent="0.3">
      <c r="E3324" t="s">
        <v>6163</v>
      </c>
      <c r="F3324" s="10">
        <v>1717.36</v>
      </c>
      <c r="G3324" s="89" t="s">
        <v>124</v>
      </c>
    </row>
    <row r="3325" spans="5:7" x14ac:dyDescent="0.3">
      <c r="E3325" t="s">
        <v>5843</v>
      </c>
      <c r="F3325" s="10">
        <v>1720.3000000000009</v>
      </c>
      <c r="G3325" s="89" t="s">
        <v>124</v>
      </c>
    </row>
    <row r="3326" spans="5:7" x14ac:dyDescent="0.3">
      <c r="E3326" t="s">
        <v>7737</v>
      </c>
      <c r="F3326" s="10">
        <v>1721.4000000000015</v>
      </c>
      <c r="G3326" s="89" t="s">
        <v>124</v>
      </c>
    </row>
    <row r="3327" spans="5:7" x14ac:dyDescent="0.3">
      <c r="E3327" t="s">
        <v>7269</v>
      </c>
      <c r="F3327" s="10">
        <v>1721.7800000000054</v>
      </c>
      <c r="G3327" s="89" t="s">
        <v>124</v>
      </c>
    </row>
    <row r="3328" spans="5:7" x14ac:dyDescent="0.3">
      <c r="E3328" t="s">
        <v>7448</v>
      </c>
      <c r="F3328" s="10">
        <v>1735.1800000000005</v>
      </c>
      <c r="G3328" s="89" t="s">
        <v>8352</v>
      </c>
    </row>
    <row r="3329" spans="5:7" x14ac:dyDescent="0.3">
      <c r="E3329" t="s">
        <v>5729</v>
      </c>
      <c r="F3329" s="10">
        <v>1736.3999999999999</v>
      </c>
      <c r="G3329" s="89" t="s">
        <v>124</v>
      </c>
    </row>
    <row r="3330" spans="5:7" x14ac:dyDescent="0.3">
      <c r="E3330" t="s">
        <v>7742</v>
      </c>
      <c r="F3330" s="10">
        <v>1737.7</v>
      </c>
      <c r="G3330" s="89" t="s">
        <v>8350</v>
      </c>
    </row>
    <row r="3331" spans="5:7" x14ac:dyDescent="0.3">
      <c r="E3331" t="s">
        <v>7660</v>
      </c>
      <c r="F3331" s="10">
        <v>1740</v>
      </c>
      <c r="G3331" s="89" t="s">
        <v>125</v>
      </c>
    </row>
    <row r="3332" spans="5:7" x14ac:dyDescent="0.3">
      <c r="E3332" t="s">
        <v>8089</v>
      </c>
      <c r="F3332" s="10">
        <v>1740.4799999999991</v>
      </c>
      <c r="G3332" s="89" t="s">
        <v>8352</v>
      </c>
    </row>
    <row r="3333" spans="5:7" x14ac:dyDescent="0.3">
      <c r="E3333" t="s">
        <v>5673</v>
      </c>
      <c r="F3333" s="10">
        <v>1740.600000000001</v>
      </c>
      <c r="G3333" s="89" t="s">
        <v>124</v>
      </c>
    </row>
    <row r="3334" spans="5:7" x14ac:dyDescent="0.3">
      <c r="E3334" t="s">
        <v>4626</v>
      </c>
      <c r="F3334" s="10">
        <v>1741.2199999999993</v>
      </c>
      <c r="G3334" s="89" t="s">
        <v>8352</v>
      </c>
    </row>
    <row r="3335" spans="5:7" x14ac:dyDescent="0.3">
      <c r="E3335" t="s">
        <v>6005</v>
      </c>
      <c r="F3335" s="10">
        <v>1744.7600000000004</v>
      </c>
      <c r="G3335" s="89" t="s">
        <v>8350</v>
      </c>
    </row>
    <row r="3336" spans="5:7" x14ac:dyDescent="0.3">
      <c r="E3336" t="s">
        <v>5093</v>
      </c>
      <c r="F3336" s="10">
        <v>1747.6600000000008</v>
      </c>
      <c r="G3336" s="89" t="s">
        <v>124</v>
      </c>
    </row>
    <row r="3337" spans="5:7" x14ac:dyDescent="0.3">
      <c r="E3337" t="s">
        <v>4921</v>
      </c>
      <c r="F3337" s="10">
        <v>1749.0200000000004</v>
      </c>
      <c r="G3337" s="89" t="s">
        <v>8350</v>
      </c>
    </row>
    <row r="3338" spans="5:7" x14ac:dyDescent="0.3">
      <c r="E3338" t="s">
        <v>6948</v>
      </c>
      <c r="F3338" s="10">
        <v>1750.92</v>
      </c>
      <c r="G3338" s="89" t="s">
        <v>124</v>
      </c>
    </row>
    <row r="3339" spans="5:7" x14ac:dyDescent="0.3">
      <c r="E3339" t="s">
        <v>6141</v>
      </c>
      <c r="F3339" s="10">
        <v>1756.44</v>
      </c>
      <c r="G3339" s="89" t="s">
        <v>8352</v>
      </c>
    </row>
    <row r="3340" spans="5:7" x14ac:dyDescent="0.3">
      <c r="E3340" t="s">
        <v>4008</v>
      </c>
      <c r="F3340" s="10">
        <v>1757.5500000000006</v>
      </c>
      <c r="G3340" s="89" t="s">
        <v>125</v>
      </c>
    </row>
    <row r="3341" spans="5:7" x14ac:dyDescent="0.3">
      <c r="E3341" t="s">
        <v>4384</v>
      </c>
      <c r="F3341" s="10">
        <v>1759.5</v>
      </c>
      <c r="G3341" s="89" t="s">
        <v>8350</v>
      </c>
    </row>
    <row r="3342" spans="5:7" x14ac:dyDescent="0.3">
      <c r="E3342" t="s">
        <v>4067</v>
      </c>
      <c r="F3342" s="10">
        <v>1760.9599999999996</v>
      </c>
      <c r="G3342" s="89" t="s">
        <v>125</v>
      </c>
    </row>
    <row r="3343" spans="5:7" x14ac:dyDescent="0.3">
      <c r="E3343" t="s">
        <v>7235</v>
      </c>
      <c r="F3343" s="10">
        <v>1764.7199999999998</v>
      </c>
      <c r="G3343" s="89" t="s">
        <v>125</v>
      </c>
    </row>
    <row r="3344" spans="5:7" x14ac:dyDescent="0.3">
      <c r="E3344" t="s">
        <v>6666</v>
      </c>
      <c r="F3344" s="10">
        <v>1765.5099999999993</v>
      </c>
      <c r="G3344" s="89" t="s">
        <v>124</v>
      </c>
    </row>
    <row r="3345" spans="5:7" x14ac:dyDescent="0.3">
      <c r="E3345" t="s">
        <v>4840</v>
      </c>
      <c r="F3345" s="10">
        <v>1766.7199999999998</v>
      </c>
      <c r="G3345" s="89" t="s">
        <v>124</v>
      </c>
    </row>
    <row r="3346" spans="5:7" x14ac:dyDescent="0.3">
      <c r="E3346" t="s">
        <v>7182</v>
      </c>
      <c r="F3346" s="10">
        <v>1770.3400000000001</v>
      </c>
      <c r="G3346" s="89" t="s">
        <v>8350</v>
      </c>
    </row>
    <row r="3347" spans="5:7" x14ac:dyDescent="0.3">
      <c r="E3347" t="s">
        <v>5512</v>
      </c>
      <c r="F3347" s="10">
        <v>1770.5600000000018</v>
      </c>
      <c r="G3347" s="89" t="s">
        <v>8352</v>
      </c>
    </row>
    <row r="3348" spans="5:7" x14ac:dyDescent="0.3">
      <c r="E3348" t="s">
        <v>8003</v>
      </c>
      <c r="F3348" s="10">
        <v>1770.8800000000067</v>
      </c>
      <c r="G3348" s="89" t="s">
        <v>124</v>
      </c>
    </row>
    <row r="3349" spans="5:7" x14ac:dyDescent="0.3">
      <c r="E3349" t="s">
        <v>6315</v>
      </c>
      <c r="F3349" s="10">
        <v>1771.2</v>
      </c>
      <c r="G3349" s="89" t="s">
        <v>124</v>
      </c>
    </row>
    <row r="3350" spans="5:7" x14ac:dyDescent="0.3">
      <c r="E3350" t="s">
        <v>6404</v>
      </c>
      <c r="F3350" s="10">
        <v>1771.7800000000007</v>
      </c>
      <c r="G3350" s="89" t="s">
        <v>124</v>
      </c>
    </row>
    <row r="3351" spans="5:7" x14ac:dyDescent="0.3">
      <c r="E3351" t="s">
        <v>7963</v>
      </c>
      <c r="F3351" s="10">
        <v>1772.2599999999991</v>
      </c>
      <c r="G3351" s="89" t="s">
        <v>124</v>
      </c>
    </row>
    <row r="3352" spans="5:7" x14ac:dyDescent="0.3">
      <c r="E3352" t="s">
        <v>4251</v>
      </c>
      <c r="F3352" s="10">
        <v>1775.180000000001</v>
      </c>
      <c r="G3352" s="89" t="s">
        <v>8352</v>
      </c>
    </row>
    <row r="3353" spans="5:7" x14ac:dyDescent="0.3">
      <c r="E3353" t="s">
        <v>7487</v>
      </c>
      <c r="F3353" s="10">
        <v>1777.7800000000002</v>
      </c>
      <c r="G3353" s="89" t="s">
        <v>8352</v>
      </c>
    </row>
    <row r="3354" spans="5:7" x14ac:dyDescent="0.3">
      <c r="E3354" t="s">
        <v>6123</v>
      </c>
      <c r="F3354" s="10">
        <v>1778.9600000000012</v>
      </c>
      <c r="G3354" s="89" t="s">
        <v>8352</v>
      </c>
    </row>
    <row r="3355" spans="5:7" x14ac:dyDescent="0.3">
      <c r="E3355" t="s">
        <v>6966</v>
      </c>
      <c r="F3355" s="10">
        <v>1780.5900000000001</v>
      </c>
      <c r="G3355" s="89" t="s">
        <v>125</v>
      </c>
    </row>
    <row r="3356" spans="5:7" x14ac:dyDescent="0.3">
      <c r="E3356" t="s">
        <v>5991</v>
      </c>
      <c r="F3356" s="10">
        <v>1782.0900000000006</v>
      </c>
      <c r="G3356" s="89" t="s">
        <v>124</v>
      </c>
    </row>
    <row r="3357" spans="5:7" x14ac:dyDescent="0.3">
      <c r="E3357" t="s">
        <v>5915</v>
      </c>
      <c r="F3357" s="10">
        <v>1784.71</v>
      </c>
      <c r="G3357" s="89" t="s">
        <v>125</v>
      </c>
    </row>
    <row r="3358" spans="5:7" x14ac:dyDescent="0.3">
      <c r="E3358" t="s">
        <v>5681</v>
      </c>
      <c r="F3358" s="10">
        <v>1785.1499999999996</v>
      </c>
      <c r="G3358" s="89" t="s">
        <v>124</v>
      </c>
    </row>
    <row r="3359" spans="5:7" x14ac:dyDescent="0.3">
      <c r="E3359" t="s">
        <v>5144</v>
      </c>
      <c r="F3359" s="10">
        <v>1786.7900000000006</v>
      </c>
      <c r="G3359" s="89" t="s">
        <v>8352</v>
      </c>
    </row>
    <row r="3360" spans="5:7" x14ac:dyDescent="0.3">
      <c r="E3360" t="s">
        <v>5687</v>
      </c>
      <c r="F3360" s="10">
        <v>1788.360000000001</v>
      </c>
      <c r="G3360" s="89" t="s">
        <v>124</v>
      </c>
    </row>
    <row r="3361" spans="5:7" x14ac:dyDescent="0.3">
      <c r="E3361" t="s">
        <v>5391</v>
      </c>
      <c r="F3361" s="10">
        <v>1789.7200000000016</v>
      </c>
      <c r="G3361" s="89" t="s">
        <v>124</v>
      </c>
    </row>
    <row r="3362" spans="5:7" x14ac:dyDescent="0.3">
      <c r="E3362" t="s">
        <v>4149</v>
      </c>
      <c r="F3362" s="10">
        <v>1789.7700000000013</v>
      </c>
      <c r="G3362" s="89" t="s">
        <v>124</v>
      </c>
    </row>
    <row r="3363" spans="5:7" x14ac:dyDescent="0.3">
      <c r="E3363" t="s">
        <v>7210</v>
      </c>
      <c r="F3363" s="10">
        <v>1790.4200000000008</v>
      </c>
      <c r="G3363" s="89" t="s">
        <v>124</v>
      </c>
    </row>
    <row r="3364" spans="5:7" x14ac:dyDescent="0.3">
      <c r="E3364" t="s">
        <v>4884</v>
      </c>
      <c r="F3364" s="10">
        <v>1791.5600000000002</v>
      </c>
      <c r="G3364" s="89" t="s">
        <v>124</v>
      </c>
    </row>
    <row r="3365" spans="5:7" x14ac:dyDescent="0.3">
      <c r="E3365" t="s">
        <v>8269</v>
      </c>
      <c r="F3365" s="10">
        <v>1793.1700000000008</v>
      </c>
      <c r="G3365" s="89" t="s">
        <v>124</v>
      </c>
    </row>
    <row r="3366" spans="5:7" x14ac:dyDescent="0.3">
      <c r="E3366" t="s">
        <v>4607</v>
      </c>
      <c r="F3366" s="10">
        <v>1793.5800000000006</v>
      </c>
      <c r="G3366" s="89" t="s">
        <v>8350</v>
      </c>
    </row>
    <row r="3367" spans="5:7" x14ac:dyDescent="0.3">
      <c r="E3367" t="s">
        <v>8313</v>
      </c>
      <c r="F3367" s="10">
        <v>1796.4800000000014</v>
      </c>
      <c r="G3367" s="89" t="s">
        <v>8352</v>
      </c>
    </row>
    <row r="3368" spans="5:7" x14ac:dyDescent="0.3">
      <c r="E3368" t="s">
        <v>4007</v>
      </c>
      <c r="F3368" s="10">
        <v>1797.2400000000005</v>
      </c>
      <c r="G3368" s="89" t="s">
        <v>8350</v>
      </c>
    </row>
    <row r="3369" spans="5:7" x14ac:dyDescent="0.3">
      <c r="E3369" t="s">
        <v>7880</v>
      </c>
      <c r="F3369" s="10">
        <v>1797.5000000000014</v>
      </c>
      <c r="G3369" s="89" t="s">
        <v>8352</v>
      </c>
    </row>
    <row r="3370" spans="5:7" x14ac:dyDescent="0.3">
      <c r="E3370" t="s">
        <v>7961</v>
      </c>
      <c r="F3370" s="10">
        <v>1797.5699999999977</v>
      </c>
      <c r="G3370" s="89" t="s">
        <v>124</v>
      </c>
    </row>
    <row r="3371" spans="5:7" x14ac:dyDescent="0.3">
      <c r="E3371" t="s">
        <v>4655</v>
      </c>
      <c r="F3371" s="10">
        <v>1797.7800000000004</v>
      </c>
      <c r="G3371" s="89" t="s">
        <v>124</v>
      </c>
    </row>
    <row r="3372" spans="5:7" x14ac:dyDescent="0.3">
      <c r="E3372" t="s">
        <v>4919</v>
      </c>
      <c r="F3372" s="10">
        <v>1799.3299999999992</v>
      </c>
      <c r="G3372" s="89" t="s">
        <v>8350</v>
      </c>
    </row>
    <row r="3373" spans="5:7" x14ac:dyDescent="0.3">
      <c r="E3373" t="s">
        <v>6872</v>
      </c>
      <c r="F3373" s="10">
        <v>1800.0700000000011</v>
      </c>
      <c r="G3373" s="89" t="s">
        <v>8352</v>
      </c>
    </row>
    <row r="3374" spans="5:7" x14ac:dyDescent="0.3">
      <c r="E3374" t="s">
        <v>6571</v>
      </c>
      <c r="F3374" s="10">
        <v>1801.1400000000006</v>
      </c>
      <c r="G3374" s="89" t="s">
        <v>8350</v>
      </c>
    </row>
    <row r="3375" spans="5:7" x14ac:dyDescent="0.3">
      <c r="E3375" t="s">
        <v>7892</v>
      </c>
      <c r="F3375" s="10">
        <v>1802.9100000000017</v>
      </c>
      <c r="G3375" s="89" t="s">
        <v>124</v>
      </c>
    </row>
    <row r="3376" spans="5:7" x14ac:dyDescent="0.3">
      <c r="E3376" t="s">
        <v>4857</v>
      </c>
      <c r="F3376" s="10">
        <v>1804.5600000000002</v>
      </c>
      <c r="G3376" s="89" t="s">
        <v>8352</v>
      </c>
    </row>
    <row r="3377" spans="5:7" x14ac:dyDescent="0.3">
      <c r="E3377" t="s">
        <v>6156</v>
      </c>
      <c r="F3377" s="10">
        <v>1810.7700000000013</v>
      </c>
      <c r="G3377" s="89" t="s">
        <v>8350</v>
      </c>
    </row>
    <row r="3378" spans="5:7" x14ac:dyDescent="0.3">
      <c r="E3378" t="s">
        <v>7866</v>
      </c>
      <c r="F3378" s="10">
        <v>1814.1200000000015</v>
      </c>
      <c r="G3378" s="89" t="s">
        <v>124</v>
      </c>
    </row>
    <row r="3379" spans="5:7" x14ac:dyDescent="0.3">
      <c r="E3379" t="s">
        <v>8010</v>
      </c>
      <c r="F3379" s="10">
        <v>1820.0900000000015</v>
      </c>
      <c r="G3379" s="89" t="s">
        <v>124</v>
      </c>
    </row>
    <row r="3380" spans="5:7" x14ac:dyDescent="0.3">
      <c r="E3380" t="s">
        <v>6813</v>
      </c>
      <c r="F3380" s="10">
        <v>1822.9700000000003</v>
      </c>
      <c r="G3380" s="89" t="s">
        <v>124</v>
      </c>
    </row>
    <row r="3381" spans="5:7" x14ac:dyDescent="0.3">
      <c r="E3381" t="s">
        <v>7927</v>
      </c>
      <c r="F3381" s="10">
        <v>1823.5200000000007</v>
      </c>
      <c r="G3381" s="89" t="s">
        <v>124</v>
      </c>
    </row>
    <row r="3382" spans="5:7" x14ac:dyDescent="0.3">
      <c r="E3382" t="s">
        <v>6803</v>
      </c>
      <c r="F3382" s="10">
        <v>1824.2300000000012</v>
      </c>
      <c r="G3382" s="89" t="s">
        <v>8352</v>
      </c>
    </row>
    <row r="3383" spans="5:7" x14ac:dyDescent="0.3">
      <c r="E3383" t="s">
        <v>7924</v>
      </c>
      <c r="F3383" s="10">
        <v>1824.3700000000006</v>
      </c>
      <c r="G3383" s="89" t="s">
        <v>124</v>
      </c>
    </row>
    <row r="3384" spans="5:7" x14ac:dyDescent="0.3">
      <c r="E3384" t="s">
        <v>8227</v>
      </c>
      <c r="F3384" s="10">
        <v>1826.2100000000046</v>
      </c>
      <c r="G3384" s="89" t="s">
        <v>124</v>
      </c>
    </row>
    <row r="3385" spans="5:7" x14ac:dyDescent="0.3">
      <c r="E3385" t="s">
        <v>6109</v>
      </c>
      <c r="F3385" s="10">
        <v>1827.7999999999981</v>
      </c>
      <c r="G3385" s="89" t="s">
        <v>124</v>
      </c>
    </row>
    <row r="3386" spans="5:7" x14ac:dyDescent="0.3">
      <c r="E3386" t="s">
        <v>6802</v>
      </c>
      <c r="F3386" s="10">
        <v>1829.0400000000002</v>
      </c>
      <c r="G3386" s="89" t="s">
        <v>125</v>
      </c>
    </row>
    <row r="3387" spans="5:7" x14ac:dyDescent="0.3">
      <c r="E3387" t="s">
        <v>5723</v>
      </c>
      <c r="F3387" s="10">
        <v>1835.7000000000014</v>
      </c>
      <c r="G3387" s="89" t="s">
        <v>8352</v>
      </c>
    </row>
    <row r="3388" spans="5:7" x14ac:dyDescent="0.3">
      <c r="E3388" t="s">
        <v>4546</v>
      </c>
      <c r="F3388" s="10">
        <v>1835.9099999999996</v>
      </c>
      <c r="G3388" s="89" t="s">
        <v>124</v>
      </c>
    </row>
    <row r="3389" spans="5:7" x14ac:dyDescent="0.3">
      <c r="E3389" t="s">
        <v>6582</v>
      </c>
      <c r="F3389" s="10">
        <v>1836.0900000000029</v>
      </c>
      <c r="G3389" s="89" t="s">
        <v>8350</v>
      </c>
    </row>
    <row r="3390" spans="5:7" x14ac:dyDescent="0.3">
      <c r="E3390" t="s">
        <v>4980</v>
      </c>
      <c r="F3390" s="10">
        <v>1836.3400000000015</v>
      </c>
      <c r="G3390" s="89" t="s">
        <v>124</v>
      </c>
    </row>
    <row r="3391" spans="5:7" x14ac:dyDescent="0.3">
      <c r="E3391" t="s">
        <v>8349</v>
      </c>
      <c r="F3391" s="10">
        <v>1837.28</v>
      </c>
      <c r="G3391" s="89" t="s">
        <v>8352</v>
      </c>
    </row>
    <row r="3392" spans="5:7" x14ac:dyDescent="0.3">
      <c r="E3392" t="s">
        <v>5566</v>
      </c>
      <c r="F3392" s="10">
        <v>1837.9200000000003</v>
      </c>
      <c r="G3392" s="89" t="s">
        <v>125</v>
      </c>
    </row>
    <row r="3393" spans="5:7" x14ac:dyDescent="0.3">
      <c r="E3393" t="s">
        <v>5177</v>
      </c>
      <c r="F3393" s="10">
        <v>1838.8500000000015</v>
      </c>
      <c r="G3393" s="89" t="s">
        <v>124</v>
      </c>
    </row>
    <row r="3394" spans="5:7" x14ac:dyDescent="0.3">
      <c r="E3394" t="s">
        <v>5392</v>
      </c>
      <c r="F3394" s="10">
        <v>1839.3000000000009</v>
      </c>
      <c r="G3394" s="89" t="s">
        <v>124</v>
      </c>
    </row>
    <row r="3395" spans="5:7" x14ac:dyDescent="0.3">
      <c r="E3395" t="s">
        <v>5319</v>
      </c>
      <c r="F3395" s="10">
        <v>1840.4200000000003</v>
      </c>
      <c r="G3395" s="89" t="s">
        <v>124</v>
      </c>
    </row>
    <row r="3396" spans="5:7" x14ac:dyDescent="0.3">
      <c r="E3396" t="s">
        <v>7022</v>
      </c>
      <c r="F3396" s="10">
        <v>1841.1800000000014</v>
      </c>
      <c r="G3396" s="89" t="s">
        <v>8352</v>
      </c>
    </row>
    <row r="3397" spans="5:7" x14ac:dyDescent="0.3">
      <c r="E3397" t="s">
        <v>6759</v>
      </c>
      <c r="F3397" s="10">
        <v>1842.1400000000003</v>
      </c>
      <c r="G3397" s="89" t="s">
        <v>8352</v>
      </c>
    </row>
    <row r="3398" spans="5:7" x14ac:dyDescent="0.3">
      <c r="E3398" t="s">
        <v>7429</v>
      </c>
      <c r="F3398" s="10">
        <v>1842.5600000000034</v>
      </c>
      <c r="G3398" s="89" t="s">
        <v>124</v>
      </c>
    </row>
    <row r="3399" spans="5:7" x14ac:dyDescent="0.3">
      <c r="E3399" t="s">
        <v>4478</v>
      </c>
      <c r="F3399" s="10">
        <v>1842.9999999999998</v>
      </c>
      <c r="G3399" s="89" t="s">
        <v>124</v>
      </c>
    </row>
    <row r="3400" spans="5:7" x14ac:dyDescent="0.3">
      <c r="E3400" t="s">
        <v>8270</v>
      </c>
      <c r="F3400" s="10">
        <v>1843.7500000000009</v>
      </c>
      <c r="G3400" s="89" t="s">
        <v>124</v>
      </c>
    </row>
    <row r="3401" spans="5:7" x14ac:dyDescent="0.3">
      <c r="E3401" t="s">
        <v>7786</v>
      </c>
      <c r="F3401" s="10">
        <v>1844.0200000000009</v>
      </c>
      <c r="G3401" s="89" t="s">
        <v>124</v>
      </c>
    </row>
    <row r="3402" spans="5:7" x14ac:dyDescent="0.3">
      <c r="E3402" t="s">
        <v>4035</v>
      </c>
      <c r="F3402" s="10">
        <v>1845.3100000000018</v>
      </c>
      <c r="G3402" s="89" t="s">
        <v>124</v>
      </c>
    </row>
    <row r="3403" spans="5:7" x14ac:dyDescent="0.3">
      <c r="E3403" t="s">
        <v>4036</v>
      </c>
      <c r="F3403" s="10">
        <v>1850.5600000000006</v>
      </c>
      <c r="G3403" s="89" t="s">
        <v>125</v>
      </c>
    </row>
    <row r="3404" spans="5:7" x14ac:dyDescent="0.3">
      <c r="E3404" t="s">
        <v>4817</v>
      </c>
      <c r="F3404" s="10">
        <v>1851.0800000000004</v>
      </c>
      <c r="G3404" s="89" t="s">
        <v>8352</v>
      </c>
    </row>
    <row r="3405" spans="5:7" x14ac:dyDescent="0.3">
      <c r="E3405" t="s">
        <v>7405</v>
      </c>
      <c r="F3405" s="10">
        <v>1852.0000000000011</v>
      </c>
      <c r="G3405" s="89" t="s">
        <v>124</v>
      </c>
    </row>
    <row r="3406" spans="5:7" x14ac:dyDescent="0.3">
      <c r="E3406" t="s">
        <v>4486</v>
      </c>
      <c r="F3406" s="10">
        <v>1856.6300000000008</v>
      </c>
      <c r="G3406" s="89" t="s">
        <v>124</v>
      </c>
    </row>
    <row r="3407" spans="5:7" x14ac:dyDescent="0.3">
      <c r="E3407" t="s">
        <v>5457</v>
      </c>
      <c r="F3407" s="10">
        <v>1858.9600000000009</v>
      </c>
      <c r="G3407" s="89" t="s">
        <v>8352</v>
      </c>
    </row>
    <row r="3408" spans="5:7" x14ac:dyDescent="0.3">
      <c r="E3408" t="s">
        <v>8045</v>
      </c>
      <c r="F3408" s="10">
        <v>1859.1600000000012</v>
      </c>
      <c r="G3408" s="89" t="s">
        <v>8350</v>
      </c>
    </row>
    <row r="3409" spans="5:7" x14ac:dyDescent="0.3">
      <c r="E3409" t="s">
        <v>4066</v>
      </c>
      <c r="F3409" s="10">
        <v>1859.3100000000009</v>
      </c>
      <c r="G3409" s="89" t="s">
        <v>124</v>
      </c>
    </row>
    <row r="3410" spans="5:7" x14ac:dyDescent="0.3">
      <c r="E3410" t="s">
        <v>5881</v>
      </c>
      <c r="F3410" s="10">
        <v>1862</v>
      </c>
      <c r="G3410" s="89" t="s">
        <v>125</v>
      </c>
    </row>
    <row r="3411" spans="5:7" x14ac:dyDescent="0.3">
      <c r="E3411" t="s">
        <v>6838</v>
      </c>
      <c r="F3411" s="10">
        <v>1863.4699999999996</v>
      </c>
      <c r="G3411" s="89" t="s">
        <v>124</v>
      </c>
    </row>
    <row r="3412" spans="5:7" x14ac:dyDescent="0.3">
      <c r="E3412" t="s">
        <v>7986</v>
      </c>
      <c r="F3412" s="10">
        <v>1865.1900000000003</v>
      </c>
      <c r="G3412" s="89" t="s">
        <v>8350</v>
      </c>
    </row>
    <row r="3413" spans="5:7" x14ac:dyDescent="0.3">
      <c r="E3413" t="s">
        <v>5618</v>
      </c>
      <c r="F3413" s="10">
        <v>1867.6800000000017</v>
      </c>
      <c r="G3413" s="89" t="s">
        <v>124</v>
      </c>
    </row>
    <row r="3414" spans="5:7" x14ac:dyDescent="0.3">
      <c r="E3414" t="s">
        <v>7308</v>
      </c>
      <c r="F3414" s="10">
        <v>1869.820000000002</v>
      </c>
      <c r="G3414" s="89" t="s">
        <v>8352</v>
      </c>
    </row>
    <row r="3415" spans="5:7" x14ac:dyDescent="0.3">
      <c r="E3415" t="s">
        <v>7752</v>
      </c>
      <c r="F3415" s="10">
        <v>1870.9699999999991</v>
      </c>
      <c r="G3415" s="89" t="s">
        <v>124</v>
      </c>
    </row>
    <row r="3416" spans="5:7" x14ac:dyDescent="0.3">
      <c r="E3416" t="s">
        <v>7037</v>
      </c>
      <c r="F3416" s="10">
        <v>1871.5000000000034</v>
      </c>
      <c r="G3416" s="89" t="s">
        <v>124</v>
      </c>
    </row>
    <row r="3417" spans="5:7" x14ac:dyDescent="0.3">
      <c r="E3417" t="s">
        <v>5221</v>
      </c>
      <c r="F3417" s="10">
        <v>1871.8100000000009</v>
      </c>
      <c r="G3417" s="89" t="s">
        <v>8352</v>
      </c>
    </row>
    <row r="3418" spans="5:7" x14ac:dyDescent="0.3">
      <c r="E3418" t="s">
        <v>7411</v>
      </c>
      <c r="F3418" s="10">
        <v>1873.2</v>
      </c>
      <c r="G3418" s="89" t="s">
        <v>8352</v>
      </c>
    </row>
    <row r="3419" spans="5:7" x14ac:dyDescent="0.3">
      <c r="E3419" t="s">
        <v>7619</v>
      </c>
      <c r="F3419" s="10">
        <v>1875.1100000000004</v>
      </c>
      <c r="G3419" s="89" t="s">
        <v>124</v>
      </c>
    </row>
    <row r="3420" spans="5:7" x14ac:dyDescent="0.3">
      <c r="E3420" t="s">
        <v>6235</v>
      </c>
      <c r="F3420" s="10">
        <v>1877.5900000000004</v>
      </c>
      <c r="G3420" s="89" t="s">
        <v>8352</v>
      </c>
    </row>
    <row r="3421" spans="5:7" x14ac:dyDescent="0.3">
      <c r="E3421" t="s">
        <v>7954</v>
      </c>
      <c r="F3421" s="10">
        <v>1879.0500000000004</v>
      </c>
      <c r="G3421" s="89" t="s">
        <v>124</v>
      </c>
    </row>
    <row r="3422" spans="5:7" x14ac:dyDescent="0.3">
      <c r="E3422" t="s">
        <v>6783</v>
      </c>
      <c r="F3422" s="10">
        <v>1880.2200000000005</v>
      </c>
      <c r="G3422" s="89" t="s">
        <v>124</v>
      </c>
    </row>
    <row r="3423" spans="5:7" x14ac:dyDescent="0.3">
      <c r="E3423" t="s">
        <v>5158</v>
      </c>
      <c r="F3423" s="10">
        <v>1883.8100000000011</v>
      </c>
      <c r="G3423" s="89" t="s">
        <v>124</v>
      </c>
    </row>
    <row r="3424" spans="5:7" x14ac:dyDescent="0.3">
      <c r="E3424" t="s">
        <v>6814</v>
      </c>
      <c r="F3424" s="10">
        <v>1885.0499999999997</v>
      </c>
      <c r="G3424" s="89" t="s">
        <v>8352</v>
      </c>
    </row>
    <row r="3425" spans="5:7" x14ac:dyDescent="0.3">
      <c r="E3425" t="s">
        <v>6440</v>
      </c>
      <c r="F3425" s="10">
        <v>1887.2000000000021</v>
      </c>
      <c r="G3425" s="89" t="s">
        <v>8350</v>
      </c>
    </row>
    <row r="3426" spans="5:7" x14ac:dyDescent="0.3">
      <c r="E3426" t="s">
        <v>4026</v>
      </c>
      <c r="F3426" s="10">
        <v>1887.9600000000005</v>
      </c>
      <c r="G3426" s="89" t="s">
        <v>8352</v>
      </c>
    </row>
    <row r="3427" spans="5:7" x14ac:dyDescent="0.3">
      <c r="E3427" t="s">
        <v>5914</v>
      </c>
      <c r="F3427" s="10">
        <v>1890.9400000000012</v>
      </c>
      <c r="G3427" s="89" t="s">
        <v>125</v>
      </c>
    </row>
    <row r="3428" spans="5:7" x14ac:dyDescent="0.3">
      <c r="E3428" t="s">
        <v>8043</v>
      </c>
      <c r="F3428" s="10">
        <v>1894.3500000000022</v>
      </c>
      <c r="G3428" s="89" t="s">
        <v>124</v>
      </c>
    </row>
    <row r="3429" spans="5:7" x14ac:dyDescent="0.3">
      <c r="E3429" t="s">
        <v>7748</v>
      </c>
      <c r="F3429" s="10">
        <v>1896.4100000000044</v>
      </c>
      <c r="G3429" s="89" t="s">
        <v>124</v>
      </c>
    </row>
    <row r="3430" spans="5:7" x14ac:dyDescent="0.3">
      <c r="E3430" t="s">
        <v>4346</v>
      </c>
      <c r="F3430" s="10">
        <v>1898.5200000000016</v>
      </c>
      <c r="G3430" s="89" t="s">
        <v>8352</v>
      </c>
    </row>
    <row r="3431" spans="5:7" x14ac:dyDescent="0.3">
      <c r="E3431" t="s">
        <v>5421</v>
      </c>
      <c r="F3431" s="10">
        <v>1904.0500000000009</v>
      </c>
      <c r="G3431" s="89" t="s">
        <v>124</v>
      </c>
    </row>
    <row r="3432" spans="5:7" x14ac:dyDescent="0.3">
      <c r="E3432" t="s">
        <v>6575</v>
      </c>
      <c r="F3432" s="10">
        <v>1905.4500000000003</v>
      </c>
      <c r="G3432" s="89" t="s">
        <v>8352</v>
      </c>
    </row>
    <row r="3433" spans="5:7" x14ac:dyDescent="0.3">
      <c r="E3433" t="s">
        <v>5386</v>
      </c>
      <c r="F3433" s="10">
        <v>1905.840000000002</v>
      </c>
      <c r="G3433" s="89" t="s">
        <v>8350</v>
      </c>
    </row>
    <row r="3434" spans="5:7" x14ac:dyDescent="0.3">
      <c r="E3434" t="s">
        <v>7574</v>
      </c>
      <c r="F3434" s="10">
        <v>1906.0900000000045</v>
      </c>
      <c r="G3434" s="89" t="s">
        <v>124</v>
      </c>
    </row>
    <row r="3435" spans="5:7" x14ac:dyDescent="0.3">
      <c r="E3435" t="s">
        <v>7000</v>
      </c>
      <c r="F3435" s="10">
        <v>1908.2500000000036</v>
      </c>
      <c r="G3435" s="89" t="s">
        <v>124</v>
      </c>
    </row>
    <row r="3436" spans="5:7" x14ac:dyDescent="0.3">
      <c r="E3436" t="s">
        <v>5441</v>
      </c>
      <c r="F3436" s="10">
        <v>1910.0100000000007</v>
      </c>
      <c r="G3436" s="89" t="s">
        <v>124</v>
      </c>
    </row>
    <row r="3437" spans="5:7" x14ac:dyDescent="0.3">
      <c r="E3437" t="s">
        <v>7672</v>
      </c>
      <c r="F3437" s="10">
        <v>1912.6700000000017</v>
      </c>
      <c r="G3437" s="89" t="s">
        <v>124</v>
      </c>
    </row>
    <row r="3438" spans="5:7" x14ac:dyDescent="0.3">
      <c r="E3438" t="s">
        <v>5969</v>
      </c>
      <c r="F3438" s="10">
        <v>1914.8200000000063</v>
      </c>
      <c r="G3438" s="89" t="s">
        <v>124</v>
      </c>
    </row>
    <row r="3439" spans="5:7" x14ac:dyDescent="0.3">
      <c r="E3439" t="s">
        <v>7379</v>
      </c>
      <c r="F3439" s="10">
        <v>1920.5900000000058</v>
      </c>
      <c r="G3439" s="89" t="s">
        <v>124</v>
      </c>
    </row>
    <row r="3440" spans="5:7" x14ac:dyDescent="0.3">
      <c r="E3440" t="s">
        <v>4578</v>
      </c>
      <c r="F3440" s="10">
        <v>1927.319999999999</v>
      </c>
      <c r="G3440" s="89" t="s">
        <v>124</v>
      </c>
    </row>
    <row r="3441" spans="5:7" x14ac:dyDescent="0.3">
      <c r="E3441" t="s">
        <v>7408</v>
      </c>
      <c r="F3441" s="10">
        <v>1931.2500000000009</v>
      </c>
      <c r="G3441" s="89" t="s">
        <v>124</v>
      </c>
    </row>
    <row r="3442" spans="5:7" x14ac:dyDescent="0.3">
      <c r="E3442" t="s">
        <v>5946</v>
      </c>
      <c r="F3442" s="10">
        <v>1931.4200000000039</v>
      </c>
      <c r="G3442" s="89" t="s">
        <v>8350</v>
      </c>
    </row>
    <row r="3443" spans="5:7" x14ac:dyDescent="0.3">
      <c r="E3443" t="s">
        <v>5714</v>
      </c>
      <c r="F3443" s="10">
        <v>1932.23</v>
      </c>
      <c r="G3443" s="89" t="s">
        <v>124</v>
      </c>
    </row>
    <row r="3444" spans="5:7" x14ac:dyDescent="0.3">
      <c r="E3444" t="s">
        <v>4153</v>
      </c>
      <c r="F3444" s="10">
        <v>1933.4800000000023</v>
      </c>
      <c r="G3444" s="89" t="s">
        <v>124</v>
      </c>
    </row>
    <row r="3445" spans="5:7" x14ac:dyDescent="0.3">
      <c r="E3445" t="s">
        <v>6078</v>
      </c>
      <c r="F3445" s="10">
        <v>1936.0700000000015</v>
      </c>
      <c r="G3445" s="89" t="s">
        <v>124</v>
      </c>
    </row>
    <row r="3446" spans="5:7" x14ac:dyDescent="0.3">
      <c r="E3446" t="s">
        <v>6611</v>
      </c>
      <c r="F3446" s="10">
        <v>1936.3200000000002</v>
      </c>
      <c r="G3446" s="89" t="s">
        <v>124</v>
      </c>
    </row>
    <row r="3447" spans="5:7" x14ac:dyDescent="0.3">
      <c r="E3447" t="s">
        <v>5575</v>
      </c>
      <c r="F3447" s="10">
        <v>1936.8400000000017</v>
      </c>
      <c r="G3447" s="89" t="s">
        <v>8350</v>
      </c>
    </row>
    <row r="3448" spans="5:7" x14ac:dyDescent="0.3">
      <c r="E3448" t="s">
        <v>5535</v>
      </c>
      <c r="F3448" s="10">
        <v>1937.2500000000011</v>
      </c>
      <c r="G3448" s="89" t="s">
        <v>124</v>
      </c>
    </row>
    <row r="3449" spans="5:7" x14ac:dyDescent="0.3">
      <c r="E3449" t="s">
        <v>6346</v>
      </c>
      <c r="F3449" s="10">
        <v>1942.4500000000028</v>
      </c>
      <c r="G3449" s="89" t="s">
        <v>8352</v>
      </c>
    </row>
    <row r="3450" spans="5:7" x14ac:dyDescent="0.3">
      <c r="E3450" t="s">
        <v>6573</v>
      </c>
      <c r="F3450" s="10">
        <v>1945.3300000000006</v>
      </c>
      <c r="G3450" s="89" t="s">
        <v>124</v>
      </c>
    </row>
    <row r="3451" spans="5:7" x14ac:dyDescent="0.3">
      <c r="E3451" t="s">
        <v>5713</v>
      </c>
      <c r="F3451" s="10">
        <v>1947.5500000000025</v>
      </c>
      <c r="G3451" s="89" t="s">
        <v>124</v>
      </c>
    </row>
    <row r="3452" spans="5:7" x14ac:dyDescent="0.3">
      <c r="E3452" t="s">
        <v>5625</v>
      </c>
      <c r="F3452" s="10">
        <v>1949.7200000000007</v>
      </c>
      <c r="G3452" s="89" t="s">
        <v>124</v>
      </c>
    </row>
    <row r="3453" spans="5:7" x14ac:dyDescent="0.3">
      <c r="E3453" t="s">
        <v>7813</v>
      </c>
      <c r="F3453" s="10">
        <v>1952.4500000000003</v>
      </c>
      <c r="G3453" s="89" t="s">
        <v>124</v>
      </c>
    </row>
    <row r="3454" spans="5:7" x14ac:dyDescent="0.3">
      <c r="E3454" t="s">
        <v>4409</v>
      </c>
      <c r="F3454" s="10">
        <v>1957.1000000000008</v>
      </c>
      <c r="G3454" s="89" t="s">
        <v>8350</v>
      </c>
    </row>
    <row r="3455" spans="5:7" x14ac:dyDescent="0.3">
      <c r="E3455" t="s">
        <v>5597</v>
      </c>
      <c r="F3455" s="10">
        <v>1957.3200000000011</v>
      </c>
      <c r="G3455" s="89" t="s">
        <v>8352</v>
      </c>
    </row>
    <row r="3456" spans="5:7" x14ac:dyDescent="0.3">
      <c r="E3456" t="s">
        <v>6224</v>
      </c>
      <c r="F3456" s="10">
        <v>1960.1100000000029</v>
      </c>
      <c r="G3456" s="89" t="s">
        <v>124</v>
      </c>
    </row>
    <row r="3457" spans="5:7" x14ac:dyDescent="0.3">
      <c r="E3457" t="s">
        <v>7566</v>
      </c>
      <c r="F3457" s="10">
        <v>1960.7200000000003</v>
      </c>
      <c r="G3457" s="89" t="s">
        <v>124</v>
      </c>
    </row>
    <row r="3458" spans="5:7" x14ac:dyDescent="0.3">
      <c r="E3458" t="s">
        <v>7989</v>
      </c>
      <c r="F3458" s="10">
        <v>1965.5500000000036</v>
      </c>
      <c r="G3458" s="89" t="s">
        <v>124</v>
      </c>
    </row>
    <row r="3459" spans="5:7" x14ac:dyDescent="0.3">
      <c r="E3459" t="s">
        <v>4276</v>
      </c>
      <c r="F3459" s="10">
        <v>1970.6000000000008</v>
      </c>
      <c r="G3459" s="89" t="s">
        <v>8352</v>
      </c>
    </row>
    <row r="3460" spans="5:7" x14ac:dyDescent="0.3">
      <c r="E3460" t="s">
        <v>8139</v>
      </c>
      <c r="F3460" s="10">
        <v>1970.6700000000028</v>
      </c>
      <c r="G3460" s="89" t="s">
        <v>8350</v>
      </c>
    </row>
    <row r="3461" spans="5:7" x14ac:dyDescent="0.3">
      <c r="E3461" t="s">
        <v>6932</v>
      </c>
      <c r="F3461" s="10">
        <v>1971.8700000000001</v>
      </c>
      <c r="G3461" s="89" t="s">
        <v>124</v>
      </c>
    </row>
    <row r="3462" spans="5:7" x14ac:dyDescent="0.3">
      <c r="E3462" t="s">
        <v>7714</v>
      </c>
      <c r="F3462" s="10">
        <v>1979.37</v>
      </c>
      <c r="G3462" s="89" t="s">
        <v>124</v>
      </c>
    </row>
    <row r="3463" spans="5:7" x14ac:dyDescent="0.3">
      <c r="E3463" t="s">
        <v>5034</v>
      </c>
      <c r="F3463" s="10">
        <v>1980.5600000000009</v>
      </c>
      <c r="G3463" s="89" t="s">
        <v>8352</v>
      </c>
    </row>
    <row r="3464" spans="5:7" x14ac:dyDescent="0.3">
      <c r="E3464" t="s">
        <v>4940</v>
      </c>
      <c r="F3464" s="10">
        <v>1981.9199999999994</v>
      </c>
      <c r="G3464" s="89" t="s">
        <v>124</v>
      </c>
    </row>
    <row r="3465" spans="5:7" x14ac:dyDescent="0.3">
      <c r="E3465" t="s">
        <v>4691</v>
      </c>
      <c r="F3465" s="10">
        <v>1987.3000000000002</v>
      </c>
      <c r="G3465" s="89" t="s">
        <v>124</v>
      </c>
    </row>
    <row r="3466" spans="5:7" x14ac:dyDescent="0.3">
      <c r="E3466" t="s">
        <v>7484</v>
      </c>
      <c r="F3466" s="10">
        <v>1991.0100000000014</v>
      </c>
      <c r="G3466" s="89" t="s">
        <v>124</v>
      </c>
    </row>
    <row r="3467" spans="5:7" x14ac:dyDescent="0.3">
      <c r="E3467" t="s">
        <v>7907</v>
      </c>
      <c r="F3467" s="10">
        <v>1992.1100000000004</v>
      </c>
      <c r="G3467" s="89" t="s">
        <v>8352</v>
      </c>
    </row>
    <row r="3468" spans="5:7" x14ac:dyDescent="0.3">
      <c r="E3468" t="s">
        <v>8287</v>
      </c>
      <c r="F3468" s="10">
        <v>1993.7000000000032</v>
      </c>
      <c r="G3468" s="89" t="s">
        <v>8352</v>
      </c>
    </row>
    <row r="3469" spans="5:7" x14ac:dyDescent="0.3">
      <c r="E3469" t="s">
        <v>8009</v>
      </c>
      <c r="F3469" s="10">
        <v>1995.4600000000014</v>
      </c>
      <c r="G3469" s="89" t="s">
        <v>124</v>
      </c>
    </row>
    <row r="3470" spans="5:7" x14ac:dyDescent="0.3">
      <c r="E3470" t="s">
        <v>7194</v>
      </c>
      <c r="F3470" s="10">
        <v>1998</v>
      </c>
      <c r="G3470" s="89" t="s">
        <v>125</v>
      </c>
    </row>
    <row r="3471" spans="5:7" x14ac:dyDescent="0.3">
      <c r="E3471" t="s">
        <v>4734</v>
      </c>
      <c r="F3471" s="10">
        <v>2000.86</v>
      </c>
      <c r="G3471" s="89" t="s">
        <v>124</v>
      </c>
    </row>
    <row r="3472" spans="5:7" x14ac:dyDescent="0.3">
      <c r="E3472" t="s">
        <v>8275</v>
      </c>
      <c r="F3472" s="10">
        <v>2001.0400000000006</v>
      </c>
      <c r="G3472" s="89" t="s">
        <v>124</v>
      </c>
    </row>
    <row r="3473" spans="5:7" x14ac:dyDescent="0.3">
      <c r="E3473" t="s">
        <v>6327</v>
      </c>
      <c r="F3473" s="10">
        <v>2001.8000000000045</v>
      </c>
      <c r="G3473" s="89" t="s">
        <v>8352</v>
      </c>
    </row>
    <row r="3474" spans="5:7" x14ac:dyDescent="0.3">
      <c r="E3474" t="s">
        <v>7238</v>
      </c>
      <c r="F3474" s="10">
        <v>2002.4</v>
      </c>
      <c r="G3474" s="89" t="s">
        <v>125</v>
      </c>
    </row>
    <row r="3475" spans="5:7" x14ac:dyDescent="0.3">
      <c r="E3475" t="s">
        <v>7479</v>
      </c>
      <c r="F3475" s="10">
        <v>2003.8500000000004</v>
      </c>
      <c r="G3475" s="89" t="s">
        <v>8352</v>
      </c>
    </row>
    <row r="3476" spans="5:7" x14ac:dyDescent="0.3">
      <c r="E3476" t="s">
        <v>5569</v>
      </c>
      <c r="F3476" s="10">
        <v>2004.0200000000032</v>
      </c>
      <c r="G3476" s="89" t="s">
        <v>8352</v>
      </c>
    </row>
    <row r="3477" spans="5:7" x14ac:dyDescent="0.3">
      <c r="E3477" t="s">
        <v>5393</v>
      </c>
      <c r="F3477" s="10">
        <v>2004.9800000000018</v>
      </c>
      <c r="G3477" s="89" t="s">
        <v>124</v>
      </c>
    </row>
    <row r="3478" spans="5:7" x14ac:dyDescent="0.3">
      <c r="E3478" t="s">
        <v>5770</v>
      </c>
      <c r="F3478" s="10">
        <v>2005.0600000000052</v>
      </c>
      <c r="G3478" s="89" t="s">
        <v>124</v>
      </c>
    </row>
    <row r="3479" spans="5:7" x14ac:dyDescent="0.3">
      <c r="E3479" t="s">
        <v>6756</v>
      </c>
      <c r="F3479" s="10">
        <v>2005.6300000000003</v>
      </c>
      <c r="G3479" s="89" t="s">
        <v>8350</v>
      </c>
    </row>
    <row r="3480" spans="5:7" x14ac:dyDescent="0.3">
      <c r="E3480" t="s">
        <v>6239</v>
      </c>
      <c r="F3480" s="10">
        <v>2007.4000000000003</v>
      </c>
      <c r="G3480" s="89" t="s">
        <v>125</v>
      </c>
    </row>
    <row r="3481" spans="5:7" x14ac:dyDescent="0.3">
      <c r="E3481" t="s">
        <v>6358</v>
      </c>
      <c r="F3481" s="10">
        <v>2007.4400000000016</v>
      </c>
      <c r="G3481" s="89" t="s">
        <v>8352</v>
      </c>
    </row>
    <row r="3482" spans="5:7" x14ac:dyDescent="0.3">
      <c r="E3482" t="s">
        <v>5605</v>
      </c>
      <c r="F3482" s="10">
        <v>2012.1700000000046</v>
      </c>
      <c r="G3482" s="89" t="s">
        <v>124</v>
      </c>
    </row>
    <row r="3483" spans="5:7" x14ac:dyDescent="0.3">
      <c r="E3483" t="s">
        <v>6214</v>
      </c>
      <c r="F3483" s="10">
        <v>2020.5199999999998</v>
      </c>
      <c r="G3483" s="89" t="s">
        <v>125</v>
      </c>
    </row>
    <row r="3484" spans="5:7" x14ac:dyDescent="0.3">
      <c r="E3484" t="s">
        <v>5636</v>
      </c>
      <c r="F3484" s="10">
        <v>2024.4500000000007</v>
      </c>
      <c r="G3484" s="89" t="s">
        <v>8352</v>
      </c>
    </row>
    <row r="3485" spans="5:7" x14ac:dyDescent="0.3">
      <c r="E3485" t="s">
        <v>6947</v>
      </c>
      <c r="F3485" s="10">
        <v>2027.4999999999995</v>
      </c>
      <c r="G3485" s="89" t="s">
        <v>124</v>
      </c>
    </row>
    <row r="3486" spans="5:7" x14ac:dyDescent="0.3">
      <c r="E3486" t="s">
        <v>7646</v>
      </c>
      <c r="F3486" s="10">
        <v>2027.870000000004</v>
      </c>
      <c r="G3486" s="89" t="s">
        <v>8350</v>
      </c>
    </row>
    <row r="3487" spans="5:7" x14ac:dyDescent="0.3">
      <c r="E3487" t="s">
        <v>6987</v>
      </c>
      <c r="F3487" s="10">
        <v>2028.8800000000026</v>
      </c>
      <c r="G3487" s="89" t="s">
        <v>8352</v>
      </c>
    </row>
    <row r="3488" spans="5:7" x14ac:dyDescent="0.3">
      <c r="E3488" t="s">
        <v>4965</v>
      </c>
      <c r="F3488" s="10">
        <v>2031.7800000000004</v>
      </c>
      <c r="G3488" s="89" t="s">
        <v>124</v>
      </c>
    </row>
    <row r="3489" spans="5:7" x14ac:dyDescent="0.3">
      <c r="E3489" t="s">
        <v>8023</v>
      </c>
      <c r="F3489" s="10">
        <v>2033.1</v>
      </c>
      <c r="G3489" s="89" t="s">
        <v>125</v>
      </c>
    </row>
    <row r="3490" spans="5:7" x14ac:dyDescent="0.3">
      <c r="E3490" t="s">
        <v>8186</v>
      </c>
      <c r="F3490" s="10">
        <v>2036.6700000000021</v>
      </c>
      <c r="G3490" s="89" t="s">
        <v>124</v>
      </c>
    </row>
    <row r="3491" spans="5:7" x14ac:dyDescent="0.3">
      <c r="E3491" t="s">
        <v>4943</v>
      </c>
      <c r="F3491" s="10">
        <v>2037.0800000000024</v>
      </c>
      <c r="G3491" s="89" t="s">
        <v>8350</v>
      </c>
    </row>
    <row r="3492" spans="5:7" x14ac:dyDescent="0.3">
      <c r="E3492" t="s">
        <v>4198</v>
      </c>
      <c r="F3492" s="10">
        <v>2040.1000000000013</v>
      </c>
      <c r="G3492" s="89" t="s">
        <v>125</v>
      </c>
    </row>
    <row r="3493" spans="5:7" x14ac:dyDescent="0.3">
      <c r="E3493" t="s">
        <v>5236</v>
      </c>
      <c r="F3493" s="10">
        <v>2043.0800000000004</v>
      </c>
      <c r="G3493" s="89" t="s">
        <v>8352</v>
      </c>
    </row>
    <row r="3494" spans="5:7" x14ac:dyDescent="0.3">
      <c r="E3494" t="s">
        <v>4835</v>
      </c>
      <c r="F3494" s="10">
        <v>2043.7200000000009</v>
      </c>
      <c r="G3494" s="89" t="s">
        <v>124</v>
      </c>
    </row>
    <row r="3495" spans="5:7" x14ac:dyDescent="0.3">
      <c r="E3495" t="s">
        <v>7485</v>
      </c>
      <c r="F3495" s="10">
        <v>2043.9500000000003</v>
      </c>
      <c r="G3495" s="89" t="s">
        <v>124</v>
      </c>
    </row>
    <row r="3496" spans="5:7" x14ac:dyDescent="0.3">
      <c r="E3496" t="s">
        <v>7844</v>
      </c>
      <c r="F3496" s="10">
        <v>2044.3699999999997</v>
      </c>
      <c r="G3496" s="89" t="s">
        <v>125</v>
      </c>
    </row>
    <row r="3497" spans="5:7" x14ac:dyDescent="0.3">
      <c r="E3497" t="s">
        <v>4870</v>
      </c>
      <c r="F3497" s="10">
        <v>2044.8700000000003</v>
      </c>
      <c r="G3497" s="89" t="s">
        <v>124</v>
      </c>
    </row>
    <row r="3498" spans="5:7" x14ac:dyDescent="0.3">
      <c r="E3498" t="s">
        <v>7864</v>
      </c>
      <c r="F3498" s="10">
        <v>2047.0000000000034</v>
      </c>
      <c r="G3498" s="89" t="s">
        <v>124</v>
      </c>
    </row>
    <row r="3499" spans="5:7" x14ac:dyDescent="0.3">
      <c r="E3499" t="s">
        <v>5405</v>
      </c>
      <c r="F3499" s="10">
        <v>2048.0700000000011</v>
      </c>
      <c r="G3499" s="89" t="s">
        <v>8352</v>
      </c>
    </row>
    <row r="3500" spans="5:7" x14ac:dyDescent="0.3">
      <c r="E3500" t="s">
        <v>7853</v>
      </c>
      <c r="F3500" s="10">
        <v>2048.4500000000012</v>
      </c>
      <c r="G3500" s="89" t="s">
        <v>8352</v>
      </c>
    </row>
    <row r="3501" spans="5:7" x14ac:dyDescent="0.3">
      <c r="E3501" t="s">
        <v>7483</v>
      </c>
      <c r="F3501" s="10">
        <v>2050.0799999999986</v>
      </c>
      <c r="G3501" s="89" t="s">
        <v>124</v>
      </c>
    </row>
    <row r="3502" spans="5:7" x14ac:dyDescent="0.3">
      <c r="E3502" t="s">
        <v>6801</v>
      </c>
      <c r="F3502" s="10">
        <v>2053.0200000000004</v>
      </c>
      <c r="G3502" s="89" t="s">
        <v>8352</v>
      </c>
    </row>
    <row r="3503" spans="5:7" x14ac:dyDescent="0.3">
      <c r="E3503" t="s">
        <v>5371</v>
      </c>
      <c r="F3503" s="10">
        <v>2054.3599999999997</v>
      </c>
      <c r="G3503" s="89" t="s">
        <v>124</v>
      </c>
    </row>
    <row r="3504" spans="5:7" x14ac:dyDescent="0.3">
      <c r="E3504" t="s">
        <v>7895</v>
      </c>
      <c r="F3504" s="10">
        <v>2055.510000000002</v>
      </c>
      <c r="G3504" s="89" t="s">
        <v>8352</v>
      </c>
    </row>
    <row r="3505" spans="5:7" x14ac:dyDescent="0.3">
      <c r="E3505" t="s">
        <v>4144</v>
      </c>
      <c r="F3505" s="10">
        <v>2056.8900000000003</v>
      </c>
      <c r="G3505" s="89" t="s">
        <v>124</v>
      </c>
    </row>
    <row r="3506" spans="5:7" x14ac:dyDescent="0.3">
      <c r="E3506" t="s">
        <v>5527</v>
      </c>
      <c r="F3506" s="10">
        <v>2059.4499999999998</v>
      </c>
      <c r="G3506" s="89" t="s">
        <v>8352</v>
      </c>
    </row>
    <row r="3507" spans="5:7" x14ac:dyDescent="0.3">
      <c r="E3507" t="s">
        <v>6894</v>
      </c>
      <c r="F3507" s="10">
        <v>2062.0600000000004</v>
      </c>
      <c r="G3507" s="89" t="s">
        <v>125</v>
      </c>
    </row>
    <row r="3508" spans="5:7" x14ac:dyDescent="0.3">
      <c r="E3508" t="s">
        <v>4460</v>
      </c>
      <c r="F3508" s="10">
        <v>2062.6999999999989</v>
      </c>
      <c r="G3508" s="89" t="s">
        <v>8352</v>
      </c>
    </row>
    <row r="3509" spans="5:7" x14ac:dyDescent="0.3">
      <c r="E3509" t="s">
        <v>4476</v>
      </c>
      <c r="F3509" s="10">
        <v>2064.9500000000007</v>
      </c>
      <c r="G3509" s="89" t="s">
        <v>124</v>
      </c>
    </row>
    <row r="3510" spans="5:7" x14ac:dyDescent="0.3">
      <c r="E3510" t="s">
        <v>5584</v>
      </c>
      <c r="F3510" s="10">
        <v>2068.150000000001</v>
      </c>
      <c r="G3510" s="89" t="s">
        <v>124</v>
      </c>
    </row>
    <row r="3511" spans="5:7" x14ac:dyDescent="0.3">
      <c r="E3511" t="s">
        <v>8298</v>
      </c>
      <c r="F3511" s="10">
        <v>2069.7700000000013</v>
      </c>
      <c r="G3511" s="89" t="s">
        <v>124</v>
      </c>
    </row>
    <row r="3512" spans="5:7" x14ac:dyDescent="0.3">
      <c r="E3512" t="s">
        <v>8318</v>
      </c>
      <c r="F3512" s="10">
        <v>2073.090000000002</v>
      </c>
      <c r="G3512" s="89" t="s">
        <v>124</v>
      </c>
    </row>
    <row r="3513" spans="5:7" x14ac:dyDescent="0.3">
      <c r="E3513" t="s">
        <v>5385</v>
      </c>
      <c r="F3513" s="10">
        <v>2073.4300000000012</v>
      </c>
      <c r="G3513" s="89" t="s">
        <v>124</v>
      </c>
    </row>
    <row r="3514" spans="5:7" x14ac:dyDescent="0.3">
      <c r="E3514" t="s">
        <v>5744</v>
      </c>
      <c r="F3514" s="10">
        <v>2078.9500000000016</v>
      </c>
      <c r="G3514" s="89" t="s">
        <v>124</v>
      </c>
    </row>
    <row r="3515" spans="5:7" x14ac:dyDescent="0.3">
      <c r="E3515" t="s">
        <v>8310</v>
      </c>
      <c r="F3515" s="10">
        <v>2083.2700000000004</v>
      </c>
      <c r="G3515" s="89" t="s">
        <v>125</v>
      </c>
    </row>
    <row r="3516" spans="5:7" x14ac:dyDescent="0.3">
      <c r="E3516" t="s">
        <v>7389</v>
      </c>
      <c r="F3516" s="10">
        <v>2085.0800000000004</v>
      </c>
      <c r="G3516" s="89" t="s">
        <v>124</v>
      </c>
    </row>
    <row r="3517" spans="5:7" x14ac:dyDescent="0.3">
      <c r="E3517" t="s">
        <v>5828</v>
      </c>
      <c r="F3517" s="10">
        <v>2087.8800000000028</v>
      </c>
      <c r="G3517" s="89" t="s">
        <v>8352</v>
      </c>
    </row>
    <row r="3518" spans="5:7" x14ac:dyDescent="0.3">
      <c r="E3518" t="s">
        <v>8170</v>
      </c>
      <c r="F3518" s="10">
        <v>2088.6000000000004</v>
      </c>
      <c r="G3518" s="89" t="s">
        <v>124</v>
      </c>
    </row>
    <row r="3519" spans="5:7" x14ac:dyDescent="0.3">
      <c r="E3519" t="s">
        <v>4727</v>
      </c>
      <c r="F3519" s="10">
        <v>2089.8500000000004</v>
      </c>
      <c r="G3519" s="89" t="s">
        <v>124</v>
      </c>
    </row>
    <row r="3520" spans="5:7" x14ac:dyDescent="0.3">
      <c r="E3520" t="s">
        <v>7761</v>
      </c>
      <c r="F3520" s="10">
        <v>2092.3200000000011</v>
      </c>
      <c r="G3520" s="89" t="s">
        <v>124</v>
      </c>
    </row>
    <row r="3521" spans="5:7" x14ac:dyDescent="0.3">
      <c r="E3521" t="s">
        <v>4927</v>
      </c>
      <c r="F3521" s="10">
        <v>2092.3200000000029</v>
      </c>
      <c r="G3521" s="89" t="s">
        <v>124</v>
      </c>
    </row>
    <row r="3522" spans="5:7" x14ac:dyDescent="0.3">
      <c r="E3522" t="s">
        <v>5458</v>
      </c>
      <c r="F3522" s="10">
        <v>2093.3199999999997</v>
      </c>
      <c r="G3522" s="89" t="s">
        <v>8352</v>
      </c>
    </row>
    <row r="3523" spans="5:7" x14ac:dyDescent="0.3">
      <c r="E3523" t="s">
        <v>8348</v>
      </c>
      <c r="F3523" s="10">
        <v>2094.8799999999974</v>
      </c>
      <c r="G3523" s="89" t="s">
        <v>124</v>
      </c>
    </row>
    <row r="3524" spans="5:7" x14ac:dyDescent="0.3">
      <c r="E3524" t="s">
        <v>7551</v>
      </c>
      <c r="F3524" s="10">
        <v>2095.1300000000019</v>
      </c>
      <c r="G3524" s="89" t="s">
        <v>124</v>
      </c>
    </row>
    <row r="3525" spans="5:7" x14ac:dyDescent="0.3">
      <c r="E3525" t="s">
        <v>7329</v>
      </c>
      <c r="F3525" s="10">
        <v>2095.5300000000016</v>
      </c>
      <c r="G3525" s="89" t="s">
        <v>8352</v>
      </c>
    </row>
    <row r="3526" spans="5:7" x14ac:dyDescent="0.3">
      <c r="E3526" t="s">
        <v>4220</v>
      </c>
      <c r="F3526" s="10">
        <v>2099.5400000000018</v>
      </c>
      <c r="G3526" s="89" t="s">
        <v>124</v>
      </c>
    </row>
    <row r="3527" spans="5:7" x14ac:dyDescent="0.3">
      <c r="E3527" t="s">
        <v>4601</v>
      </c>
      <c r="F3527" s="10">
        <v>2099.6400000000017</v>
      </c>
      <c r="G3527" s="89" t="s">
        <v>124</v>
      </c>
    </row>
    <row r="3528" spans="5:7" x14ac:dyDescent="0.3">
      <c r="E3528" t="s">
        <v>6574</v>
      </c>
      <c r="F3528" s="10">
        <v>2100.6000000000004</v>
      </c>
      <c r="G3528" s="89" t="s">
        <v>8352</v>
      </c>
    </row>
    <row r="3529" spans="5:7" x14ac:dyDescent="0.3">
      <c r="E3529" t="s">
        <v>8035</v>
      </c>
      <c r="F3529" s="10">
        <v>2100.7999999999997</v>
      </c>
      <c r="G3529" s="89" t="s">
        <v>124</v>
      </c>
    </row>
    <row r="3530" spans="5:7" x14ac:dyDescent="0.3">
      <c r="E3530" t="s">
        <v>5612</v>
      </c>
      <c r="F3530" s="10">
        <v>2102.0899999999992</v>
      </c>
      <c r="G3530" s="89" t="s">
        <v>124</v>
      </c>
    </row>
    <row r="3531" spans="5:7" x14ac:dyDescent="0.3">
      <c r="E3531" t="s">
        <v>5568</v>
      </c>
      <c r="F3531" s="10">
        <v>2103.0600000000004</v>
      </c>
      <c r="G3531" s="89" t="s">
        <v>8350</v>
      </c>
    </row>
    <row r="3532" spans="5:7" x14ac:dyDescent="0.3">
      <c r="E3532" t="s">
        <v>8204</v>
      </c>
      <c r="F3532" s="10">
        <v>2106.5200000000004</v>
      </c>
      <c r="G3532" s="89" t="s">
        <v>8350</v>
      </c>
    </row>
    <row r="3533" spans="5:7" x14ac:dyDescent="0.3">
      <c r="E3533" t="s">
        <v>8264</v>
      </c>
      <c r="F3533" s="10">
        <v>2106.84</v>
      </c>
      <c r="G3533" s="89" t="s">
        <v>8350</v>
      </c>
    </row>
    <row r="3534" spans="5:7" x14ac:dyDescent="0.3">
      <c r="E3534" t="s">
        <v>4704</v>
      </c>
      <c r="F3534" s="10">
        <v>2107.6600000000008</v>
      </c>
      <c r="G3534" s="89" t="s">
        <v>8352</v>
      </c>
    </row>
    <row r="3535" spans="5:7" x14ac:dyDescent="0.3">
      <c r="E3535" t="s">
        <v>5741</v>
      </c>
      <c r="F3535" s="10">
        <v>2114.3299999999986</v>
      </c>
      <c r="G3535" s="89" t="s">
        <v>124</v>
      </c>
    </row>
    <row r="3536" spans="5:7" x14ac:dyDescent="0.3">
      <c r="E3536" t="s">
        <v>8145</v>
      </c>
      <c r="F3536" s="10">
        <v>2116.19</v>
      </c>
      <c r="G3536" s="89" t="s">
        <v>8352</v>
      </c>
    </row>
    <row r="3537" spans="5:7" x14ac:dyDescent="0.3">
      <c r="E3537" t="s">
        <v>8179</v>
      </c>
      <c r="F3537" s="10">
        <v>2119.4100000000008</v>
      </c>
      <c r="G3537" s="89" t="s">
        <v>124</v>
      </c>
    </row>
    <row r="3538" spans="5:7" x14ac:dyDescent="0.3">
      <c r="E3538" t="s">
        <v>4967</v>
      </c>
      <c r="F3538" s="10">
        <v>2121.2700000000013</v>
      </c>
      <c r="G3538" s="89" t="s">
        <v>124</v>
      </c>
    </row>
    <row r="3539" spans="5:7" x14ac:dyDescent="0.3">
      <c r="E3539" t="s">
        <v>5997</v>
      </c>
      <c r="F3539" s="10">
        <v>2124.9900000000034</v>
      </c>
      <c r="G3539" s="89" t="s">
        <v>124</v>
      </c>
    </row>
    <row r="3540" spans="5:7" x14ac:dyDescent="0.3">
      <c r="E3540" t="s">
        <v>5702</v>
      </c>
      <c r="F3540" s="10">
        <v>2125.0800000000008</v>
      </c>
      <c r="G3540" s="89" t="s">
        <v>124</v>
      </c>
    </row>
    <row r="3541" spans="5:7" x14ac:dyDescent="0.3">
      <c r="E3541" t="s">
        <v>6986</v>
      </c>
      <c r="F3541" s="10">
        <v>2126.9300000000026</v>
      </c>
      <c r="G3541" s="89" t="s">
        <v>124</v>
      </c>
    </row>
    <row r="3542" spans="5:7" x14ac:dyDescent="0.3">
      <c r="E3542" t="s">
        <v>5497</v>
      </c>
      <c r="F3542" s="10">
        <v>2128.2300000000014</v>
      </c>
      <c r="G3542" s="89" t="s">
        <v>124</v>
      </c>
    </row>
    <row r="3543" spans="5:7" x14ac:dyDescent="0.3">
      <c r="E3543" t="s">
        <v>4890</v>
      </c>
      <c r="F3543" s="10">
        <v>2128.4200000000019</v>
      </c>
      <c r="G3543" s="89" t="s">
        <v>8352</v>
      </c>
    </row>
    <row r="3544" spans="5:7" x14ac:dyDescent="0.3">
      <c r="E3544" t="s">
        <v>7697</v>
      </c>
      <c r="F3544" s="10">
        <v>2129.9600000000009</v>
      </c>
      <c r="G3544" s="89" t="s">
        <v>8350</v>
      </c>
    </row>
    <row r="3545" spans="5:7" x14ac:dyDescent="0.3">
      <c r="E3545" t="s">
        <v>4177</v>
      </c>
      <c r="F3545" s="10">
        <v>2134.0100000000007</v>
      </c>
      <c r="G3545" s="89" t="s">
        <v>124</v>
      </c>
    </row>
    <row r="3546" spans="5:7" x14ac:dyDescent="0.3">
      <c r="E3546" t="s">
        <v>5840</v>
      </c>
      <c r="F3546" s="10">
        <v>2139.7599999999998</v>
      </c>
      <c r="G3546" s="89" t="s">
        <v>125</v>
      </c>
    </row>
    <row r="3547" spans="5:7" x14ac:dyDescent="0.3">
      <c r="E3547" t="s">
        <v>7606</v>
      </c>
      <c r="F3547" s="10">
        <v>2148.6300000000006</v>
      </c>
      <c r="G3547" s="89" t="s">
        <v>8352</v>
      </c>
    </row>
    <row r="3548" spans="5:7" x14ac:dyDescent="0.3">
      <c r="E3548" t="s">
        <v>7398</v>
      </c>
      <c r="F3548" s="10">
        <v>2154.9700000000007</v>
      </c>
      <c r="G3548" s="89" t="s">
        <v>124</v>
      </c>
    </row>
    <row r="3549" spans="5:7" x14ac:dyDescent="0.3">
      <c r="E3549" t="s">
        <v>4673</v>
      </c>
      <c r="F3549" s="10">
        <v>2155.9499999999998</v>
      </c>
      <c r="G3549" s="89" t="s">
        <v>8352</v>
      </c>
    </row>
    <row r="3550" spans="5:7" x14ac:dyDescent="0.3">
      <c r="E3550" t="s">
        <v>6965</v>
      </c>
      <c r="F3550" s="10">
        <v>2157.4000000000015</v>
      </c>
      <c r="G3550" s="89" t="s">
        <v>124</v>
      </c>
    </row>
    <row r="3551" spans="5:7" x14ac:dyDescent="0.3">
      <c r="E3551" t="s">
        <v>5525</v>
      </c>
      <c r="F3551" s="10">
        <v>2157.7299999999996</v>
      </c>
      <c r="G3551" s="89" t="s">
        <v>8350</v>
      </c>
    </row>
    <row r="3552" spans="5:7" x14ac:dyDescent="0.3">
      <c r="E3552" t="s">
        <v>7023</v>
      </c>
      <c r="F3552" s="10">
        <v>2158.3699999999985</v>
      </c>
      <c r="G3552" s="89" t="s">
        <v>8350</v>
      </c>
    </row>
    <row r="3553" spans="5:7" x14ac:dyDescent="0.3">
      <c r="E3553" t="s">
        <v>4465</v>
      </c>
      <c r="F3553" s="10">
        <v>2160.7000000000016</v>
      </c>
      <c r="G3553" s="89" t="s">
        <v>124</v>
      </c>
    </row>
    <row r="3554" spans="5:7" x14ac:dyDescent="0.3">
      <c r="E3554" t="s">
        <v>5058</v>
      </c>
      <c r="F3554" s="10">
        <v>2161.3500000000008</v>
      </c>
      <c r="G3554" s="89" t="s">
        <v>124</v>
      </c>
    </row>
    <row r="3555" spans="5:7" x14ac:dyDescent="0.3">
      <c r="E3555" t="s">
        <v>4241</v>
      </c>
      <c r="F3555" s="10">
        <v>2163.9799999999996</v>
      </c>
      <c r="G3555" s="89" t="s">
        <v>8352</v>
      </c>
    </row>
    <row r="3556" spans="5:7" x14ac:dyDescent="0.3">
      <c r="E3556" t="s">
        <v>4128</v>
      </c>
      <c r="F3556" s="10">
        <v>2169.3900000000003</v>
      </c>
      <c r="G3556" s="89" t="s">
        <v>125</v>
      </c>
    </row>
    <row r="3557" spans="5:7" x14ac:dyDescent="0.3">
      <c r="E3557" t="s">
        <v>4446</v>
      </c>
      <c r="F3557" s="10">
        <v>2178.6700000000014</v>
      </c>
      <c r="G3557" s="89" t="s">
        <v>8352</v>
      </c>
    </row>
    <row r="3558" spans="5:7" x14ac:dyDescent="0.3">
      <c r="E3558" t="s">
        <v>4412</v>
      </c>
      <c r="F3558" s="10">
        <v>2179.9300000000017</v>
      </c>
      <c r="G3558" s="89" t="s">
        <v>124</v>
      </c>
    </row>
    <row r="3559" spans="5:7" x14ac:dyDescent="0.3">
      <c r="E3559" t="s">
        <v>5481</v>
      </c>
      <c r="F3559" s="10">
        <v>2182.2799999999997</v>
      </c>
      <c r="G3559" s="89" t="s">
        <v>8352</v>
      </c>
    </row>
    <row r="3560" spans="5:7" x14ac:dyDescent="0.3">
      <c r="E3560" t="s">
        <v>6254</v>
      </c>
      <c r="F3560" s="10">
        <v>2183.54</v>
      </c>
      <c r="G3560" s="89" t="s">
        <v>124</v>
      </c>
    </row>
    <row r="3561" spans="5:7" x14ac:dyDescent="0.3">
      <c r="E3561" t="s">
        <v>7146</v>
      </c>
      <c r="F3561" s="10">
        <v>2188.0500000000011</v>
      </c>
      <c r="G3561" s="89" t="s">
        <v>124</v>
      </c>
    </row>
    <row r="3562" spans="5:7" x14ac:dyDescent="0.3">
      <c r="E3562" t="s">
        <v>6051</v>
      </c>
      <c r="F3562" s="10">
        <v>2199.3100000000009</v>
      </c>
      <c r="G3562" s="89" t="s">
        <v>8352</v>
      </c>
    </row>
    <row r="3563" spans="5:7" x14ac:dyDescent="0.3">
      <c r="E3563" t="s">
        <v>7702</v>
      </c>
      <c r="F3563" s="10">
        <v>2200.420000000001</v>
      </c>
      <c r="G3563" s="89" t="s">
        <v>125</v>
      </c>
    </row>
    <row r="3564" spans="5:7" x14ac:dyDescent="0.3">
      <c r="E3564" t="s">
        <v>5112</v>
      </c>
      <c r="F3564" s="10">
        <v>2202.9899999999989</v>
      </c>
      <c r="G3564" s="89" t="s">
        <v>124</v>
      </c>
    </row>
    <row r="3565" spans="5:7" x14ac:dyDescent="0.3">
      <c r="E3565" t="s">
        <v>6092</v>
      </c>
      <c r="F3565" s="10">
        <v>2206.9499999999998</v>
      </c>
      <c r="G3565" s="89" t="s">
        <v>124</v>
      </c>
    </row>
    <row r="3566" spans="5:7" x14ac:dyDescent="0.3">
      <c r="E3566" t="s">
        <v>6557</v>
      </c>
      <c r="F3566" s="10">
        <v>2207.3999999999996</v>
      </c>
      <c r="G3566" s="89" t="s">
        <v>8350</v>
      </c>
    </row>
    <row r="3567" spans="5:7" x14ac:dyDescent="0.3">
      <c r="E3567" t="s">
        <v>5133</v>
      </c>
      <c r="F3567" s="10">
        <v>2209.3600000000015</v>
      </c>
      <c r="G3567" s="89" t="s">
        <v>124</v>
      </c>
    </row>
    <row r="3568" spans="5:7" x14ac:dyDescent="0.3">
      <c r="E3568" t="s">
        <v>4259</v>
      </c>
      <c r="F3568" s="10">
        <v>2209.8500000000008</v>
      </c>
      <c r="G3568" s="89" t="s">
        <v>125</v>
      </c>
    </row>
    <row r="3569" spans="5:7" x14ac:dyDescent="0.3">
      <c r="E3569" t="s">
        <v>4425</v>
      </c>
      <c r="F3569" s="10">
        <v>2218.02</v>
      </c>
      <c r="G3569" s="89" t="s">
        <v>8352</v>
      </c>
    </row>
    <row r="3570" spans="5:7" x14ac:dyDescent="0.3">
      <c r="E3570" t="s">
        <v>6570</v>
      </c>
      <c r="F3570" s="10">
        <v>2218.6200000000008</v>
      </c>
      <c r="G3570" s="89" t="s">
        <v>124</v>
      </c>
    </row>
    <row r="3571" spans="5:7" x14ac:dyDescent="0.3">
      <c r="E3571" t="s">
        <v>6502</v>
      </c>
      <c r="F3571" s="10">
        <v>2222.5599999999986</v>
      </c>
      <c r="G3571" s="89" t="s">
        <v>8352</v>
      </c>
    </row>
    <row r="3572" spans="5:7" x14ac:dyDescent="0.3">
      <c r="E3572" t="s">
        <v>4781</v>
      </c>
      <c r="F3572" s="10">
        <v>2225.3700000000022</v>
      </c>
      <c r="G3572" s="89" t="s">
        <v>8352</v>
      </c>
    </row>
    <row r="3573" spans="5:7" x14ac:dyDescent="0.3">
      <c r="E3573" t="s">
        <v>4358</v>
      </c>
      <c r="F3573" s="10">
        <v>2225.9100000000008</v>
      </c>
      <c r="G3573" s="89" t="s">
        <v>124</v>
      </c>
    </row>
    <row r="3574" spans="5:7" x14ac:dyDescent="0.3">
      <c r="E3574" t="s">
        <v>7839</v>
      </c>
      <c r="F3574" s="10">
        <v>2225.9699999999971</v>
      </c>
      <c r="G3574" s="89" t="s">
        <v>8350</v>
      </c>
    </row>
    <row r="3575" spans="5:7" x14ac:dyDescent="0.3">
      <c r="E3575" t="s">
        <v>5839</v>
      </c>
      <c r="F3575" s="10">
        <v>2226.9099999999985</v>
      </c>
      <c r="G3575" s="89" t="s">
        <v>124</v>
      </c>
    </row>
    <row r="3576" spans="5:7" x14ac:dyDescent="0.3">
      <c r="E3576" t="s">
        <v>5401</v>
      </c>
      <c r="F3576" s="10">
        <v>2232.1900000000005</v>
      </c>
      <c r="G3576" s="89" t="s">
        <v>124</v>
      </c>
    </row>
    <row r="3577" spans="5:7" x14ac:dyDescent="0.3">
      <c r="E3577" t="s">
        <v>8319</v>
      </c>
      <c r="F3577" s="10">
        <v>2232.4900000000007</v>
      </c>
      <c r="G3577" s="89" t="s">
        <v>8350</v>
      </c>
    </row>
    <row r="3578" spans="5:7" x14ac:dyDescent="0.3">
      <c r="E3578" t="s">
        <v>6587</v>
      </c>
      <c r="F3578" s="10">
        <v>2233.7500000000027</v>
      </c>
      <c r="G3578" s="89" t="s">
        <v>8352</v>
      </c>
    </row>
    <row r="3579" spans="5:7" x14ac:dyDescent="0.3">
      <c r="E3579" t="s">
        <v>6741</v>
      </c>
      <c r="F3579" s="10">
        <v>2234.7300000000014</v>
      </c>
      <c r="G3579" s="89" t="s">
        <v>124</v>
      </c>
    </row>
    <row r="3580" spans="5:7" x14ac:dyDescent="0.3">
      <c r="E3580" t="s">
        <v>5748</v>
      </c>
      <c r="F3580" s="10">
        <v>2235.2999999999993</v>
      </c>
      <c r="G3580" s="89" t="s">
        <v>8352</v>
      </c>
    </row>
    <row r="3581" spans="5:7" x14ac:dyDescent="0.3">
      <c r="E3581" t="s">
        <v>5648</v>
      </c>
      <c r="F3581" s="10">
        <v>2237.7700000000009</v>
      </c>
      <c r="G3581" s="89" t="s">
        <v>124</v>
      </c>
    </row>
    <row r="3582" spans="5:7" x14ac:dyDescent="0.3">
      <c r="E3582" t="s">
        <v>7228</v>
      </c>
      <c r="F3582" s="10">
        <v>2238.0899999999997</v>
      </c>
      <c r="G3582" s="89" t="s">
        <v>124</v>
      </c>
    </row>
    <row r="3583" spans="5:7" x14ac:dyDescent="0.3">
      <c r="E3583" t="s">
        <v>5387</v>
      </c>
      <c r="F3583" s="10">
        <v>2241.1000000000004</v>
      </c>
      <c r="G3583" s="89" t="s">
        <v>8352</v>
      </c>
    </row>
    <row r="3584" spans="5:7" x14ac:dyDescent="0.3">
      <c r="E3584" t="s">
        <v>6460</v>
      </c>
      <c r="F3584" s="10">
        <v>2242.0100000000007</v>
      </c>
      <c r="G3584" s="89" t="s">
        <v>125</v>
      </c>
    </row>
    <row r="3585" spans="5:7" x14ac:dyDescent="0.3">
      <c r="E3585" t="s">
        <v>7254</v>
      </c>
      <c r="F3585" s="10">
        <v>2246.8099999999995</v>
      </c>
      <c r="G3585" s="89" t="s">
        <v>8352</v>
      </c>
    </row>
    <row r="3586" spans="5:7" x14ac:dyDescent="0.3">
      <c r="E3586" t="s">
        <v>6135</v>
      </c>
      <c r="F3586" s="10">
        <v>2247.5100000000011</v>
      </c>
      <c r="G3586" s="89" t="s">
        <v>125</v>
      </c>
    </row>
    <row r="3587" spans="5:7" x14ac:dyDescent="0.3">
      <c r="E3587" t="s">
        <v>7729</v>
      </c>
      <c r="F3587" s="10">
        <v>2248.5600000000004</v>
      </c>
      <c r="G3587" s="89" t="s">
        <v>8352</v>
      </c>
    </row>
    <row r="3588" spans="5:7" x14ac:dyDescent="0.3">
      <c r="E3588" t="s">
        <v>6900</v>
      </c>
      <c r="F3588" s="10">
        <v>2248.9900000000007</v>
      </c>
      <c r="G3588" s="89" t="s">
        <v>124</v>
      </c>
    </row>
    <row r="3589" spans="5:7" x14ac:dyDescent="0.3">
      <c r="E3589" t="s">
        <v>5546</v>
      </c>
      <c r="F3589" s="10">
        <v>2255.509999999997</v>
      </c>
      <c r="G3589" s="89" t="s">
        <v>124</v>
      </c>
    </row>
    <row r="3590" spans="5:7" x14ac:dyDescent="0.3">
      <c r="E3590" t="s">
        <v>6846</v>
      </c>
      <c r="F3590" s="10">
        <v>2262.619999999999</v>
      </c>
      <c r="G3590" s="89" t="s">
        <v>8350</v>
      </c>
    </row>
    <row r="3591" spans="5:7" x14ac:dyDescent="0.3">
      <c r="E3591" t="s">
        <v>6730</v>
      </c>
      <c r="F3591" s="10">
        <v>2263.1200000000013</v>
      </c>
      <c r="G3591" s="89" t="s">
        <v>124</v>
      </c>
    </row>
    <row r="3592" spans="5:7" x14ac:dyDescent="0.3">
      <c r="E3592" t="s">
        <v>5014</v>
      </c>
      <c r="F3592" s="10">
        <v>2265.1199999999981</v>
      </c>
      <c r="G3592" s="89" t="s">
        <v>124</v>
      </c>
    </row>
    <row r="3593" spans="5:7" x14ac:dyDescent="0.3">
      <c r="E3593" t="s">
        <v>5572</v>
      </c>
      <c r="F3593" s="10">
        <v>2272.4000000000005</v>
      </c>
      <c r="G3593" s="89" t="s">
        <v>124</v>
      </c>
    </row>
    <row r="3594" spans="5:7" x14ac:dyDescent="0.3">
      <c r="E3594" t="s">
        <v>7973</v>
      </c>
      <c r="F3594" s="10">
        <v>2273.1799999999989</v>
      </c>
      <c r="G3594" s="89" t="s">
        <v>124</v>
      </c>
    </row>
    <row r="3595" spans="5:7" x14ac:dyDescent="0.3">
      <c r="E3595" t="s">
        <v>4743</v>
      </c>
      <c r="F3595" s="10">
        <v>2273.6800000000021</v>
      </c>
      <c r="G3595" s="89" t="s">
        <v>8352</v>
      </c>
    </row>
    <row r="3596" spans="5:7" x14ac:dyDescent="0.3">
      <c r="E3596" t="s">
        <v>7264</v>
      </c>
      <c r="F3596" s="10">
        <v>2279.8999999999996</v>
      </c>
      <c r="G3596" s="89" t="s">
        <v>124</v>
      </c>
    </row>
    <row r="3597" spans="5:7" x14ac:dyDescent="0.3">
      <c r="E3597" t="s">
        <v>4284</v>
      </c>
      <c r="F3597" s="10">
        <v>2283.6300000000006</v>
      </c>
      <c r="G3597" s="89" t="s">
        <v>124</v>
      </c>
    </row>
    <row r="3598" spans="5:7" x14ac:dyDescent="0.3">
      <c r="E3598" t="s">
        <v>7919</v>
      </c>
      <c r="F3598" s="10">
        <v>2285.7100000000014</v>
      </c>
      <c r="G3598" s="89" t="s">
        <v>8352</v>
      </c>
    </row>
    <row r="3599" spans="5:7" x14ac:dyDescent="0.3">
      <c r="E3599" t="s">
        <v>4899</v>
      </c>
      <c r="F3599" s="10">
        <v>2287.5100000000011</v>
      </c>
      <c r="G3599" s="89" t="s">
        <v>8352</v>
      </c>
    </row>
    <row r="3600" spans="5:7" x14ac:dyDescent="0.3">
      <c r="E3600" t="s">
        <v>4225</v>
      </c>
      <c r="F3600" s="10">
        <v>2291.1900000000005</v>
      </c>
      <c r="G3600" s="89" t="s">
        <v>124</v>
      </c>
    </row>
    <row r="3601" spans="5:7" x14ac:dyDescent="0.3">
      <c r="E3601" t="s">
        <v>6488</v>
      </c>
      <c r="F3601" s="10">
        <v>2293.6200000000017</v>
      </c>
      <c r="G3601" s="89" t="s">
        <v>8350</v>
      </c>
    </row>
    <row r="3602" spans="5:7" x14ac:dyDescent="0.3">
      <c r="E3602" t="s">
        <v>4593</v>
      </c>
      <c r="F3602" s="10">
        <v>2294.7800000000007</v>
      </c>
      <c r="G3602" s="89" t="s">
        <v>124</v>
      </c>
    </row>
    <row r="3603" spans="5:7" x14ac:dyDescent="0.3">
      <c r="E3603" t="s">
        <v>6034</v>
      </c>
      <c r="F3603" s="10">
        <v>2298.9300000000017</v>
      </c>
      <c r="G3603" s="89" t="s">
        <v>124</v>
      </c>
    </row>
    <row r="3604" spans="5:7" x14ac:dyDescent="0.3">
      <c r="E3604" t="s">
        <v>7087</v>
      </c>
      <c r="F3604" s="10">
        <v>2298.970000000003</v>
      </c>
      <c r="G3604" s="89" t="s">
        <v>8350</v>
      </c>
    </row>
    <row r="3605" spans="5:7" x14ac:dyDescent="0.3">
      <c r="E3605" t="s">
        <v>7223</v>
      </c>
      <c r="F3605" s="10">
        <v>2300.5599999999981</v>
      </c>
      <c r="G3605" s="89" t="s">
        <v>8350</v>
      </c>
    </row>
    <row r="3606" spans="5:7" x14ac:dyDescent="0.3">
      <c r="E3606" t="s">
        <v>6177</v>
      </c>
      <c r="F3606" s="10">
        <v>2306.5200000000004</v>
      </c>
      <c r="G3606" s="89" t="s">
        <v>8352</v>
      </c>
    </row>
    <row r="3607" spans="5:7" x14ac:dyDescent="0.3">
      <c r="E3607" t="s">
        <v>5016</v>
      </c>
      <c r="F3607" s="10">
        <v>2308.06</v>
      </c>
      <c r="G3607" s="89" t="s">
        <v>124</v>
      </c>
    </row>
    <row r="3608" spans="5:7" x14ac:dyDescent="0.3">
      <c r="E3608" t="s">
        <v>5232</v>
      </c>
      <c r="F3608" s="10">
        <v>2313.1399999999985</v>
      </c>
      <c r="G3608" s="89" t="s">
        <v>124</v>
      </c>
    </row>
    <row r="3609" spans="5:7" x14ac:dyDescent="0.3">
      <c r="E3609" t="s">
        <v>6233</v>
      </c>
      <c r="F3609" s="10">
        <v>2314.3200000000006</v>
      </c>
      <c r="G3609" s="89" t="s">
        <v>124</v>
      </c>
    </row>
    <row r="3610" spans="5:7" x14ac:dyDescent="0.3">
      <c r="E3610" t="s">
        <v>5446</v>
      </c>
      <c r="F3610" s="10">
        <v>2314.6500000000005</v>
      </c>
      <c r="G3610" s="89" t="s">
        <v>124</v>
      </c>
    </row>
    <row r="3611" spans="5:7" x14ac:dyDescent="0.3">
      <c r="E3611" t="s">
        <v>7561</v>
      </c>
      <c r="F3611" s="10">
        <v>2317.2199999999998</v>
      </c>
      <c r="G3611" s="89" t="s">
        <v>124</v>
      </c>
    </row>
    <row r="3612" spans="5:7" x14ac:dyDescent="0.3">
      <c r="E3612" t="s">
        <v>7957</v>
      </c>
      <c r="F3612" s="10">
        <v>2322.3999999999992</v>
      </c>
      <c r="G3612" s="89" t="s">
        <v>124</v>
      </c>
    </row>
    <row r="3613" spans="5:7" x14ac:dyDescent="0.3">
      <c r="E3613" t="s">
        <v>7632</v>
      </c>
      <c r="F3613" s="10">
        <v>2328.8399999999997</v>
      </c>
      <c r="G3613" s="89" t="s">
        <v>125</v>
      </c>
    </row>
    <row r="3614" spans="5:7" x14ac:dyDescent="0.3">
      <c r="E3614" t="s">
        <v>6548</v>
      </c>
      <c r="F3614" s="10">
        <v>2328.9700000000003</v>
      </c>
      <c r="G3614" s="89" t="s">
        <v>8352</v>
      </c>
    </row>
    <row r="3615" spans="5:7" x14ac:dyDescent="0.3">
      <c r="E3615" t="s">
        <v>4357</v>
      </c>
      <c r="F3615" s="10">
        <v>2330.920000000001</v>
      </c>
      <c r="G3615" s="89" t="s">
        <v>124</v>
      </c>
    </row>
    <row r="3616" spans="5:7" x14ac:dyDescent="0.3">
      <c r="E3616" t="s">
        <v>6174</v>
      </c>
      <c r="F3616" s="10">
        <v>2332.1500000000024</v>
      </c>
      <c r="G3616" s="89" t="s">
        <v>8352</v>
      </c>
    </row>
    <row r="3617" spans="5:7" x14ac:dyDescent="0.3">
      <c r="E3617" t="s">
        <v>8106</v>
      </c>
      <c r="F3617" s="10">
        <v>2332.7199999999948</v>
      </c>
      <c r="G3617" s="89" t="s">
        <v>124</v>
      </c>
    </row>
    <row r="3618" spans="5:7" x14ac:dyDescent="0.3">
      <c r="E3618" t="s">
        <v>8329</v>
      </c>
      <c r="F3618" s="10">
        <v>2337.6299999999992</v>
      </c>
      <c r="G3618" s="89" t="s">
        <v>8352</v>
      </c>
    </row>
    <row r="3619" spans="5:7" x14ac:dyDescent="0.3">
      <c r="E3619" t="s">
        <v>4197</v>
      </c>
      <c r="F3619" s="10">
        <v>2338.150000000001</v>
      </c>
      <c r="G3619" s="89" t="s">
        <v>124</v>
      </c>
    </row>
    <row r="3620" spans="5:7" x14ac:dyDescent="0.3">
      <c r="E3620" t="s">
        <v>8330</v>
      </c>
      <c r="F3620" s="10">
        <v>2338.6</v>
      </c>
      <c r="G3620" s="89" t="s">
        <v>124</v>
      </c>
    </row>
    <row r="3621" spans="5:7" x14ac:dyDescent="0.3">
      <c r="E3621" t="s">
        <v>4299</v>
      </c>
      <c r="F3621" s="10">
        <v>2340.8400000000006</v>
      </c>
      <c r="G3621" s="89" t="s">
        <v>124</v>
      </c>
    </row>
    <row r="3622" spans="5:7" x14ac:dyDescent="0.3">
      <c r="E3622" t="s">
        <v>5460</v>
      </c>
      <c r="F3622" s="10">
        <v>2352.5299999999997</v>
      </c>
      <c r="G3622" s="89" t="s">
        <v>124</v>
      </c>
    </row>
    <row r="3623" spans="5:7" x14ac:dyDescent="0.3">
      <c r="E3623" t="s">
        <v>6064</v>
      </c>
      <c r="F3623" s="10">
        <v>2354.2500000000005</v>
      </c>
      <c r="G3623" s="89" t="s">
        <v>8352</v>
      </c>
    </row>
    <row r="3624" spans="5:7" x14ac:dyDescent="0.3">
      <c r="E3624" t="s">
        <v>5552</v>
      </c>
      <c r="F3624" s="10">
        <v>2357.6800000000012</v>
      </c>
      <c r="G3624" s="89" t="s">
        <v>124</v>
      </c>
    </row>
    <row r="3625" spans="5:7" x14ac:dyDescent="0.3">
      <c r="E3625" t="s">
        <v>5255</v>
      </c>
      <c r="F3625" s="10">
        <v>2360.0899999999974</v>
      </c>
      <c r="G3625" s="89" t="s">
        <v>124</v>
      </c>
    </row>
    <row r="3626" spans="5:7" x14ac:dyDescent="0.3">
      <c r="E3626" t="s">
        <v>7870</v>
      </c>
      <c r="F3626" s="10">
        <v>2361.9700000000003</v>
      </c>
      <c r="G3626" s="89" t="s">
        <v>8352</v>
      </c>
    </row>
    <row r="3627" spans="5:7" x14ac:dyDescent="0.3">
      <c r="E3627" t="s">
        <v>4097</v>
      </c>
      <c r="F3627" s="10">
        <v>2363.2300000000005</v>
      </c>
      <c r="G3627" s="89" t="s">
        <v>8352</v>
      </c>
    </row>
    <row r="3628" spans="5:7" x14ac:dyDescent="0.3">
      <c r="E3628" t="s">
        <v>6528</v>
      </c>
      <c r="F3628" s="10">
        <v>2364.2500000000018</v>
      </c>
      <c r="G3628" s="89" t="s">
        <v>124</v>
      </c>
    </row>
    <row r="3629" spans="5:7" x14ac:dyDescent="0.3">
      <c r="E3629" t="s">
        <v>5169</v>
      </c>
      <c r="F3629" s="10">
        <v>2369.5499999999993</v>
      </c>
      <c r="G3629" s="89" t="s">
        <v>8350</v>
      </c>
    </row>
    <row r="3630" spans="5:7" x14ac:dyDescent="0.3">
      <c r="E3630" t="s">
        <v>5911</v>
      </c>
      <c r="F3630" s="10">
        <v>2372.8600000000019</v>
      </c>
      <c r="G3630" s="89" t="s">
        <v>8350</v>
      </c>
    </row>
    <row r="3631" spans="5:7" x14ac:dyDescent="0.3">
      <c r="E3631" t="s">
        <v>7725</v>
      </c>
      <c r="F3631" s="10">
        <v>2373.8200000000015</v>
      </c>
      <c r="G3631" s="89" t="s">
        <v>124</v>
      </c>
    </row>
    <row r="3632" spans="5:7" x14ac:dyDescent="0.3">
      <c r="E3632" t="s">
        <v>5032</v>
      </c>
      <c r="F3632" s="10">
        <v>2375.4100000000012</v>
      </c>
      <c r="G3632" s="89" t="s">
        <v>8350</v>
      </c>
    </row>
    <row r="3633" spans="5:7" x14ac:dyDescent="0.3">
      <c r="E3633" t="s">
        <v>6165</v>
      </c>
      <c r="F3633" s="10">
        <v>2379.4900000000002</v>
      </c>
      <c r="G3633" s="89" t="s">
        <v>124</v>
      </c>
    </row>
    <row r="3634" spans="5:7" x14ac:dyDescent="0.3">
      <c r="E3634" t="s">
        <v>5412</v>
      </c>
      <c r="F3634" s="10">
        <v>2380.8500000000026</v>
      </c>
      <c r="G3634" s="89" t="s">
        <v>8352</v>
      </c>
    </row>
    <row r="3635" spans="5:7" x14ac:dyDescent="0.3">
      <c r="E3635" t="s">
        <v>5645</v>
      </c>
      <c r="F3635" s="10">
        <v>2381.0399999999968</v>
      </c>
      <c r="G3635" s="89" t="s">
        <v>124</v>
      </c>
    </row>
    <row r="3636" spans="5:7" x14ac:dyDescent="0.3">
      <c r="E3636" t="s">
        <v>5592</v>
      </c>
      <c r="F3636" s="10">
        <v>2383.2400000000007</v>
      </c>
      <c r="G3636" s="89" t="s">
        <v>124</v>
      </c>
    </row>
    <row r="3637" spans="5:7" x14ac:dyDescent="0.3">
      <c r="E3637" t="s">
        <v>7796</v>
      </c>
      <c r="F3637" s="10">
        <v>2384.9999999999964</v>
      </c>
      <c r="G3637" s="89" t="s">
        <v>124</v>
      </c>
    </row>
    <row r="3638" spans="5:7" x14ac:dyDescent="0.3">
      <c r="E3638" t="s">
        <v>6238</v>
      </c>
      <c r="F3638" s="10">
        <v>2386.0500000000006</v>
      </c>
      <c r="G3638" s="89" t="s">
        <v>8352</v>
      </c>
    </row>
    <row r="3639" spans="5:7" x14ac:dyDescent="0.3">
      <c r="E3639" t="s">
        <v>4614</v>
      </c>
      <c r="F3639" s="10">
        <v>2388.7500000000009</v>
      </c>
      <c r="G3639" s="89" t="s">
        <v>8350</v>
      </c>
    </row>
    <row r="3640" spans="5:7" x14ac:dyDescent="0.3">
      <c r="E3640" t="s">
        <v>8182</v>
      </c>
      <c r="F3640" s="10">
        <v>2392.8300000000036</v>
      </c>
      <c r="G3640" s="89" t="s">
        <v>124</v>
      </c>
    </row>
    <row r="3641" spans="5:7" x14ac:dyDescent="0.3">
      <c r="E3641" t="s">
        <v>6685</v>
      </c>
      <c r="F3641" s="10">
        <v>2398.86</v>
      </c>
      <c r="G3641" s="89" t="s">
        <v>8350</v>
      </c>
    </row>
    <row r="3642" spans="5:7" x14ac:dyDescent="0.3">
      <c r="E3642" t="s">
        <v>7837</v>
      </c>
      <c r="F3642" s="10">
        <v>2404.1699999999996</v>
      </c>
      <c r="G3642" s="89" t="s">
        <v>8352</v>
      </c>
    </row>
    <row r="3643" spans="5:7" x14ac:dyDescent="0.3">
      <c r="E3643" t="s">
        <v>4045</v>
      </c>
      <c r="F3643" s="10">
        <v>2409.9000000000005</v>
      </c>
      <c r="G3643" s="89" t="s">
        <v>8352</v>
      </c>
    </row>
    <row r="3644" spans="5:7" x14ac:dyDescent="0.3">
      <c r="E3644" t="s">
        <v>6240</v>
      </c>
      <c r="F3644" s="10">
        <v>2415.9099999999989</v>
      </c>
      <c r="G3644" s="89" t="s">
        <v>124</v>
      </c>
    </row>
    <row r="3645" spans="5:7" x14ac:dyDescent="0.3">
      <c r="E3645" t="s">
        <v>6020</v>
      </c>
      <c r="F3645" s="10">
        <v>2420.8400000000024</v>
      </c>
      <c r="G3645" s="89" t="s">
        <v>124</v>
      </c>
    </row>
    <row r="3646" spans="5:7" x14ac:dyDescent="0.3">
      <c r="E3646" t="s">
        <v>7940</v>
      </c>
      <c r="F3646" s="10">
        <v>2424.04</v>
      </c>
      <c r="G3646" s="89" t="s">
        <v>8350</v>
      </c>
    </row>
    <row r="3647" spans="5:7" x14ac:dyDescent="0.3">
      <c r="E3647" t="s">
        <v>6794</v>
      </c>
      <c r="F3647" s="10">
        <v>2424.9399999999987</v>
      </c>
      <c r="G3647" s="89" t="s">
        <v>124</v>
      </c>
    </row>
    <row r="3648" spans="5:7" x14ac:dyDescent="0.3">
      <c r="E3648" t="s">
        <v>5197</v>
      </c>
      <c r="F3648" s="10">
        <v>2427.3200000000015</v>
      </c>
      <c r="G3648" s="89" t="s">
        <v>124</v>
      </c>
    </row>
    <row r="3649" spans="5:7" x14ac:dyDescent="0.3">
      <c r="E3649" t="s">
        <v>7471</v>
      </c>
      <c r="F3649" s="10">
        <v>2429.0300000000011</v>
      </c>
      <c r="G3649" s="89" t="s">
        <v>124</v>
      </c>
    </row>
    <row r="3650" spans="5:7" x14ac:dyDescent="0.3">
      <c r="E3650" t="s">
        <v>6354</v>
      </c>
      <c r="F3650" s="10">
        <v>2429.7799999999975</v>
      </c>
      <c r="G3650" s="89" t="s">
        <v>124</v>
      </c>
    </row>
    <row r="3651" spans="5:7" x14ac:dyDescent="0.3">
      <c r="E3651" t="s">
        <v>5356</v>
      </c>
      <c r="F3651" s="10">
        <v>2445.9100000000012</v>
      </c>
      <c r="G3651" s="89" t="s">
        <v>8350</v>
      </c>
    </row>
    <row r="3652" spans="5:7" x14ac:dyDescent="0.3">
      <c r="E3652" t="s">
        <v>6467</v>
      </c>
      <c r="F3652" s="10">
        <v>2446.6000000000013</v>
      </c>
      <c r="G3652" s="89" t="s">
        <v>8350</v>
      </c>
    </row>
    <row r="3653" spans="5:7" x14ac:dyDescent="0.3">
      <c r="E3653" t="s">
        <v>5077</v>
      </c>
      <c r="F3653" s="10">
        <v>2462.79</v>
      </c>
      <c r="G3653" s="89" t="s">
        <v>124</v>
      </c>
    </row>
    <row r="3654" spans="5:7" x14ac:dyDescent="0.3">
      <c r="E3654" t="s">
        <v>7511</v>
      </c>
      <c r="F3654" s="10">
        <v>2463.170000000001</v>
      </c>
      <c r="G3654" s="89" t="s">
        <v>124</v>
      </c>
    </row>
    <row r="3655" spans="5:7" x14ac:dyDescent="0.3">
      <c r="E3655" t="s">
        <v>6524</v>
      </c>
      <c r="F3655" s="10">
        <v>2465.4799999999977</v>
      </c>
      <c r="G3655" s="89" t="s">
        <v>124</v>
      </c>
    </row>
    <row r="3656" spans="5:7" x14ac:dyDescent="0.3">
      <c r="E3656" t="s">
        <v>4095</v>
      </c>
      <c r="F3656" s="10">
        <v>2466.8599999999983</v>
      </c>
      <c r="G3656" s="89" t="s">
        <v>8350</v>
      </c>
    </row>
    <row r="3657" spans="5:7" x14ac:dyDescent="0.3">
      <c r="E3657" t="s">
        <v>7533</v>
      </c>
      <c r="F3657" s="10">
        <v>2467.3500000000022</v>
      </c>
      <c r="G3657" s="89" t="s">
        <v>8352</v>
      </c>
    </row>
    <row r="3658" spans="5:7" x14ac:dyDescent="0.3">
      <c r="E3658" t="s">
        <v>5601</v>
      </c>
      <c r="F3658" s="10">
        <v>2470.6699999999937</v>
      </c>
      <c r="G3658" s="89" t="s">
        <v>124</v>
      </c>
    </row>
    <row r="3659" spans="5:7" x14ac:dyDescent="0.3">
      <c r="E3659" t="s">
        <v>5797</v>
      </c>
      <c r="F3659" s="10">
        <v>2473.3700000000008</v>
      </c>
      <c r="G3659" s="89" t="s">
        <v>124</v>
      </c>
    </row>
    <row r="3660" spans="5:7" x14ac:dyDescent="0.3">
      <c r="E3660" t="s">
        <v>7548</v>
      </c>
      <c r="F3660" s="10">
        <v>2474.2300000000005</v>
      </c>
      <c r="G3660" s="89" t="s">
        <v>124</v>
      </c>
    </row>
    <row r="3661" spans="5:7" x14ac:dyDescent="0.3">
      <c r="E3661" t="s">
        <v>7909</v>
      </c>
      <c r="F3661" s="10">
        <v>2474.33</v>
      </c>
      <c r="G3661" s="89" t="s">
        <v>124</v>
      </c>
    </row>
    <row r="3662" spans="5:7" x14ac:dyDescent="0.3">
      <c r="E3662" t="s">
        <v>4938</v>
      </c>
      <c r="F3662" s="10">
        <v>2478.9499999999989</v>
      </c>
      <c r="G3662" s="89" t="s">
        <v>124</v>
      </c>
    </row>
    <row r="3663" spans="5:7" x14ac:dyDescent="0.3">
      <c r="E3663" t="s">
        <v>4881</v>
      </c>
      <c r="F3663" s="10">
        <v>2479.1600000000008</v>
      </c>
      <c r="G3663" s="89" t="s">
        <v>124</v>
      </c>
    </row>
    <row r="3664" spans="5:7" x14ac:dyDescent="0.3">
      <c r="E3664" t="s">
        <v>5464</v>
      </c>
      <c r="F3664" s="10">
        <v>2481.1299999999987</v>
      </c>
      <c r="G3664" s="89" t="s">
        <v>8352</v>
      </c>
    </row>
    <row r="3665" spans="5:7" x14ac:dyDescent="0.3">
      <c r="E3665" t="s">
        <v>7201</v>
      </c>
      <c r="F3665" s="10">
        <v>2483.0399999999986</v>
      </c>
      <c r="G3665" s="89" t="s">
        <v>124</v>
      </c>
    </row>
    <row r="3666" spans="5:7" x14ac:dyDescent="0.3">
      <c r="E3666" t="s">
        <v>4449</v>
      </c>
      <c r="F3666" s="10">
        <v>2483.6299999999997</v>
      </c>
      <c r="G3666" s="89" t="s">
        <v>124</v>
      </c>
    </row>
    <row r="3667" spans="5:7" x14ac:dyDescent="0.3">
      <c r="E3667" t="s">
        <v>4116</v>
      </c>
      <c r="F3667" s="10">
        <v>2484.9800000000005</v>
      </c>
      <c r="G3667" s="89" t="s">
        <v>124</v>
      </c>
    </row>
    <row r="3668" spans="5:7" x14ac:dyDescent="0.3">
      <c r="E3668" t="s">
        <v>7039</v>
      </c>
      <c r="F3668" s="10">
        <v>2494.4600000000009</v>
      </c>
      <c r="G3668" s="89" t="s">
        <v>8352</v>
      </c>
    </row>
    <row r="3669" spans="5:7" x14ac:dyDescent="0.3">
      <c r="E3669" t="s">
        <v>6653</v>
      </c>
      <c r="F3669" s="10">
        <v>2495.87</v>
      </c>
      <c r="G3669" s="89" t="s">
        <v>124</v>
      </c>
    </row>
    <row r="3670" spans="5:7" x14ac:dyDescent="0.3">
      <c r="E3670" t="s">
        <v>4143</v>
      </c>
      <c r="F3670" s="10">
        <v>2502.8399999999992</v>
      </c>
      <c r="G3670" s="89" t="s">
        <v>124</v>
      </c>
    </row>
    <row r="3671" spans="5:7" x14ac:dyDescent="0.3">
      <c r="E3671" t="s">
        <v>5011</v>
      </c>
      <c r="F3671" s="10">
        <v>2504.13</v>
      </c>
      <c r="G3671" s="89" t="s">
        <v>124</v>
      </c>
    </row>
    <row r="3672" spans="5:7" x14ac:dyDescent="0.3">
      <c r="E3672" t="s">
        <v>4010</v>
      </c>
      <c r="F3672" s="10">
        <v>2506.0400000000013</v>
      </c>
      <c r="G3672" s="89" t="s">
        <v>8352</v>
      </c>
    </row>
    <row r="3673" spans="5:7" x14ac:dyDescent="0.3">
      <c r="E3673" t="s">
        <v>6166</v>
      </c>
      <c r="F3673" s="10">
        <v>2507.0699999999993</v>
      </c>
      <c r="G3673" s="89" t="s">
        <v>124</v>
      </c>
    </row>
    <row r="3674" spans="5:7" x14ac:dyDescent="0.3">
      <c r="E3674" t="s">
        <v>6144</v>
      </c>
      <c r="F3674" s="10">
        <v>2515.8400000000006</v>
      </c>
      <c r="G3674" s="89" t="s">
        <v>8350</v>
      </c>
    </row>
    <row r="3675" spans="5:7" x14ac:dyDescent="0.3">
      <c r="E3675" t="s">
        <v>4799</v>
      </c>
      <c r="F3675" s="10">
        <v>2520.0200000000013</v>
      </c>
      <c r="G3675" s="89" t="s">
        <v>124</v>
      </c>
    </row>
    <row r="3676" spans="5:7" x14ac:dyDescent="0.3">
      <c r="E3676" t="s">
        <v>7735</v>
      </c>
      <c r="F3676" s="10">
        <v>2520.8599999999979</v>
      </c>
      <c r="G3676" s="89" t="s">
        <v>124</v>
      </c>
    </row>
    <row r="3677" spans="5:7" x14ac:dyDescent="0.3">
      <c r="E3677" t="s">
        <v>5216</v>
      </c>
      <c r="F3677" s="10">
        <v>2526.2799999999961</v>
      </c>
      <c r="G3677" s="89" t="s">
        <v>124</v>
      </c>
    </row>
    <row r="3678" spans="5:7" x14ac:dyDescent="0.3">
      <c r="E3678" t="s">
        <v>7633</v>
      </c>
      <c r="F3678" s="10">
        <v>2527.9200000000019</v>
      </c>
      <c r="G3678" s="89" t="s">
        <v>124</v>
      </c>
    </row>
    <row r="3679" spans="5:7" x14ac:dyDescent="0.3">
      <c r="E3679" t="s">
        <v>5718</v>
      </c>
      <c r="F3679" s="10">
        <v>2529.929999999998</v>
      </c>
      <c r="G3679" s="89" t="s">
        <v>124</v>
      </c>
    </row>
    <row r="3680" spans="5:7" x14ac:dyDescent="0.3">
      <c r="E3680" t="s">
        <v>4850</v>
      </c>
      <c r="F3680" s="10">
        <v>2531.5799999999981</v>
      </c>
      <c r="G3680" s="89" t="s">
        <v>124</v>
      </c>
    </row>
    <row r="3681" spans="5:7" x14ac:dyDescent="0.3">
      <c r="E3681" t="s">
        <v>7922</v>
      </c>
      <c r="F3681" s="10">
        <v>2534.6400000000003</v>
      </c>
      <c r="G3681" s="89" t="s">
        <v>124</v>
      </c>
    </row>
    <row r="3682" spans="5:7" x14ac:dyDescent="0.3">
      <c r="E3682" t="s">
        <v>5803</v>
      </c>
      <c r="F3682" s="10">
        <v>2538.2999999999956</v>
      </c>
      <c r="G3682" s="89" t="s">
        <v>8352</v>
      </c>
    </row>
    <row r="3683" spans="5:7" x14ac:dyDescent="0.3">
      <c r="E3683" t="s">
        <v>4764</v>
      </c>
      <c r="F3683" s="10">
        <v>2543.7200000000012</v>
      </c>
      <c r="G3683" s="89" t="s">
        <v>8352</v>
      </c>
    </row>
    <row r="3684" spans="5:7" x14ac:dyDescent="0.3">
      <c r="E3684" t="s">
        <v>5731</v>
      </c>
      <c r="F3684" s="10">
        <v>2548.2400000000002</v>
      </c>
      <c r="G3684" s="89" t="s">
        <v>124</v>
      </c>
    </row>
    <row r="3685" spans="5:7" x14ac:dyDescent="0.3">
      <c r="E3685" t="s">
        <v>5749</v>
      </c>
      <c r="F3685" s="10">
        <v>2549.3699999999913</v>
      </c>
      <c r="G3685" s="89" t="s">
        <v>124</v>
      </c>
    </row>
    <row r="3686" spans="5:7" x14ac:dyDescent="0.3">
      <c r="E3686" t="s">
        <v>5475</v>
      </c>
      <c r="F3686" s="10">
        <v>2552.2099999999991</v>
      </c>
      <c r="G3686" s="89" t="s">
        <v>124</v>
      </c>
    </row>
    <row r="3687" spans="5:7" x14ac:dyDescent="0.3">
      <c r="E3687" t="s">
        <v>6388</v>
      </c>
      <c r="F3687" s="10">
        <v>2552.8599999999988</v>
      </c>
      <c r="G3687" s="89" t="s">
        <v>124</v>
      </c>
    </row>
    <row r="3688" spans="5:7" x14ac:dyDescent="0.3">
      <c r="E3688" t="s">
        <v>6908</v>
      </c>
      <c r="F3688" s="10">
        <v>2560</v>
      </c>
      <c r="G3688" s="89" t="s">
        <v>8352</v>
      </c>
    </row>
    <row r="3689" spans="5:7" x14ac:dyDescent="0.3">
      <c r="E3689" t="s">
        <v>8320</v>
      </c>
      <c r="F3689" s="10">
        <v>2567.0600000000009</v>
      </c>
      <c r="G3689" s="89" t="s">
        <v>124</v>
      </c>
    </row>
    <row r="3690" spans="5:7" x14ac:dyDescent="0.3">
      <c r="E3690" t="s">
        <v>6322</v>
      </c>
      <c r="F3690" s="10">
        <v>2574.9999999999995</v>
      </c>
      <c r="G3690" s="89" t="s">
        <v>124</v>
      </c>
    </row>
    <row r="3691" spans="5:7" x14ac:dyDescent="0.3">
      <c r="E3691" t="s">
        <v>7356</v>
      </c>
      <c r="F3691" s="10">
        <v>2575.380000000001</v>
      </c>
      <c r="G3691" s="89" t="s">
        <v>124</v>
      </c>
    </row>
    <row r="3692" spans="5:7" x14ac:dyDescent="0.3">
      <c r="E3692" t="s">
        <v>5637</v>
      </c>
      <c r="F3692" s="10">
        <v>2578.0899999999979</v>
      </c>
      <c r="G3692" s="89" t="s">
        <v>124</v>
      </c>
    </row>
    <row r="3693" spans="5:7" x14ac:dyDescent="0.3">
      <c r="E3693" t="s">
        <v>5170</v>
      </c>
      <c r="F3693" s="10">
        <v>2580.9100000000012</v>
      </c>
      <c r="G3693" s="89" t="s">
        <v>8352</v>
      </c>
    </row>
    <row r="3694" spans="5:7" x14ac:dyDescent="0.3">
      <c r="E3694" t="s">
        <v>5979</v>
      </c>
      <c r="F3694" s="10">
        <v>2586.6699999999919</v>
      </c>
      <c r="G3694" s="89" t="s">
        <v>124</v>
      </c>
    </row>
    <row r="3695" spans="5:7" x14ac:dyDescent="0.3">
      <c r="E3695" t="s">
        <v>5416</v>
      </c>
      <c r="F3695" s="10">
        <v>2588.7699999999995</v>
      </c>
      <c r="G3695" s="89" t="s">
        <v>124</v>
      </c>
    </row>
    <row r="3696" spans="5:7" x14ac:dyDescent="0.3">
      <c r="E3696" t="s">
        <v>5162</v>
      </c>
      <c r="F3696" s="10">
        <v>2593.0699999999993</v>
      </c>
      <c r="G3696" s="89" t="s">
        <v>124</v>
      </c>
    </row>
    <row r="3697" spans="5:7" x14ac:dyDescent="0.3">
      <c r="E3697" t="s">
        <v>7363</v>
      </c>
      <c r="F3697" s="10">
        <v>2596.4500000000007</v>
      </c>
      <c r="G3697" s="89" t="s">
        <v>8350</v>
      </c>
    </row>
    <row r="3698" spans="5:7" x14ac:dyDescent="0.3">
      <c r="E3698" t="s">
        <v>4212</v>
      </c>
      <c r="F3698" s="10">
        <v>2599.0400000000009</v>
      </c>
      <c r="G3698" s="89" t="s">
        <v>124</v>
      </c>
    </row>
    <row r="3699" spans="5:7" x14ac:dyDescent="0.3">
      <c r="E3699" t="s">
        <v>7635</v>
      </c>
      <c r="F3699" s="10">
        <v>2600.3399999999997</v>
      </c>
      <c r="G3699" s="89" t="s">
        <v>8352</v>
      </c>
    </row>
    <row r="3700" spans="5:7" x14ac:dyDescent="0.3">
      <c r="E3700" t="s">
        <v>5222</v>
      </c>
      <c r="F3700" s="10">
        <v>2603.4299999999998</v>
      </c>
      <c r="G3700" s="89" t="s">
        <v>124</v>
      </c>
    </row>
    <row r="3701" spans="5:7" x14ac:dyDescent="0.3">
      <c r="E3701" t="s">
        <v>5526</v>
      </c>
      <c r="F3701" s="10">
        <v>2606.5299999999997</v>
      </c>
      <c r="G3701" s="89" t="s">
        <v>124</v>
      </c>
    </row>
    <row r="3702" spans="5:7" x14ac:dyDescent="0.3">
      <c r="E3702" t="s">
        <v>4609</v>
      </c>
      <c r="F3702" s="10">
        <v>2607.61</v>
      </c>
      <c r="G3702" s="89" t="s">
        <v>8352</v>
      </c>
    </row>
    <row r="3703" spans="5:7" x14ac:dyDescent="0.3">
      <c r="E3703" t="s">
        <v>6865</v>
      </c>
      <c r="F3703" s="10">
        <v>2607.8699999999958</v>
      </c>
      <c r="G3703" s="89" t="s">
        <v>124</v>
      </c>
    </row>
    <row r="3704" spans="5:7" x14ac:dyDescent="0.3">
      <c r="E3704" t="s">
        <v>4319</v>
      </c>
      <c r="F3704" s="10">
        <v>2609.0999999999995</v>
      </c>
      <c r="G3704" s="89" t="s">
        <v>124</v>
      </c>
    </row>
    <row r="3705" spans="5:7" x14ac:dyDescent="0.3">
      <c r="E3705" t="s">
        <v>8191</v>
      </c>
      <c r="F3705" s="10">
        <v>2611.7500000000018</v>
      </c>
      <c r="G3705" s="89" t="s">
        <v>124</v>
      </c>
    </row>
    <row r="3706" spans="5:7" x14ac:dyDescent="0.3">
      <c r="E3706" t="s">
        <v>4395</v>
      </c>
      <c r="F3706" s="10">
        <v>2612.8600000000006</v>
      </c>
      <c r="G3706" s="89" t="s">
        <v>8352</v>
      </c>
    </row>
    <row r="3707" spans="5:7" x14ac:dyDescent="0.3">
      <c r="E3707" t="s">
        <v>5519</v>
      </c>
      <c r="F3707" s="10">
        <v>2612.96</v>
      </c>
      <c r="G3707" s="89" t="s">
        <v>124</v>
      </c>
    </row>
    <row r="3708" spans="5:7" x14ac:dyDescent="0.3">
      <c r="E3708" t="s">
        <v>6546</v>
      </c>
      <c r="F3708" s="10">
        <v>2614.7399999999989</v>
      </c>
      <c r="G3708" s="89" t="s">
        <v>124</v>
      </c>
    </row>
    <row r="3709" spans="5:7" x14ac:dyDescent="0.3">
      <c r="E3709" t="s">
        <v>4527</v>
      </c>
      <c r="F3709" s="10">
        <v>2616.3800000000006</v>
      </c>
      <c r="G3709" s="89" t="s">
        <v>124</v>
      </c>
    </row>
    <row r="3710" spans="5:7" x14ac:dyDescent="0.3">
      <c r="E3710" t="s">
        <v>5428</v>
      </c>
      <c r="F3710" s="10">
        <v>2618.2300000000005</v>
      </c>
      <c r="G3710" s="89" t="s">
        <v>124</v>
      </c>
    </row>
    <row r="3711" spans="5:7" x14ac:dyDescent="0.3">
      <c r="E3711" t="s">
        <v>6876</v>
      </c>
      <c r="F3711" s="10">
        <v>2619.909999999998</v>
      </c>
      <c r="G3711" s="89" t="s">
        <v>124</v>
      </c>
    </row>
    <row r="3712" spans="5:7" x14ac:dyDescent="0.3">
      <c r="E3712" t="s">
        <v>8290</v>
      </c>
      <c r="F3712" s="10">
        <v>2621.380000000001</v>
      </c>
      <c r="G3712" s="89" t="s">
        <v>124</v>
      </c>
    </row>
    <row r="3713" spans="5:7" x14ac:dyDescent="0.3">
      <c r="E3713" t="s">
        <v>8115</v>
      </c>
      <c r="F3713" s="10">
        <v>2622.5699999999979</v>
      </c>
      <c r="G3713" s="89" t="s">
        <v>8352</v>
      </c>
    </row>
    <row r="3714" spans="5:7" x14ac:dyDescent="0.3">
      <c r="E3714" t="s">
        <v>4976</v>
      </c>
      <c r="F3714" s="10">
        <v>2624.2599999999998</v>
      </c>
      <c r="G3714" s="89" t="s">
        <v>124</v>
      </c>
    </row>
    <row r="3715" spans="5:7" x14ac:dyDescent="0.3">
      <c r="E3715" t="s">
        <v>4818</v>
      </c>
      <c r="F3715" s="10">
        <v>2626.3000000000015</v>
      </c>
      <c r="G3715" s="89" t="s">
        <v>125</v>
      </c>
    </row>
    <row r="3716" spans="5:7" x14ac:dyDescent="0.3">
      <c r="E3716" t="s">
        <v>8192</v>
      </c>
      <c r="F3716" s="10">
        <v>2633.0099999999979</v>
      </c>
      <c r="G3716" s="89" t="s">
        <v>124</v>
      </c>
    </row>
    <row r="3717" spans="5:7" x14ac:dyDescent="0.3">
      <c r="E3717" t="s">
        <v>7698</v>
      </c>
      <c r="F3717" s="10">
        <v>2633.8499999999976</v>
      </c>
      <c r="G3717" s="89" t="s">
        <v>124</v>
      </c>
    </row>
    <row r="3718" spans="5:7" x14ac:dyDescent="0.3">
      <c r="E3718" t="s">
        <v>4146</v>
      </c>
      <c r="F3718" s="10">
        <v>2634.2600000000007</v>
      </c>
      <c r="G3718" s="89" t="s">
        <v>8350</v>
      </c>
    </row>
    <row r="3719" spans="5:7" x14ac:dyDescent="0.3">
      <c r="E3719" t="s">
        <v>5069</v>
      </c>
      <c r="F3719" s="10">
        <v>2634.4500000000012</v>
      </c>
      <c r="G3719" s="89" t="s">
        <v>8352</v>
      </c>
    </row>
    <row r="3720" spans="5:7" x14ac:dyDescent="0.3">
      <c r="E3720" t="s">
        <v>5089</v>
      </c>
      <c r="F3720" s="10">
        <v>2635.7900000000009</v>
      </c>
      <c r="G3720" s="89" t="s">
        <v>124</v>
      </c>
    </row>
    <row r="3721" spans="5:7" x14ac:dyDescent="0.3">
      <c r="E3721" t="s">
        <v>6525</v>
      </c>
      <c r="F3721" s="10">
        <v>2637.3800000000065</v>
      </c>
      <c r="G3721" s="89" t="s">
        <v>8352</v>
      </c>
    </row>
    <row r="3722" spans="5:7" x14ac:dyDescent="0.3">
      <c r="E3722" t="s">
        <v>7887</v>
      </c>
      <c r="F3722" s="10">
        <v>2638.9399999999996</v>
      </c>
      <c r="G3722" s="89" t="s">
        <v>124</v>
      </c>
    </row>
    <row r="3723" spans="5:7" x14ac:dyDescent="0.3">
      <c r="E3723" t="s">
        <v>4987</v>
      </c>
      <c r="F3723" s="10">
        <v>2639.1700000000014</v>
      </c>
      <c r="G3723" s="89" t="s">
        <v>124</v>
      </c>
    </row>
    <row r="3724" spans="5:7" x14ac:dyDescent="0.3">
      <c r="E3724" t="s">
        <v>8331</v>
      </c>
      <c r="F3724" s="10">
        <v>2643.2000000000012</v>
      </c>
      <c r="G3724" s="89" t="s">
        <v>8350</v>
      </c>
    </row>
    <row r="3725" spans="5:7" x14ac:dyDescent="0.3">
      <c r="E3725" t="s">
        <v>7137</v>
      </c>
      <c r="F3725" s="10">
        <v>2647.5900000000015</v>
      </c>
      <c r="G3725" s="89" t="s">
        <v>124</v>
      </c>
    </row>
    <row r="3726" spans="5:7" x14ac:dyDescent="0.3">
      <c r="E3726" t="s">
        <v>5126</v>
      </c>
      <c r="F3726" s="10">
        <v>2651.4599999999982</v>
      </c>
      <c r="G3726" s="89" t="s">
        <v>8350</v>
      </c>
    </row>
    <row r="3727" spans="5:7" x14ac:dyDescent="0.3">
      <c r="E3727" t="s">
        <v>4314</v>
      </c>
      <c r="F3727" s="10">
        <v>2656.1299999999987</v>
      </c>
      <c r="G3727" s="89" t="s">
        <v>124</v>
      </c>
    </row>
    <row r="3728" spans="5:7" x14ac:dyDescent="0.3">
      <c r="E3728" t="s">
        <v>6465</v>
      </c>
      <c r="F3728" s="10">
        <v>2657.13</v>
      </c>
      <c r="G3728" s="89" t="s">
        <v>124</v>
      </c>
    </row>
    <row r="3729" spans="5:7" x14ac:dyDescent="0.3">
      <c r="E3729" t="s">
        <v>5551</v>
      </c>
      <c r="F3729" s="10">
        <v>2661.2400000000002</v>
      </c>
      <c r="G3729" s="89" t="s">
        <v>125</v>
      </c>
    </row>
    <row r="3730" spans="5:7" x14ac:dyDescent="0.3">
      <c r="E3730" t="s">
        <v>4018</v>
      </c>
      <c r="F3730" s="10">
        <v>2662.06</v>
      </c>
      <c r="G3730" s="89" t="s">
        <v>8352</v>
      </c>
    </row>
    <row r="3731" spans="5:7" x14ac:dyDescent="0.3">
      <c r="E3731" t="s">
        <v>5759</v>
      </c>
      <c r="F3731" s="10">
        <v>2666.3600000000047</v>
      </c>
      <c r="G3731" s="89" t="s">
        <v>124</v>
      </c>
    </row>
    <row r="3732" spans="5:7" x14ac:dyDescent="0.3">
      <c r="E3732" t="s">
        <v>5151</v>
      </c>
      <c r="F3732" s="10">
        <v>2674.48</v>
      </c>
      <c r="G3732" s="89" t="s">
        <v>124</v>
      </c>
    </row>
    <row r="3733" spans="5:7" x14ac:dyDescent="0.3">
      <c r="E3733" t="s">
        <v>7654</v>
      </c>
      <c r="F3733" s="10">
        <v>2676.5599999999959</v>
      </c>
      <c r="G3733" s="89" t="s">
        <v>124</v>
      </c>
    </row>
    <row r="3734" spans="5:7" x14ac:dyDescent="0.3">
      <c r="E3734" t="s">
        <v>4235</v>
      </c>
      <c r="F3734" s="10">
        <v>2683.8199999999997</v>
      </c>
      <c r="G3734" s="89" t="s">
        <v>125</v>
      </c>
    </row>
    <row r="3735" spans="5:7" x14ac:dyDescent="0.3">
      <c r="E3735" t="s">
        <v>7687</v>
      </c>
      <c r="F3735" s="10">
        <v>2686.4199999999996</v>
      </c>
      <c r="G3735" s="89" t="s">
        <v>124</v>
      </c>
    </row>
    <row r="3736" spans="5:7" x14ac:dyDescent="0.3">
      <c r="E3736" t="s">
        <v>8208</v>
      </c>
      <c r="F3736" s="10">
        <v>2697.7999999999988</v>
      </c>
      <c r="G3736" s="89" t="s">
        <v>124</v>
      </c>
    </row>
    <row r="3737" spans="5:7" x14ac:dyDescent="0.3">
      <c r="E3737" t="s">
        <v>5772</v>
      </c>
      <c r="F3737" s="10">
        <v>2702.4900000000007</v>
      </c>
      <c r="G3737" s="89" t="s">
        <v>124</v>
      </c>
    </row>
    <row r="3738" spans="5:7" x14ac:dyDescent="0.3">
      <c r="E3738" t="s">
        <v>5313</v>
      </c>
      <c r="F3738" s="10">
        <v>2703.2300000000005</v>
      </c>
      <c r="G3738" s="89" t="s">
        <v>8352</v>
      </c>
    </row>
    <row r="3739" spans="5:7" x14ac:dyDescent="0.3">
      <c r="E3739" t="s">
        <v>4983</v>
      </c>
      <c r="F3739" s="10">
        <v>2707.3299999999977</v>
      </c>
      <c r="G3739" s="89" t="s">
        <v>8352</v>
      </c>
    </row>
    <row r="3740" spans="5:7" x14ac:dyDescent="0.3">
      <c r="E3740" t="s">
        <v>4721</v>
      </c>
      <c r="F3740" s="10">
        <v>2709.119999999999</v>
      </c>
      <c r="G3740" s="89" t="s">
        <v>124</v>
      </c>
    </row>
    <row r="3741" spans="5:7" x14ac:dyDescent="0.3">
      <c r="E3741" t="s">
        <v>7469</v>
      </c>
      <c r="F3741" s="10">
        <v>2709.7000000000003</v>
      </c>
      <c r="G3741" s="89" t="s">
        <v>124</v>
      </c>
    </row>
    <row r="3742" spans="5:7" x14ac:dyDescent="0.3">
      <c r="E3742" t="s">
        <v>6556</v>
      </c>
      <c r="F3742" s="10">
        <v>2711.5599999999995</v>
      </c>
      <c r="G3742" s="89" t="s">
        <v>124</v>
      </c>
    </row>
    <row r="3743" spans="5:7" x14ac:dyDescent="0.3">
      <c r="E3743" t="s">
        <v>4302</v>
      </c>
      <c r="F3743" s="10">
        <v>2712.9100000000017</v>
      </c>
      <c r="G3743" s="89" t="s">
        <v>124</v>
      </c>
    </row>
    <row r="3744" spans="5:7" x14ac:dyDescent="0.3">
      <c r="E3744" t="s">
        <v>4034</v>
      </c>
      <c r="F3744" s="10">
        <v>2724.809999999999</v>
      </c>
      <c r="G3744" s="89" t="s">
        <v>124</v>
      </c>
    </row>
    <row r="3745" spans="5:7" x14ac:dyDescent="0.3">
      <c r="E3745" t="s">
        <v>4399</v>
      </c>
      <c r="F3745" s="10">
        <v>2726.7699999999977</v>
      </c>
      <c r="G3745" s="89" t="s">
        <v>8350</v>
      </c>
    </row>
    <row r="3746" spans="5:7" x14ac:dyDescent="0.3">
      <c r="E3746" t="s">
        <v>6700</v>
      </c>
      <c r="F3746" s="10">
        <v>2735.3700000000017</v>
      </c>
      <c r="G3746" s="89" t="s">
        <v>124</v>
      </c>
    </row>
    <row r="3747" spans="5:7" x14ac:dyDescent="0.3">
      <c r="E3747" t="s">
        <v>7377</v>
      </c>
      <c r="F3747" s="10">
        <v>2736.380000000001</v>
      </c>
      <c r="G3747" s="89" t="s">
        <v>124</v>
      </c>
    </row>
    <row r="3748" spans="5:7" x14ac:dyDescent="0.3">
      <c r="E3748" t="s">
        <v>6483</v>
      </c>
      <c r="F3748" s="10">
        <v>2736.4600000000005</v>
      </c>
      <c r="G3748" s="89" t="s">
        <v>8352</v>
      </c>
    </row>
    <row r="3749" spans="5:7" x14ac:dyDescent="0.3">
      <c r="E3749" t="s">
        <v>5326</v>
      </c>
      <c r="F3749" s="10">
        <v>2740.43</v>
      </c>
      <c r="G3749" s="89" t="s">
        <v>124</v>
      </c>
    </row>
    <row r="3750" spans="5:7" x14ac:dyDescent="0.3">
      <c r="E3750" t="s">
        <v>5827</v>
      </c>
      <c r="F3750" s="10">
        <v>2741.1699999999955</v>
      </c>
      <c r="G3750" s="89" t="s">
        <v>8352</v>
      </c>
    </row>
    <row r="3751" spans="5:7" x14ac:dyDescent="0.3">
      <c r="E3751" t="s">
        <v>4272</v>
      </c>
      <c r="F3751" s="10">
        <v>2744.0299999999997</v>
      </c>
      <c r="G3751" s="89" t="s">
        <v>8350</v>
      </c>
    </row>
    <row r="3752" spans="5:7" x14ac:dyDescent="0.3">
      <c r="E3752" t="s">
        <v>6202</v>
      </c>
      <c r="F3752" s="10">
        <v>2748.31</v>
      </c>
      <c r="G3752" s="89" t="s">
        <v>8352</v>
      </c>
    </row>
    <row r="3753" spans="5:7" x14ac:dyDescent="0.3">
      <c r="E3753" t="s">
        <v>5212</v>
      </c>
      <c r="F3753" s="10">
        <v>2758.2599999999998</v>
      </c>
      <c r="G3753" s="89" t="s">
        <v>124</v>
      </c>
    </row>
    <row r="3754" spans="5:7" x14ac:dyDescent="0.3">
      <c r="E3754" t="s">
        <v>5856</v>
      </c>
      <c r="F3754" s="10">
        <v>2759.829999999999</v>
      </c>
      <c r="G3754" s="89" t="s">
        <v>8350</v>
      </c>
    </row>
    <row r="3755" spans="5:7" x14ac:dyDescent="0.3">
      <c r="E3755" t="s">
        <v>6042</v>
      </c>
      <c r="F3755" s="10">
        <v>2760.559999999999</v>
      </c>
      <c r="G3755" s="89" t="s">
        <v>124</v>
      </c>
    </row>
    <row r="3756" spans="5:7" x14ac:dyDescent="0.3">
      <c r="E3756" t="s">
        <v>6227</v>
      </c>
      <c r="F3756" s="10">
        <v>2766.4999999999936</v>
      </c>
      <c r="G3756" s="89" t="s">
        <v>124</v>
      </c>
    </row>
    <row r="3757" spans="5:7" x14ac:dyDescent="0.3">
      <c r="E3757" t="s">
        <v>5140</v>
      </c>
      <c r="F3757" s="10">
        <v>2770.940000000001</v>
      </c>
      <c r="G3757" s="89" t="s">
        <v>124</v>
      </c>
    </row>
    <row r="3758" spans="5:7" x14ac:dyDescent="0.3">
      <c r="E3758" t="s">
        <v>8018</v>
      </c>
      <c r="F3758" s="10">
        <v>2779.2999999999984</v>
      </c>
      <c r="G3758" s="89" t="s">
        <v>124</v>
      </c>
    </row>
    <row r="3759" spans="5:7" x14ac:dyDescent="0.3">
      <c r="E3759" t="s">
        <v>5324</v>
      </c>
      <c r="F3759" s="10">
        <v>2780.1499999999992</v>
      </c>
      <c r="G3759" s="89" t="s">
        <v>124</v>
      </c>
    </row>
    <row r="3760" spans="5:7" x14ac:dyDescent="0.3">
      <c r="E3760" t="s">
        <v>4039</v>
      </c>
      <c r="F3760" s="10">
        <v>2780.6600000000003</v>
      </c>
      <c r="G3760" s="89" t="s">
        <v>124</v>
      </c>
    </row>
    <row r="3761" spans="5:7" x14ac:dyDescent="0.3">
      <c r="E3761" t="s">
        <v>7563</v>
      </c>
      <c r="F3761" s="10">
        <v>2781.2300000000014</v>
      </c>
      <c r="G3761" s="89" t="s">
        <v>8352</v>
      </c>
    </row>
    <row r="3762" spans="5:7" x14ac:dyDescent="0.3">
      <c r="E3762" t="s">
        <v>5692</v>
      </c>
      <c r="F3762" s="10">
        <v>2791.2700000000004</v>
      </c>
      <c r="G3762" s="89" t="s">
        <v>124</v>
      </c>
    </row>
    <row r="3763" spans="5:7" x14ac:dyDescent="0.3">
      <c r="E3763" t="s">
        <v>7955</v>
      </c>
      <c r="F3763" s="10">
        <v>2791.3499999999995</v>
      </c>
      <c r="G3763" s="89" t="s">
        <v>124</v>
      </c>
    </row>
    <row r="3764" spans="5:7" x14ac:dyDescent="0.3">
      <c r="E3764" t="s">
        <v>4344</v>
      </c>
      <c r="F3764" s="10">
        <v>2791.5899999999992</v>
      </c>
      <c r="G3764" s="89" t="s">
        <v>125</v>
      </c>
    </row>
    <row r="3765" spans="5:7" x14ac:dyDescent="0.3">
      <c r="E3765" t="s">
        <v>4191</v>
      </c>
      <c r="F3765" s="10">
        <v>2794.5100000000007</v>
      </c>
      <c r="G3765" s="89" t="s">
        <v>8352</v>
      </c>
    </row>
    <row r="3766" spans="5:7" x14ac:dyDescent="0.3">
      <c r="E3766" t="s">
        <v>5068</v>
      </c>
      <c r="F3766" s="10">
        <v>2796.5099999999961</v>
      </c>
      <c r="G3766" s="89" t="s">
        <v>124</v>
      </c>
    </row>
    <row r="3767" spans="5:7" x14ac:dyDescent="0.3">
      <c r="E3767" t="s">
        <v>6695</v>
      </c>
      <c r="F3767" s="10">
        <v>2797.5699999999902</v>
      </c>
      <c r="G3767" s="89" t="s">
        <v>124</v>
      </c>
    </row>
    <row r="3768" spans="5:7" x14ac:dyDescent="0.3">
      <c r="E3768" t="s">
        <v>7247</v>
      </c>
      <c r="F3768" s="10">
        <v>2799.2499999999932</v>
      </c>
      <c r="G3768" s="89" t="s">
        <v>124</v>
      </c>
    </row>
    <row r="3769" spans="5:7" x14ac:dyDescent="0.3">
      <c r="E3769" t="s">
        <v>6745</v>
      </c>
      <c r="F3769" s="10">
        <v>2806.8999999999978</v>
      </c>
      <c r="G3769" s="89" t="s">
        <v>8352</v>
      </c>
    </row>
    <row r="3770" spans="5:7" x14ac:dyDescent="0.3">
      <c r="E3770" t="s">
        <v>4679</v>
      </c>
      <c r="F3770" s="10">
        <v>2806.969999999993</v>
      </c>
      <c r="G3770" s="89" t="s">
        <v>124</v>
      </c>
    </row>
    <row r="3771" spans="5:7" x14ac:dyDescent="0.3">
      <c r="E3771" t="s">
        <v>8309</v>
      </c>
      <c r="F3771" s="10">
        <v>2810.2000000000007</v>
      </c>
      <c r="G3771" s="89" t="s">
        <v>124</v>
      </c>
    </row>
    <row r="3772" spans="5:7" x14ac:dyDescent="0.3">
      <c r="E3772" t="s">
        <v>5894</v>
      </c>
      <c r="F3772" s="10">
        <v>2810.6299999999983</v>
      </c>
      <c r="G3772" s="89" t="s">
        <v>124</v>
      </c>
    </row>
    <row r="3773" spans="5:7" x14ac:dyDescent="0.3">
      <c r="E3773" t="s">
        <v>4014</v>
      </c>
      <c r="F3773" s="10">
        <v>2811.4300000000021</v>
      </c>
      <c r="G3773" s="89" t="s">
        <v>124</v>
      </c>
    </row>
    <row r="3774" spans="5:7" x14ac:dyDescent="0.3">
      <c r="E3774" t="s">
        <v>7326</v>
      </c>
      <c r="F3774" s="10">
        <v>2812.34</v>
      </c>
      <c r="G3774" s="89" t="s">
        <v>124</v>
      </c>
    </row>
    <row r="3775" spans="5:7" x14ac:dyDescent="0.3">
      <c r="E3775" t="s">
        <v>4640</v>
      </c>
      <c r="F3775" s="10">
        <v>2817.0299999999979</v>
      </c>
      <c r="G3775" s="89" t="s">
        <v>124</v>
      </c>
    </row>
    <row r="3776" spans="5:7" x14ac:dyDescent="0.3">
      <c r="E3776" t="s">
        <v>5848</v>
      </c>
      <c r="F3776" s="10">
        <v>2824.6899999999996</v>
      </c>
      <c r="G3776" s="89" t="s">
        <v>8352</v>
      </c>
    </row>
    <row r="3777" spans="5:7" x14ac:dyDescent="0.3">
      <c r="E3777" t="s">
        <v>7843</v>
      </c>
      <c r="F3777" s="10">
        <v>2827.9299999999948</v>
      </c>
      <c r="G3777" s="89" t="s">
        <v>124</v>
      </c>
    </row>
    <row r="3778" spans="5:7" x14ac:dyDescent="0.3">
      <c r="E3778" t="s">
        <v>5656</v>
      </c>
      <c r="F3778" s="10">
        <v>2832.8400000000006</v>
      </c>
      <c r="G3778" s="89" t="s">
        <v>124</v>
      </c>
    </row>
    <row r="3779" spans="5:7" x14ac:dyDescent="0.3">
      <c r="E3779" t="s">
        <v>5854</v>
      </c>
      <c r="F3779" s="10">
        <v>2836.6900000000023</v>
      </c>
      <c r="G3779" s="89" t="s">
        <v>8352</v>
      </c>
    </row>
    <row r="3780" spans="5:7" x14ac:dyDescent="0.3">
      <c r="E3780" t="s">
        <v>6688</v>
      </c>
      <c r="F3780" s="10">
        <v>2837.669999999996</v>
      </c>
      <c r="G3780" s="89" t="s">
        <v>124</v>
      </c>
    </row>
    <row r="3781" spans="5:7" x14ac:dyDescent="0.3">
      <c r="E3781" t="s">
        <v>7369</v>
      </c>
      <c r="F3781" s="10">
        <v>2847.6</v>
      </c>
      <c r="G3781" s="89" t="s">
        <v>8350</v>
      </c>
    </row>
    <row r="3782" spans="5:7" x14ac:dyDescent="0.3">
      <c r="E3782" t="s">
        <v>8243</v>
      </c>
      <c r="F3782" s="10">
        <v>2861.5500000000006</v>
      </c>
      <c r="G3782" s="89" t="s">
        <v>124</v>
      </c>
    </row>
    <row r="3783" spans="5:7" x14ac:dyDescent="0.3">
      <c r="E3783" t="s">
        <v>4285</v>
      </c>
      <c r="F3783" s="10">
        <v>2863.079999999999</v>
      </c>
      <c r="G3783" s="89" t="s">
        <v>124</v>
      </c>
    </row>
    <row r="3784" spans="5:7" x14ac:dyDescent="0.3">
      <c r="E3784" t="s">
        <v>5627</v>
      </c>
      <c r="F3784" s="10">
        <v>2864.1899999999996</v>
      </c>
      <c r="G3784" s="89" t="s">
        <v>8352</v>
      </c>
    </row>
    <row r="3785" spans="5:7" x14ac:dyDescent="0.3">
      <c r="E3785" t="s">
        <v>5167</v>
      </c>
      <c r="F3785" s="10">
        <v>2867.1999999999989</v>
      </c>
      <c r="G3785" s="89" t="s">
        <v>8350</v>
      </c>
    </row>
    <row r="3786" spans="5:7" x14ac:dyDescent="0.3">
      <c r="E3786" t="s">
        <v>5757</v>
      </c>
      <c r="F3786" s="10">
        <v>2868.8000000000011</v>
      </c>
      <c r="G3786" s="89" t="s">
        <v>124</v>
      </c>
    </row>
    <row r="3787" spans="5:7" x14ac:dyDescent="0.3">
      <c r="E3787" t="s">
        <v>6431</v>
      </c>
      <c r="F3787" s="10">
        <v>2870.240000000003</v>
      </c>
      <c r="G3787" s="89" t="s">
        <v>124</v>
      </c>
    </row>
    <row r="3788" spans="5:7" x14ac:dyDescent="0.3">
      <c r="E3788" t="s">
        <v>5239</v>
      </c>
      <c r="F3788" s="10">
        <v>2874.7200000000021</v>
      </c>
      <c r="G3788" s="89" t="s">
        <v>124</v>
      </c>
    </row>
    <row r="3789" spans="5:7" x14ac:dyDescent="0.3">
      <c r="E3789" t="s">
        <v>7945</v>
      </c>
      <c r="F3789" s="10">
        <v>2876.0099999999998</v>
      </c>
      <c r="G3789" s="89" t="s">
        <v>124</v>
      </c>
    </row>
    <row r="3790" spans="5:7" x14ac:dyDescent="0.3">
      <c r="E3790" t="s">
        <v>5422</v>
      </c>
      <c r="F3790" s="10">
        <v>2879.6999999999989</v>
      </c>
      <c r="G3790" s="89" t="s">
        <v>124</v>
      </c>
    </row>
    <row r="3791" spans="5:7" x14ac:dyDescent="0.3">
      <c r="E3791" t="s">
        <v>6466</v>
      </c>
      <c r="F3791" s="10">
        <v>2881.0199999999986</v>
      </c>
      <c r="G3791" s="89" t="s">
        <v>8350</v>
      </c>
    </row>
    <row r="3792" spans="5:7" x14ac:dyDescent="0.3">
      <c r="E3792" t="s">
        <v>7148</v>
      </c>
      <c r="F3792" s="10">
        <v>2883.1000000000026</v>
      </c>
      <c r="G3792" s="89" t="s">
        <v>124</v>
      </c>
    </row>
    <row r="3793" spans="5:7" x14ac:dyDescent="0.3">
      <c r="E3793" t="s">
        <v>5041</v>
      </c>
      <c r="F3793" s="10">
        <v>2885.2399999999993</v>
      </c>
      <c r="G3793" s="89" t="s">
        <v>124</v>
      </c>
    </row>
    <row r="3794" spans="5:7" x14ac:dyDescent="0.3">
      <c r="E3794" t="s">
        <v>4054</v>
      </c>
      <c r="F3794" s="10">
        <v>2888.5499999999988</v>
      </c>
      <c r="G3794" s="89" t="s">
        <v>8352</v>
      </c>
    </row>
    <row r="3795" spans="5:7" x14ac:dyDescent="0.3">
      <c r="E3795" t="s">
        <v>8242</v>
      </c>
      <c r="F3795" s="10">
        <v>2888.7500000000014</v>
      </c>
      <c r="G3795" s="89" t="s">
        <v>124</v>
      </c>
    </row>
    <row r="3796" spans="5:7" x14ac:dyDescent="0.3">
      <c r="E3796" t="s">
        <v>7877</v>
      </c>
      <c r="F3796" s="10">
        <v>2895.6400000000003</v>
      </c>
      <c r="G3796" s="89" t="s">
        <v>124</v>
      </c>
    </row>
    <row r="3797" spans="5:7" x14ac:dyDescent="0.3">
      <c r="E3797" t="s">
        <v>4081</v>
      </c>
      <c r="F3797" s="10">
        <v>2906.8500000000008</v>
      </c>
      <c r="G3797" s="89" t="s">
        <v>8352</v>
      </c>
    </row>
    <row r="3798" spans="5:7" x14ac:dyDescent="0.3">
      <c r="E3798" t="s">
        <v>5318</v>
      </c>
      <c r="F3798" s="10">
        <v>2915.149999999996</v>
      </c>
      <c r="G3798" s="89" t="s">
        <v>124</v>
      </c>
    </row>
    <row r="3799" spans="5:7" x14ac:dyDescent="0.3">
      <c r="E3799" t="s">
        <v>4444</v>
      </c>
      <c r="F3799" s="10">
        <v>2919.8100000000004</v>
      </c>
      <c r="G3799" s="89" t="s">
        <v>124</v>
      </c>
    </row>
    <row r="3800" spans="5:7" x14ac:dyDescent="0.3">
      <c r="E3800" t="s">
        <v>6414</v>
      </c>
      <c r="F3800" s="10">
        <v>2920.1600000000003</v>
      </c>
      <c r="G3800" s="89" t="s">
        <v>8352</v>
      </c>
    </row>
    <row r="3801" spans="5:7" x14ac:dyDescent="0.3">
      <c r="E3801" t="s">
        <v>7780</v>
      </c>
      <c r="F3801" s="10">
        <v>2924.9900000000016</v>
      </c>
      <c r="G3801" s="89" t="s">
        <v>124</v>
      </c>
    </row>
    <row r="3802" spans="5:7" x14ac:dyDescent="0.3">
      <c r="E3802" t="s">
        <v>5623</v>
      </c>
      <c r="F3802" s="10">
        <v>2925.9100000000003</v>
      </c>
      <c r="G3802" s="89" t="s">
        <v>124</v>
      </c>
    </row>
    <row r="3803" spans="5:7" x14ac:dyDescent="0.3">
      <c r="E3803" t="s">
        <v>6913</v>
      </c>
      <c r="F3803" s="10">
        <v>2938.9099999999994</v>
      </c>
      <c r="G3803" s="89" t="s">
        <v>8352</v>
      </c>
    </row>
    <row r="3804" spans="5:7" x14ac:dyDescent="0.3">
      <c r="E3804" t="s">
        <v>7731</v>
      </c>
      <c r="F3804" s="10">
        <v>2940.0399999999991</v>
      </c>
      <c r="G3804" s="89" t="s">
        <v>8350</v>
      </c>
    </row>
    <row r="3805" spans="5:7" x14ac:dyDescent="0.3">
      <c r="E3805" t="s">
        <v>7481</v>
      </c>
      <c r="F3805" s="10">
        <v>2949.7499999999982</v>
      </c>
      <c r="G3805" s="89" t="s">
        <v>8352</v>
      </c>
    </row>
    <row r="3806" spans="5:7" x14ac:dyDescent="0.3">
      <c r="E3806" t="s">
        <v>5868</v>
      </c>
      <c r="F3806" s="10">
        <v>2953.5899999999988</v>
      </c>
      <c r="G3806" s="89" t="s">
        <v>124</v>
      </c>
    </row>
    <row r="3807" spans="5:7" x14ac:dyDescent="0.3">
      <c r="E3807" t="s">
        <v>8084</v>
      </c>
      <c r="F3807" s="10">
        <v>2962.5000000000009</v>
      </c>
      <c r="G3807" s="89" t="s">
        <v>124</v>
      </c>
    </row>
    <row r="3808" spans="5:7" x14ac:dyDescent="0.3">
      <c r="E3808" t="s">
        <v>7053</v>
      </c>
      <c r="F3808" s="10">
        <v>2965.690000000001</v>
      </c>
      <c r="G3808" s="89" t="s">
        <v>8352</v>
      </c>
    </row>
    <row r="3809" spans="5:7" x14ac:dyDescent="0.3">
      <c r="E3809" t="s">
        <v>6602</v>
      </c>
      <c r="F3809" s="10">
        <v>2974.6499999999924</v>
      </c>
      <c r="G3809" s="89" t="s">
        <v>124</v>
      </c>
    </row>
    <row r="3810" spans="5:7" x14ac:dyDescent="0.3">
      <c r="E3810" t="s">
        <v>5257</v>
      </c>
      <c r="F3810" s="10">
        <v>2975.59</v>
      </c>
      <c r="G3810" s="89" t="s">
        <v>124</v>
      </c>
    </row>
    <row r="3811" spans="5:7" x14ac:dyDescent="0.3">
      <c r="E3811" t="s">
        <v>4836</v>
      </c>
      <c r="F3811" s="10">
        <v>2976.1499999999983</v>
      </c>
      <c r="G3811" s="89" t="s">
        <v>124</v>
      </c>
    </row>
    <row r="3812" spans="5:7" x14ac:dyDescent="0.3">
      <c r="E3812" t="s">
        <v>5701</v>
      </c>
      <c r="F3812" s="10">
        <v>2984.489999999998</v>
      </c>
      <c r="G3812" s="89" t="s">
        <v>8352</v>
      </c>
    </row>
    <row r="3813" spans="5:7" x14ac:dyDescent="0.3">
      <c r="E3813" t="s">
        <v>6476</v>
      </c>
      <c r="F3813" s="10">
        <v>2993.1000000000004</v>
      </c>
      <c r="G3813" s="89" t="s">
        <v>124</v>
      </c>
    </row>
    <row r="3814" spans="5:7" x14ac:dyDescent="0.3">
      <c r="E3814" t="s">
        <v>5459</v>
      </c>
      <c r="F3814" s="10">
        <v>2995.7200000000007</v>
      </c>
      <c r="G3814" s="89" t="s">
        <v>8350</v>
      </c>
    </row>
    <row r="3815" spans="5:7" x14ac:dyDescent="0.3">
      <c r="E3815" t="s">
        <v>4273</v>
      </c>
      <c r="F3815" s="10">
        <v>2996.0500000000015</v>
      </c>
      <c r="G3815" s="89" t="s">
        <v>124</v>
      </c>
    </row>
    <row r="3816" spans="5:7" x14ac:dyDescent="0.3">
      <c r="E3816" t="s">
        <v>7772</v>
      </c>
      <c r="F3816" s="10">
        <v>2997.0299999999997</v>
      </c>
      <c r="G3816" s="89" t="s">
        <v>125</v>
      </c>
    </row>
    <row r="3817" spans="5:7" x14ac:dyDescent="0.3">
      <c r="E3817" t="s">
        <v>7890</v>
      </c>
      <c r="F3817" s="10">
        <v>2999.4600000000019</v>
      </c>
      <c r="G3817" s="89" t="s">
        <v>124</v>
      </c>
    </row>
    <row r="3818" spans="5:7" x14ac:dyDescent="0.3">
      <c r="E3818" t="s">
        <v>6348</v>
      </c>
      <c r="F3818" s="10">
        <v>3000.199999999998</v>
      </c>
      <c r="G3818" s="89" t="s">
        <v>8352</v>
      </c>
    </row>
    <row r="3819" spans="5:7" x14ac:dyDescent="0.3">
      <c r="E3819" t="s">
        <v>4451</v>
      </c>
      <c r="F3819" s="10">
        <v>3006.1499999999987</v>
      </c>
      <c r="G3819" s="89" t="s">
        <v>8350</v>
      </c>
    </row>
    <row r="3820" spans="5:7" x14ac:dyDescent="0.3">
      <c r="E3820" t="s">
        <v>4340</v>
      </c>
      <c r="F3820" s="10">
        <v>3010.7400000000007</v>
      </c>
      <c r="G3820" s="89" t="s">
        <v>125</v>
      </c>
    </row>
    <row r="3821" spans="5:7" x14ac:dyDescent="0.3">
      <c r="E3821" t="s">
        <v>8205</v>
      </c>
      <c r="F3821" s="10">
        <v>3017.2999999999993</v>
      </c>
      <c r="G3821" s="89" t="s">
        <v>8350</v>
      </c>
    </row>
    <row r="3822" spans="5:7" x14ac:dyDescent="0.3">
      <c r="E3822" t="s">
        <v>4044</v>
      </c>
      <c r="F3822" s="10">
        <v>3018.63</v>
      </c>
      <c r="G3822" s="89" t="s">
        <v>124</v>
      </c>
    </row>
    <row r="3823" spans="5:7" x14ac:dyDescent="0.3">
      <c r="E3823" t="s">
        <v>4210</v>
      </c>
      <c r="F3823" s="10">
        <v>3023.0800000000004</v>
      </c>
      <c r="G3823" s="89" t="s">
        <v>124</v>
      </c>
    </row>
    <row r="3824" spans="5:7" x14ac:dyDescent="0.3">
      <c r="E3824" t="s">
        <v>7200</v>
      </c>
      <c r="F3824" s="10">
        <v>3029.8700000000003</v>
      </c>
      <c r="G3824" s="89" t="s">
        <v>8350</v>
      </c>
    </row>
    <row r="3825" spans="5:7" x14ac:dyDescent="0.3">
      <c r="E3825" t="s">
        <v>6974</v>
      </c>
      <c r="F3825" s="10">
        <v>3046.2100000000005</v>
      </c>
      <c r="G3825" s="89" t="s">
        <v>124</v>
      </c>
    </row>
    <row r="3826" spans="5:7" x14ac:dyDescent="0.3">
      <c r="E3826" t="s">
        <v>7378</v>
      </c>
      <c r="F3826" s="10">
        <v>3049.8799999999956</v>
      </c>
      <c r="G3826" s="89" t="s">
        <v>8352</v>
      </c>
    </row>
    <row r="3827" spans="5:7" x14ac:dyDescent="0.3">
      <c r="E3827" t="s">
        <v>7995</v>
      </c>
      <c r="F3827" s="10">
        <v>3055.929999999993</v>
      </c>
      <c r="G3827" s="89" t="s">
        <v>124</v>
      </c>
    </row>
    <row r="3828" spans="5:7" x14ac:dyDescent="0.3">
      <c r="E3828" t="s">
        <v>5564</v>
      </c>
      <c r="F3828" s="10">
        <v>3062.3999999999883</v>
      </c>
      <c r="G3828" s="89" t="s">
        <v>124</v>
      </c>
    </row>
    <row r="3829" spans="5:7" x14ac:dyDescent="0.3">
      <c r="E3829" t="s">
        <v>7186</v>
      </c>
      <c r="F3829" s="10">
        <v>3062.8299999999886</v>
      </c>
      <c r="G3829" s="89" t="s">
        <v>8352</v>
      </c>
    </row>
    <row r="3830" spans="5:7" x14ac:dyDescent="0.3">
      <c r="E3830" t="s">
        <v>4966</v>
      </c>
      <c r="F3830" s="10">
        <v>3070.42</v>
      </c>
      <c r="G3830" s="89" t="s">
        <v>8350</v>
      </c>
    </row>
    <row r="3831" spans="5:7" x14ac:dyDescent="0.3">
      <c r="E3831" t="s">
        <v>4447</v>
      </c>
      <c r="F3831" s="10">
        <v>3075.0399999999991</v>
      </c>
      <c r="G3831" s="89" t="s">
        <v>124</v>
      </c>
    </row>
    <row r="3832" spans="5:7" x14ac:dyDescent="0.3">
      <c r="E3832" t="s">
        <v>8339</v>
      </c>
      <c r="F3832" s="10">
        <v>3078.5800000000013</v>
      </c>
      <c r="G3832" s="89" t="s">
        <v>124</v>
      </c>
    </row>
    <row r="3833" spans="5:7" x14ac:dyDescent="0.3">
      <c r="E3833" t="s">
        <v>221</v>
      </c>
      <c r="F3833" s="10">
        <v>3084.6800000000007</v>
      </c>
      <c r="G3833" s="89" t="s">
        <v>124</v>
      </c>
    </row>
    <row r="3834" spans="5:7" x14ac:dyDescent="0.3">
      <c r="E3834" t="s">
        <v>6698</v>
      </c>
      <c r="F3834" s="10">
        <v>3089.9699999999948</v>
      </c>
      <c r="G3834" s="89" t="s">
        <v>8352</v>
      </c>
    </row>
    <row r="3835" spans="5:7" x14ac:dyDescent="0.3">
      <c r="E3835" t="s">
        <v>4778</v>
      </c>
      <c r="F3835" s="10">
        <v>3090.7400000000002</v>
      </c>
      <c r="G3835" s="89" t="s">
        <v>124</v>
      </c>
    </row>
    <row r="3836" spans="5:7" x14ac:dyDescent="0.3">
      <c r="E3836" t="s">
        <v>7461</v>
      </c>
      <c r="F3836" s="10">
        <v>3095.0400000000031</v>
      </c>
      <c r="G3836" s="89" t="s">
        <v>124</v>
      </c>
    </row>
    <row r="3837" spans="5:7" x14ac:dyDescent="0.3">
      <c r="E3837" t="s">
        <v>4608</v>
      </c>
      <c r="F3837" s="10">
        <v>3096</v>
      </c>
      <c r="G3837" s="89" t="s">
        <v>125</v>
      </c>
    </row>
    <row r="3838" spans="5:7" x14ac:dyDescent="0.3">
      <c r="E3838" t="s">
        <v>5651</v>
      </c>
      <c r="F3838" s="10">
        <v>3099.1200000000013</v>
      </c>
      <c r="G3838" s="89" t="s">
        <v>8350</v>
      </c>
    </row>
    <row r="3839" spans="5:7" x14ac:dyDescent="0.3">
      <c r="E3839" t="s">
        <v>5424</v>
      </c>
      <c r="F3839" s="10">
        <v>3099.7200000000003</v>
      </c>
      <c r="G3839" s="89" t="s">
        <v>8352</v>
      </c>
    </row>
    <row r="3840" spans="5:7" x14ac:dyDescent="0.3">
      <c r="E3840" t="s">
        <v>6325</v>
      </c>
      <c r="F3840" s="10">
        <v>3100.089999999997</v>
      </c>
      <c r="G3840" s="89" t="s">
        <v>8350</v>
      </c>
    </row>
    <row r="3841" spans="5:7" x14ac:dyDescent="0.3">
      <c r="E3841" t="s">
        <v>7351</v>
      </c>
      <c r="F3841" s="10">
        <v>3102.4299999999948</v>
      </c>
      <c r="G3841" s="89" t="s">
        <v>124</v>
      </c>
    </row>
    <row r="3842" spans="5:7" x14ac:dyDescent="0.3">
      <c r="E3842" t="s">
        <v>5307</v>
      </c>
      <c r="F3842" s="10">
        <v>3104.1699999999951</v>
      </c>
      <c r="G3842" s="89" t="s">
        <v>124</v>
      </c>
    </row>
    <row r="3843" spans="5:7" x14ac:dyDescent="0.3">
      <c r="E3843" t="s">
        <v>5139</v>
      </c>
      <c r="F3843" s="10">
        <v>3104.9500000000021</v>
      </c>
      <c r="G3843" s="89" t="s">
        <v>8350</v>
      </c>
    </row>
    <row r="3844" spans="5:7" x14ac:dyDescent="0.3">
      <c r="E3844" t="s">
        <v>7179</v>
      </c>
      <c r="F3844" s="10">
        <v>3109.9899999999993</v>
      </c>
      <c r="G3844" s="89" t="s">
        <v>124</v>
      </c>
    </row>
    <row r="3845" spans="5:7" x14ac:dyDescent="0.3">
      <c r="E3845" t="s">
        <v>6923</v>
      </c>
      <c r="F3845" s="10">
        <v>3110.9599999999982</v>
      </c>
      <c r="G3845" s="89" t="s">
        <v>124</v>
      </c>
    </row>
    <row r="3846" spans="5:7" x14ac:dyDescent="0.3">
      <c r="E3846" t="s">
        <v>5004</v>
      </c>
      <c r="F3846" s="10">
        <v>3119.4399999999978</v>
      </c>
      <c r="G3846" s="89" t="s">
        <v>124</v>
      </c>
    </row>
    <row r="3847" spans="5:7" x14ac:dyDescent="0.3">
      <c r="E3847" t="s">
        <v>6804</v>
      </c>
      <c r="F3847" s="10">
        <v>3122.0399999999995</v>
      </c>
      <c r="G3847" s="89" t="s">
        <v>124</v>
      </c>
    </row>
    <row r="3848" spans="5:7" x14ac:dyDescent="0.3">
      <c r="E3848" t="s">
        <v>5047</v>
      </c>
      <c r="F3848" s="10">
        <v>3131.0199999999945</v>
      </c>
      <c r="G3848" s="89" t="s">
        <v>124</v>
      </c>
    </row>
    <row r="3849" spans="5:7" x14ac:dyDescent="0.3">
      <c r="E3849" t="s">
        <v>5408</v>
      </c>
      <c r="F3849" s="10">
        <v>3144.8599999999997</v>
      </c>
      <c r="G3849" s="89" t="s">
        <v>8350</v>
      </c>
    </row>
    <row r="3850" spans="5:7" x14ac:dyDescent="0.3">
      <c r="E3850" t="s">
        <v>6003</v>
      </c>
      <c r="F3850" s="10">
        <v>3158.1300000000006</v>
      </c>
      <c r="G3850" s="89" t="s">
        <v>8352</v>
      </c>
    </row>
    <row r="3851" spans="5:7" x14ac:dyDescent="0.3">
      <c r="E3851" t="s">
        <v>8037</v>
      </c>
      <c r="F3851" s="10">
        <v>3160.0000000000014</v>
      </c>
      <c r="G3851" s="89" t="s">
        <v>8352</v>
      </c>
    </row>
    <row r="3852" spans="5:7" x14ac:dyDescent="0.3">
      <c r="E3852" t="s">
        <v>6608</v>
      </c>
      <c r="F3852" s="10">
        <v>3165.3600000000015</v>
      </c>
      <c r="G3852" s="89" t="s">
        <v>124</v>
      </c>
    </row>
    <row r="3853" spans="5:7" x14ac:dyDescent="0.3">
      <c r="E3853" t="s">
        <v>6724</v>
      </c>
      <c r="F3853" s="10">
        <v>3166.4</v>
      </c>
      <c r="G3853" s="89" t="s">
        <v>124</v>
      </c>
    </row>
    <row r="3854" spans="5:7" x14ac:dyDescent="0.3">
      <c r="E3854" t="s">
        <v>7305</v>
      </c>
      <c r="F3854" s="10">
        <v>3170.9800000000014</v>
      </c>
      <c r="G3854" s="89" t="s">
        <v>124</v>
      </c>
    </row>
    <row r="3855" spans="5:7" x14ac:dyDescent="0.3">
      <c r="E3855" t="s">
        <v>7577</v>
      </c>
      <c r="F3855" s="10">
        <v>3174.3199999999947</v>
      </c>
      <c r="G3855" s="89" t="s">
        <v>124</v>
      </c>
    </row>
    <row r="3856" spans="5:7" x14ac:dyDescent="0.3">
      <c r="E3856" t="s">
        <v>7900</v>
      </c>
      <c r="F3856" s="10">
        <v>3178.1700000000014</v>
      </c>
      <c r="G3856" s="89" t="s">
        <v>8352</v>
      </c>
    </row>
    <row r="3857" spans="5:7" x14ac:dyDescent="0.3">
      <c r="E3857" t="s">
        <v>4096</v>
      </c>
      <c r="F3857" s="10">
        <v>3181.0399999999977</v>
      </c>
      <c r="G3857" s="89" t="s">
        <v>8352</v>
      </c>
    </row>
    <row r="3858" spans="5:7" x14ac:dyDescent="0.3">
      <c r="E3858" t="s">
        <v>5849</v>
      </c>
      <c r="F3858" s="10">
        <v>3189.8099999999968</v>
      </c>
      <c r="G3858" s="89" t="s">
        <v>8352</v>
      </c>
    </row>
    <row r="3859" spans="5:7" x14ac:dyDescent="0.3">
      <c r="E3859" t="s">
        <v>5060</v>
      </c>
      <c r="F3859" s="10">
        <v>3190.55</v>
      </c>
      <c r="G3859" s="89" t="s">
        <v>124</v>
      </c>
    </row>
    <row r="3860" spans="5:7" x14ac:dyDescent="0.3">
      <c r="E3860" t="s">
        <v>7911</v>
      </c>
      <c r="F3860" s="10">
        <v>3191.5299999999988</v>
      </c>
      <c r="G3860" s="89" t="s">
        <v>124</v>
      </c>
    </row>
    <row r="3861" spans="5:7" x14ac:dyDescent="0.3">
      <c r="E3861" t="s">
        <v>5138</v>
      </c>
      <c r="F3861" s="10">
        <v>3192.54</v>
      </c>
      <c r="G3861" s="89" t="s">
        <v>8352</v>
      </c>
    </row>
    <row r="3862" spans="5:7" x14ac:dyDescent="0.3">
      <c r="E3862" t="s">
        <v>7568</v>
      </c>
      <c r="F3862" s="10">
        <v>3198.2499999999982</v>
      </c>
      <c r="G3862" s="89" t="s">
        <v>124</v>
      </c>
    </row>
    <row r="3863" spans="5:7" x14ac:dyDescent="0.3">
      <c r="E3863" t="s">
        <v>6764</v>
      </c>
      <c r="F3863" s="10">
        <v>3204.1599999999994</v>
      </c>
      <c r="G3863" s="89" t="s">
        <v>124</v>
      </c>
    </row>
    <row r="3864" spans="5:7" x14ac:dyDescent="0.3">
      <c r="E3864" t="s">
        <v>5513</v>
      </c>
      <c r="F3864" s="10">
        <v>3212.8399999999983</v>
      </c>
      <c r="G3864" s="89" t="s">
        <v>124</v>
      </c>
    </row>
    <row r="3865" spans="5:7" x14ac:dyDescent="0.3">
      <c r="E3865" t="s">
        <v>4707</v>
      </c>
      <c r="F3865" s="10">
        <v>3214.6899999999937</v>
      </c>
      <c r="G3865" s="89" t="s">
        <v>124</v>
      </c>
    </row>
    <row r="3866" spans="5:7" x14ac:dyDescent="0.3">
      <c r="E3866" t="s">
        <v>5148</v>
      </c>
      <c r="F3866" s="10">
        <v>3219.7699999999995</v>
      </c>
      <c r="G3866" s="89" t="s">
        <v>124</v>
      </c>
    </row>
    <row r="3867" spans="5:7" x14ac:dyDescent="0.3">
      <c r="E3867" t="s">
        <v>5363</v>
      </c>
      <c r="F3867" s="10">
        <v>3222.3</v>
      </c>
      <c r="G3867" s="89" t="s">
        <v>8352</v>
      </c>
    </row>
    <row r="3868" spans="5:7" x14ac:dyDescent="0.3">
      <c r="E3868" t="s">
        <v>7455</v>
      </c>
      <c r="F3868" s="10">
        <v>3228.8399999999988</v>
      </c>
      <c r="G3868" s="89" t="s">
        <v>8350</v>
      </c>
    </row>
    <row r="3869" spans="5:7" x14ac:dyDescent="0.3">
      <c r="E3869" t="s">
        <v>6291</v>
      </c>
      <c r="F3869" s="10">
        <v>3236.9099999999976</v>
      </c>
      <c r="G3869" s="89" t="s">
        <v>124</v>
      </c>
    </row>
    <row r="3870" spans="5:7" x14ac:dyDescent="0.3">
      <c r="E3870" t="s">
        <v>4545</v>
      </c>
      <c r="F3870" s="10">
        <v>3237.5400000000009</v>
      </c>
      <c r="G3870" s="89" t="s">
        <v>124</v>
      </c>
    </row>
    <row r="3871" spans="5:7" x14ac:dyDescent="0.3">
      <c r="E3871" t="s">
        <v>5200</v>
      </c>
      <c r="F3871" s="10">
        <v>3251.0709999999995</v>
      </c>
      <c r="G3871" s="89" t="s">
        <v>125</v>
      </c>
    </row>
    <row r="3872" spans="5:7" x14ac:dyDescent="0.3">
      <c r="E3872" t="s">
        <v>7941</v>
      </c>
      <c r="F3872" s="10">
        <v>3276.4</v>
      </c>
      <c r="G3872" s="89" t="s">
        <v>8350</v>
      </c>
    </row>
    <row r="3873" spans="5:7" x14ac:dyDescent="0.3">
      <c r="E3873" t="s">
        <v>6535</v>
      </c>
      <c r="F3873" s="10">
        <v>3279.9700000000003</v>
      </c>
      <c r="G3873" s="89" t="s">
        <v>8350</v>
      </c>
    </row>
    <row r="3874" spans="5:7" x14ac:dyDescent="0.3">
      <c r="E3874" t="s">
        <v>4114</v>
      </c>
      <c r="F3874" s="10">
        <v>3281.6299999999987</v>
      </c>
      <c r="G3874" s="89" t="s">
        <v>124</v>
      </c>
    </row>
    <row r="3875" spans="5:7" x14ac:dyDescent="0.3">
      <c r="E3875" t="s">
        <v>6433</v>
      </c>
      <c r="F3875" s="10">
        <v>3285.3100000000036</v>
      </c>
      <c r="G3875" s="89" t="s">
        <v>124</v>
      </c>
    </row>
    <row r="3876" spans="5:7" x14ac:dyDescent="0.3">
      <c r="E3876" t="s">
        <v>5750</v>
      </c>
      <c r="F3876" s="10">
        <v>3292.1399999999962</v>
      </c>
      <c r="G3876" s="89" t="s">
        <v>124</v>
      </c>
    </row>
    <row r="3877" spans="5:7" x14ac:dyDescent="0.3">
      <c r="E3877" t="s">
        <v>5847</v>
      </c>
      <c r="F3877" s="10">
        <v>3295.759999999997</v>
      </c>
      <c r="G3877" s="89" t="s">
        <v>8352</v>
      </c>
    </row>
    <row r="3878" spans="5:7" x14ac:dyDescent="0.3">
      <c r="E3878" t="s">
        <v>4787</v>
      </c>
      <c r="F3878" s="10">
        <v>3312.2500000000009</v>
      </c>
      <c r="G3878" s="89" t="s">
        <v>8352</v>
      </c>
    </row>
    <row r="3879" spans="5:7" x14ac:dyDescent="0.3">
      <c r="E3879" t="s">
        <v>7093</v>
      </c>
      <c r="F3879" s="10">
        <v>3313.7900000000013</v>
      </c>
      <c r="G3879" s="89" t="s">
        <v>8352</v>
      </c>
    </row>
    <row r="3880" spans="5:7" x14ac:dyDescent="0.3">
      <c r="E3880" t="s">
        <v>4207</v>
      </c>
      <c r="F3880" s="10">
        <v>3338.2199999999993</v>
      </c>
      <c r="G3880" s="89" t="s">
        <v>8352</v>
      </c>
    </row>
    <row r="3881" spans="5:7" x14ac:dyDescent="0.3">
      <c r="E3881" t="s">
        <v>4223</v>
      </c>
      <c r="F3881" s="10">
        <v>3344.3799999999978</v>
      </c>
      <c r="G3881" s="89" t="s">
        <v>8352</v>
      </c>
    </row>
    <row r="3882" spans="5:7" x14ac:dyDescent="0.3">
      <c r="E3882" t="s">
        <v>4249</v>
      </c>
      <c r="F3882" s="10">
        <v>3344.6400000000003</v>
      </c>
      <c r="G3882" s="89" t="s">
        <v>8350</v>
      </c>
    </row>
    <row r="3883" spans="5:7" x14ac:dyDescent="0.3">
      <c r="E3883" t="s">
        <v>4523</v>
      </c>
      <c r="F3883" s="10">
        <v>3346.2800000000016</v>
      </c>
      <c r="G3883" s="89" t="s">
        <v>8352</v>
      </c>
    </row>
    <row r="3884" spans="5:7" x14ac:dyDescent="0.3">
      <c r="E3884" t="s">
        <v>7545</v>
      </c>
      <c r="F3884" s="10">
        <v>3347.3099999999995</v>
      </c>
      <c r="G3884" s="89" t="s">
        <v>124</v>
      </c>
    </row>
    <row r="3885" spans="5:7" x14ac:dyDescent="0.3">
      <c r="E3885" t="s">
        <v>7128</v>
      </c>
      <c r="F3885" s="10">
        <v>3347.7100000000009</v>
      </c>
      <c r="G3885" s="89" t="s">
        <v>124</v>
      </c>
    </row>
    <row r="3886" spans="5:7" x14ac:dyDescent="0.3">
      <c r="E3886" t="s">
        <v>7291</v>
      </c>
      <c r="F3886" s="10">
        <v>3349.5700000000015</v>
      </c>
      <c r="G3886" s="89" t="s">
        <v>124</v>
      </c>
    </row>
    <row r="3887" spans="5:7" x14ac:dyDescent="0.3">
      <c r="E3887" t="s">
        <v>5402</v>
      </c>
      <c r="F3887" s="10">
        <v>3350.96</v>
      </c>
      <c r="G3887" s="89" t="s">
        <v>124</v>
      </c>
    </row>
    <row r="3888" spans="5:7" x14ac:dyDescent="0.3">
      <c r="E3888" t="s">
        <v>188</v>
      </c>
      <c r="F3888" s="10">
        <v>3362.7100000000032</v>
      </c>
      <c r="G3888" s="89" t="s">
        <v>124</v>
      </c>
    </row>
    <row r="3889" spans="5:7" x14ac:dyDescent="0.3">
      <c r="E3889" t="s">
        <v>6492</v>
      </c>
      <c r="F3889" s="10">
        <v>3364.2399999999993</v>
      </c>
      <c r="G3889" s="89" t="s">
        <v>8352</v>
      </c>
    </row>
    <row r="3890" spans="5:7" x14ac:dyDescent="0.3">
      <c r="E3890" t="s">
        <v>5119</v>
      </c>
      <c r="F3890" s="10">
        <v>3385.6200000000031</v>
      </c>
      <c r="G3890" s="89" t="s">
        <v>8352</v>
      </c>
    </row>
    <row r="3891" spans="5:7" x14ac:dyDescent="0.3">
      <c r="E3891" t="s">
        <v>6131</v>
      </c>
      <c r="F3891" s="10">
        <v>3386.71</v>
      </c>
      <c r="G3891" s="89" t="s">
        <v>8352</v>
      </c>
    </row>
    <row r="3892" spans="5:7" x14ac:dyDescent="0.3">
      <c r="E3892" t="s">
        <v>4656</v>
      </c>
      <c r="F3892" s="10">
        <v>3401.2399999999939</v>
      </c>
      <c r="G3892" s="89" t="s">
        <v>124</v>
      </c>
    </row>
    <row r="3893" spans="5:7" x14ac:dyDescent="0.3">
      <c r="E3893" t="s">
        <v>7897</v>
      </c>
      <c r="F3893" s="10">
        <v>3406.72</v>
      </c>
      <c r="G3893" s="89" t="s">
        <v>8352</v>
      </c>
    </row>
    <row r="3894" spans="5:7" x14ac:dyDescent="0.3">
      <c r="E3894" t="s">
        <v>4829</v>
      </c>
      <c r="F3894" s="10">
        <v>3408.06</v>
      </c>
      <c r="G3894" s="89" t="s">
        <v>124</v>
      </c>
    </row>
    <row r="3895" spans="5:7" x14ac:dyDescent="0.3">
      <c r="E3895" t="s">
        <v>6686</v>
      </c>
      <c r="F3895" s="10">
        <v>3408.48</v>
      </c>
      <c r="G3895" s="89" t="s">
        <v>124</v>
      </c>
    </row>
    <row r="3896" spans="5:7" x14ac:dyDescent="0.3">
      <c r="E3896" t="s">
        <v>4052</v>
      </c>
      <c r="F3896" s="10">
        <v>3415.3000000000029</v>
      </c>
      <c r="G3896" s="89" t="s">
        <v>8352</v>
      </c>
    </row>
    <row r="3897" spans="5:7" x14ac:dyDescent="0.3">
      <c r="E3897" t="s">
        <v>5397</v>
      </c>
      <c r="F3897" s="10">
        <v>3432.8000000000038</v>
      </c>
      <c r="G3897" s="89" t="s">
        <v>8352</v>
      </c>
    </row>
    <row r="3898" spans="5:7" x14ac:dyDescent="0.3">
      <c r="E3898" t="s">
        <v>6469</v>
      </c>
      <c r="F3898" s="10">
        <v>3435.7599999999993</v>
      </c>
      <c r="G3898" s="89" t="s">
        <v>124</v>
      </c>
    </row>
    <row r="3899" spans="5:7" x14ac:dyDescent="0.3">
      <c r="E3899" t="s">
        <v>7943</v>
      </c>
      <c r="F3899" s="10">
        <v>3439.0799999999977</v>
      </c>
      <c r="G3899" s="89" t="s">
        <v>124</v>
      </c>
    </row>
    <row r="3900" spans="5:7" x14ac:dyDescent="0.3">
      <c r="E3900" t="s">
        <v>6680</v>
      </c>
      <c r="F3900" s="10">
        <v>3442.1500000000005</v>
      </c>
      <c r="G3900" s="89" t="s">
        <v>8352</v>
      </c>
    </row>
    <row r="3901" spans="5:7" x14ac:dyDescent="0.3">
      <c r="E3901" t="s">
        <v>6056</v>
      </c>
      <c r="F3901" s="10">
        <v>3447.3999999999983</v>
      </c>
      <c r="G3901" s="89" t="s">
        <v>8352</v>
      </c>
    </row>
    <row r="3902" spans="5:7" x14ac:dyDescent="0.3">
      <c r="E3902" t="s">
        <v>4905</v>
      </c>
      <c r="F3902" s="10">
        <v>3448.2899999999968</v>
      </c>
      <c r="G3902" s="89" t="s">
        <v>124</v>
      </c>
    </row>
    <row r="3903" spans="5:7" x14ac:dyDescent="0.3">
      <c r="E3903" t="s">
        <v>6266</v>
      </c>
      <c r="F3903" s="10">
        <v>3450.8400000000011</v>
      </c>
      <c r="G3903" s="89" t="s">
        <v>8350</v>
      </c>
    </row>
    <row r="3904" spans="5:7" x14ac:dyDescent="0.3">
      <c r="E3904" t="s">
        <v>7965</v>
      </c>
      <c r="F3904" s="10">
        <v>3456.6999999999985</v>
      </c>
      <c r="G3904" s="89" t="s">
        <v>124</v>
      </c>
    </row>
    <row r="3905" spans="5:7" x14ac:dyDescent="0.3">
      <c r="E3905" t="s">
        <v>4522</v>
      </c>
      <c r="F3905" s="10">
        <v>3466.2799999999988</v>
      </c>
      <c r="G3905" s="89" t="s">
        <v>124</v>
      </c>
    </row>
    <row r="3906" spans="5:7" x14ac:dyDescent="0.3">
      <c r="E3906" t="s">
        <v>5231</v>
      </c>
      <c r="F3906" s="10">
        <v>3466.3599999999992</v>
      </c>
      <c r="G3906" s="89" t="s">
        <v>8352</v>
      </c>
    </row>
    <row r="3907" spans="5:7" x14ac:dyDescent="0.3">
      <c r="E3907" t="s">
        <v>7025</v>
      </c>
      <c r="F3907" s="10">
        <v>3482.7400000000011</v>
      </c>
      <c r="G3907" s="89" t="s">
        <v>124</v>
      </c>
    </row>
    <row r="3908" spans="5:7" x14ac:dyDescent="0.3">
      <c r="E3908" t="s">
        <v>5897</v>
      </c>
      <c r="F3908" s="10">
        <v>3501.0999999999972</v>
      </c>
      <c r="G3908" s="89" t="s">
        <v>124</v>
      </c>
    </row>
    <row r="3909" spans="5:7" x14ac:dyDescent="0.3">
      <c r="E3909" t="s">
        <v>6784</v>
      </c>
      <c r="F3909" s="10">
        <v>3506.5400000000004</v>
      </c>
      <c r="G3909" s="89" t="s">
        <v>8352</v>
      </c>
    </row>
    <row r="3910" spans="5:7" x14ac:dyDescent="0.3">
      <c r="E3910" t="s">
        <v>5517</v>
      </c>
      <c r="F3910" s="10">
        <v>3507.7099999999959</v>
      </c>
      <c r="G3910" s="89" t="s">
        <v>124</v>
      </c>
    </row>
    <row r="3911" spans="5:7" x14ac:dyDescent="0.3">
      <c r="E3911" t="s">
        <v>6949</v>
      </c>
      <c r="F3911" s="10">
        <v>3512.5300000000093</v>
      </c>
      <c r="G3911" s="89" t="s">
        <v>124</v>
      </c>
    </row>
    <row r="3912" spans="5:7" x14ac:dyDescent="0.3">
      <c r="E3912" t="s">
        <v>5201</v>
      </c>
      <c r="F3912" s="10">
        <v>3515.6800000000003</v>
      </c>
      <c r="G3912" s="89" t="s">
        <v>124</v>
      </c>
    </row>
    <row r="3913" spans="5:7" x14ac:dyDescent="0.3">
      <c r="E3913" t="s">
        <v>7530</v>
      </c>
      <c r="F3913" s="10">
        <v>3518.0299999999961</v>
      </c>
      <c r="G3913" s="89" t="s">
        <v>124</v>
      </c>
    </row>
    <row r="3914" spans="5:7" x14ac:dyDescent="0.3">
      <c r="E3914" t="s">
        <v>4094</v>
      </c>
      <c r="F3914" s="10">
        <v>3528.34</v>
      </c>
      <c r="G3914" s="89" t="s">
        <v>125</v>
      </c>
    </row>
    <row r="3915" spans="5:7" x14ac:dyDescent="0.3">
      <c r="E3915" t="s">
        <v>4757</v>
      </c>
      <c r="F3915" s="10">
        <v>3536.819999999992</v>
      </c>
      <c r="G3915" s="89" t="s">
        <v>8350</v>
      </c>
    </row>
    <row r="3916" spans="5:7" x14ac:dyDescent="0.3">
      <c r="E3916" t="s">
        <v>4833</v>
      </c>
      <c r="F3916" s="10">
        <v>3539.3700000000003</v>
      </c>
      <c r="G3916" s="89" t="s">
        <v>124</v>
      </c>
    </row>
    <row r="3917" spans="5:7" x14ac:dyDescent="0.3">
      <c r="E3917" t="s">
        <v>5602</v>
      </c>
      <c r="F3917" s="10">
        <v>3543.259999999997</v>
      </c>
      <c r="G3917" s="89" t="s">
        <v>124</v>
      </c>
    </row>
    <row r="3918" spans="5:7" x14ac:dyDescent="0.3">
      <c r="E3918" t="s">
        <v>4025</v>
      </c>
      <c r="F3918" s="10">
        <v>3545.689999999996</v>
      </c>
      <c r="G3918" s="89" t="s">
        <v>8352</v>
      </c>
    </row>
    <row r="3919" spans="5:7" x14ac:dyDescent="0.3">
      <c r="E3919" t="s">
        <v>6367</v>
      </c>
      <c r="F3919" s="10">
        <v>3546.7099999999959</v>
      </c>
      <c r="G3919" s="89" t="s">
        <v>124</v>
      </c>
    </row>
    <row r="3920" spans="5:7" x14ac:dyDescent="0.3">
      <c r="E3920" t="s">
        <v>7762</v>
      </c>
      <c r="F3920" s="10">
        <v>3558.8699999999994</v>
      </c>
      <c r="G3920" s="89" t="s">
        <v>124</v>
      </c>
    </row>
    <row r="3921" spans="5:7" x14ac:dyDescent="0.3">
      <c r="E3921" t="s">
        <v>7557</v>
      </c>
      <c r="F3921" s="10">
        <v>3563.849999999999</v>
      </c>
      <c r="G3921" s="89" t="s">
        <v>8352</v>
      </c>
    </row>
    <row r="3922" spans="5:7" x14ac:dyDescent="0.3">
      <c r="E3922" t="s">
        <v>5332</v>
      </c>
      <c r="F3922" s="10">
        <v>3586.0299999999952</v>
      </c>
      <c r="G3922" s="89" t="s">
        <v>124</v>
      </c>
    </row>
    <row r="3923" spans="5:7" x14ac:dyDescent="0.3">
      <c r="E3923" t="s">
        <v>6321</v>
      </c>
      <c r="F3923" s="10">
        <v>3594.309999999999</v>
      </c>
      <c r="G3923" s="89" t="s">
        <v>124</v>
      </c>
    </row>
    <row r="3924" spans="5:7" x14ac:dyDescent="0.3">
      <c r="E3924" t="s">
        <v>6866</v>
      </c>
      <c r="F3924" s="10">
        <v>3603.2100000000023</v>
      </c>
      <c r="G3924" s="89" t="s">
        <v>124</v>
      </c>
    </row>
    <row r="3925" spans="5:7" x14ac:dyDescent="0.3">
      <c r="E3925" t="s">
        <v>6041</v>
      </c>
      <c r="F3925" s="10">
        <v>3609.3299999999986</v>
      </c>
      <c r="G3925" s="89" t="s">
        <v>124</v>
      </c>
    </row>
    <row r="3926" spans="5:7" x14ac:dyDescent="0.3">
      <c r="E3926" t="s">
        <v>6335</v>
      </c>
      <c r="F3926" s="10">
        <v>3610.9600000000014</v>
      </c>
      <c r="G3926" s="89" t="s">
        <v>8352</v>
      </c>
    </row>
    <row r="3927" spans="5:7" x14ac:dyDescent="0.3">
      <c r="E3927" t="s">
        <v>4570</v>
      </c>
      <c r="F3927" s="10">
        <v>3613.6299999999992</v>
      </c>
      <c r="G3927" s="89" t="s">
        <v>8350</v>
      </c>
    </row>
    <row r="3928" spans="5:7" x14ac:dyDescent="0.3">
      <c r="E3928" t="s">
        <v>5264</v>
      </c>
      <c r="F3928" s="10">
        <v>3614.9199999999964</v>
      </c>
      <c r="G3928" s="89" t="s">
        <v>8352</v>
      </c>
    </row>
    <row r="3929" spans="5:7" x14ac:dyDescent="0.3">
      <c r="E3929" t="s">
        <v>7828</v>
      </c>
      <c r="F3929" s="10">
        <v>3622.6799999999935</v>
      </c>
      <c r="G3929" s="89" t="s">
        <v>124</v>
      </c>
    </row>
    <row r="3930" spans="5:7" x14ac:dyDescent="0.3">
      <c r="E3930" t="s">
        <v>4893</v>
      </c>
      <c r="F3930" s="10">
        <v>3624.3500000000008</v>
      </c>
      <c r="G3930" s="89" t="s">
        <v>8352</v>
      </c>
    </row>
    <row r="3931" spans="5:7" x14ac:dyDescent="0.3">
      <c r="E3931" t="s">
        <v>4752</v>
      </c>
      <c r="F3931" s="10">
        <v>3627.7699999999986</v>
      </c>
      <c r="G3931" s="89" t="s">
        <v>8352</v>
      </c>
    </row>
    <row r="3932" spans="5:7" x14ac:dyDescent="0.3">
      <c r="E3932" t="s">
        <v>7795</v>
      </c>
      <c r="F3932" s="10">
        <v>3628.4999999999991</v>
      </c>
      <c r="G3932" s="89" t="s">
        <v>124</v>
      </c>
    </row>
    <row r="3933" spans="5:7" x14ac:dyDescent="0.3">
      <c r="E3933" t="s">
        <v>5635</v>
      </c>
      <c r="F3933" s="10">
        <v>3630.3300000000017</v>
      </c>
      <c r="G3933" s="89" t="s">
        <v>124</v>
      </c>
    </row>
    <row r="3934" spans="5:7" x14ac:dyDescent="0.3">
      <c r="E3934" t="s">
        <v>7576</v>
      </c>
      <c r="F3934" s="10">
        <v>3638.41</v>
      </c>
      <c r="G3934" s="89" t="s">
        <v>125</v>
      </c>
    </row>
    <row r="3935" spans="5:7" x14ac:dyDescent="0.3">
      <c r="E3935" t="s">
        <v>4791</v>
      </c>
      <c r="F3935" s="10">
        <v>3639.3099999999972</v>
      </c>
      <c r="G3935" s="89" t="s">
        <v>124</v>
      </c>
    </row>
    <row r="3936" spans="5:7" x14ac:dyDescent="0.3">
      <c r="E3936" t="s">
        <v>7010</v>
      </c>
      <c r="F3936" s="10">
        <v>3640.6700000000019</v>
      </c>
      <c r="G3936" s="89" t="s">
        <v>124</v>
      </c>
    </row>
    <row r="3937" spans="5:7" x14ac:dyDescent="0.3">
      <c r="E3937" t="s">
        <v>4229</v>
      </c>
      <c r="F3937" s="10">
        <v>3641.24</v>
      </c>
      <c r="G3937" s="89" t="s">
        <v>124</v>
      </c>
    </row>
    <row r="3938" spans="5:7" x14ac:dyDescent="0.3">
      <c r="E3938" t="s">
        <v>4820</v>
      </c>
      <c r="F3938" s="10">
        <v>3641.3199999999947</v>
      </c>
      <c r="G3938" s="89" t="s">
        <v>124</v>
      </c>
    </row>
    <row r="3939" spans="5:7" x14ac:dyDescent="0.3">
      <c r="E3939" t="s">
        <v>7203</v>
      </c>
      <c r="F3939" s="10">
        <v>3645.4299999999894</v>
      </c>
      <c r="G3939" s="89" t="s">
        <v>124</v>
      </c>
    </row>
    <row r="3940" spans="5:7" x14ac:dyDescent="0.3">
      <c r="E3940" t="s">
        <v>4061</v>
      </c>
      <c r="F3940" s="10">
        <v>3649.0999999999967</v>
      </c>
      <c r="G3940" s="89" t="s">
        <v>124</v>
      </c>
    </row>
    <row r="3941" spans="5:7" x14ac:dyDescent="0.3">
      <c r="E3941" t="s">
        <v>4610</v>
      </c>
      <c r="F3941" s="10">
        <v>3650.4099999999949</v>
      </c>
      <c r="G3941" s="89" t="s">
        <v>124</v>
      </c>
    </row>
    <row r="3942" spans="5:7" x14ac:dyDescent="0.3">
      <c r="E3942" t="s">
        <v>8194</v>
      </c>
      <c r="F3942" s="10">
        <v>3651.9699999999943</v>
      </c>
      <c r="G3942" s="89" t="s">
        <v>8352</v>
      </c>
    </row>
    <row r="3943" spans="5:7" x14ac:dyDescent="0.3">
      <c r="E3943" t="s">
        <v>6182</v>
      </c>
      <c r="F3943" s="10">
        <v>3672.8599999999988</v>
      </c>
      <c r="G3943" s="89" t="s">
        <v>8352</v>
      </c>
    </row>
    <row r="3944" spans="5:7" x14ac:dyDescent="0.3">
      <c r="E3944" t="s">
        <v>6395</v>
      </c>
      <c r="F3944" s="10">
        <v>3679.9699999999984</v>
      </c>
      <c r="G3944" s="89" t="s">
        <v>8350</v>
      </c>
    </row>
    <row r="3945" spans="5:7" x14ac:dyDescent="0.3">
      <c r="E3945" t="s">
        <v>6875</v>
      </c>
      <c r="F3945" s="10">
        <v>3683.860000000001</v>
      </c>
      <c r="G3945" s="89" t="s">
        <v>8352</v>
      </c>
    </row>
    <row r="3946" spans="5:7" x14ac:dyDescent="0.3">
      <c r="E3946" t="s">
        <v>4172</v>
      </c>
      <c r="F3946" s="10">
        <v>3692.2799999999979</v>
      </c>
      <c r="G3946" s="89" t="s">
        <v>124</v>
      </c>
    </row>
    <row r="3947" spans="5:7" x14ac:dyDescent="0.3">
      <c r="E3947" t="s">
        <v>6243</v>
      </c>
      <c r="F3947" s="10">
        <v>3703.2899999999963</v>
      </c>
      <c r="G3947" s="89" t="s">
        <v>8350</v>
      </c>
    </row>
    <row r="3948" spans="5:7" x14ac:dyDescent="0.3">
      <c r="E3948" t="s">
        <v>8006</v>
      </c>
      <c r="F3948" s="10">
        <v>3704.8699999999981</v>
      </c>
      <c r="G3948" s="89" t="s">
        <v>8352</v>
      </c>
    </row>
    <row r="3949" spans="5:7" x14ac:dyDescent="0.3">
      <c r="E3949" t="s">
        <v>4620</v>
      </c>
      <c r="F3949" s="10">
        <v>3707.1199999999958</v>
      </c>
      <c r="G3949" s="89" t="s">
        <v>124</v>
      </c>
    </row>
    <row r="3950" spans="5:7" x14ac:dyDescent="0.3">
      <c r="E3950" t="s">
        <v>6426</v>
      </c>
      <c r="F3950" s="10">
        <v>3709.5599999999986</v>
      </c>
      <c r="G3950" s="89" t="s">
        <v>8352</v>
      </c>
    </row>
    <row r="3951" spans="5:7" x14ac:dyDescent="0.3">
      <c r="E3951" t="s">
        <v>6597</v>
      </c>
      <c r="F3951" s="10">
        <v>3711.7699999999995</v>
      </c>
      <c r="G3951" s="89" t="s">
        <v>124</v>
      </c>
    </row>
    <row r="3952" spans="5:7" x14ac:dyDescent="0.3">
      <c r="E3952" t="s">
        <v>5499</v>
      </c>
      <c r="F3952" s="10">
        <v>3717.3499999999995</v>
      </c>
      <c r="G3952" s="89" t="s">
        <v>8350</v>
      </c>
    </row>
    <row r="3953" spans="5:7" x14ac:dyDescent="0.3">
      <c r="E3953" t="s">
        <v>6864</v>
      </c>
      <c r="F3953" s="10">
        <v>3718.7999999999993</v>
      </c>
      <c r="G3953" s="89" t="s">
        <v>8352</v>
      </c>
    </row>
    <row r="3954" spans="5:7" x14ac:dyDescent="0.3">
      <c r="E3954" t="s">
        <v>5000</v>
      </c>
      <c r="F3954" s="10">
        <v>3722.4199999999987</v>
      </c>
      <c r="G3954" s="89" t="s">
        <v>124</v>
      </c>
    </row>
    <row r="3955" spans="5:7" x14ac:dyDescent="0.3">
      <c r="E3955" t="s">
        <v>4253</v>
      </c>
      <c r="F3955" s="10">
        <v>3722.8200000000024</v>
      </c>
      <c r="G3955" s="89" t="s">
        <v>124</v>
      </c>
    </row>
    <row r="3956" spans="5:7" x14ac:dyDescent="0.3">
      <c r="E3956" t="s">
        <v>4129</v>
      </c>
      <c r="F3956" s="10">
        <v>3723.8699999999994</v>
      </c>
      <c r="G3956" s="89" t="s">
        <v>8350</v>
      </c>
    </row>
    <row r="3957" spans="5:7" x14ac:dyDescent="0.3">
      <c r="E3957" t="s">
        <v>5439</v>
      </c>
      <c r="F3957" s="10">
        <v>3729.3400000000033</v>
      </c>
      <c r="G3957" s="89" t="s">
        <v>124</v>
      </c>
    </row>
    <row r="3958" spans="5:7" x14ac:dyDescent="0.3">
      <c r="E3958" t="s">
        <v>6567</v>
      </c>
      <c r="F3958" s="10">
        <v>3734.9699999999948</v>
      </c>
      <c r="G3958" s="89" t="s">
        <v>125</v>
      </c>
    </row>
    <row r="3959" spans="5:7" x14ac:dyDescent="0.3">
      <c r="E3959" t="s">
        <v>7103</v>
      </c>
      <c r="F3959" s="10">
        <v>3738.4000000000015</v>
      </c>
      <c r="G3959" s="89" t="s">
        <v>124</v>
      </c>
    </row>
    <row r="3960" spans="5:7" x14ac:dyDescent="0.3">
      <c r="E3960" t="s">
        <v>4913</v>
      </c>
      <c r="F3960" s="10">
        <v>3740.0700000000011</v>
      </c>
      <c r="G3960" s="89" t="s">
        <v>8352</v>
      </c>
    </row>
    <row r="3961" spans="5:7" x14ac:dyDescent="0.3">
      <c r="E3961" t="s">
        <v>5341</v>
      </c>
      <c r="F3961" s="10">
        <v>3742.2</v>
      </c>
      <c r="G3961" s="89" t="s">
        <v>8352</v>
      </c>
    </row>
    <row r="3962" spans="5:7" x14ac:dyDescent="0.3">
      <c r="E3962" t="s">
        <v>7584</v>
      </c>
      <c r="F3962" s="10">
        <v>3744.6499999999933</v>
      </c>
      <c r="G3962" s="89" t="s">
        <v>124</v>
      </c>
    </row>
    <row r="3963" spans="5:7" x14ac:dyDescent="0.3">
      <c r="E3963" t="s">
        <v>4072</v>
      </c>
      <c r="F3963" s="10">
        <v>3750.4000000000005</v>
      </c>
      <c r="G3963" s="89" t="s">
        <v>124</v>
      </c>
    </row>
    <row r="3964" spans="5:7" x14ac:dyDescent="0.3">
      <c r="E3964" t="s">
        <v>7350</v>
      </c>
      <c r="F3964" s="10">
        <v>3754.2699999999836</v>
      </c>
      <c r="G3964" s="89" t="s">
        <v>124</v>
      </c>
    </row>
    <row r="3965" spans="5:7" x14ac:dyDescent="0.3">
      <c r="E3965" t="s">
        <v>7539</v>
      </c>
      <c r="F3965" s="10">
        <v>3766.6000000000004</v>
      </c>
      <c r="G3965" s="89" t="s">
        <v>124</v>
      </c>
    </row>
    <row r="3966" spans="5:7" x14ac:dyDescent="0.3">
      <c r="E3966" t="s">
        <v>4179</v>
      </c>
      <c r="F3966" s="10">
        <v>3781.7399999999984</v>
      </c>
      <c r="G3966" s="89" t="s">
        <v>124</v>
      </c>
    </row>
    <row r="3967" spans="5:7" x14ac:dyDescent="0.3">
      <c r="E3967" t="s">
        <v>6708</v>
      </c>
      <c r="F3967" s="10">
        <v>3786.2399999999971</v>
      </c>
      <c r="G3967" s="89" t="s">
        <v>8352</v>
      </c>
    </row>
    <row r="3968" spans="5:7" x14ac:dyDescent="0.3">
      <c r="E3968" t="s">
        <v>6812</v>
      </c>
      <c r="F3968" s="10">
        <v>3787.6000000000017</v>
      </c>
      <c r="G3968" s="89" t="s">
        <v>124</v>
      </c>
    </row>
    <row r="3969" spans="5:7" x14ac:dyDescent="0.3">
      <c r="E3969" t="s">
        <v>7163</v>
      </c>
      <c r="F3969" s="10">
        <v>3794.5199999999973</v>
      </c>
      <c r="G3969" s="89" t="s">
        <v>124</v>
      </c>
    </row>
    <row r="3970" spans="5:7" x14ac:dyDescent="0.3">
      <c r="E3970" t="s">
        <v>6796</v>
      </c>
      <c r="F3970" s="10">
        <v>3799.489999999993</v>
      </c>
      <c r="G3970" s="89" t="s">
        <v>124</v>
      </c>
    </row>
    <row r="3971" spans="5:7" x14ac:dyDescent="0.3">
      <c r="E3971" t="s">
        <v>4271</v>
      </c>
      <c r="F3971" s="10">
        <v>3807.1499999999996</v>
      </c>
      <c r="G3971" s="89" t="s">
        <v>124</v>
      </c>
    </row>
    <row r="3972" spans="5:7" x14ac:dyDescent="0.3">
      <c r="E3972" t="s">
        <v>4827</v>
      </c>
      <c r="F3972" s="10">
        <v>3809.8899999999994</v>
      </c>
      <c r="G3972" s="89" t="s">
        <v>124</v>
      </c>
    </row>
    <row r="3973" spans="5:7" x14ac:dyDescent="0.3">
      <c r="E3973" t="s">
        <v>4209</v>
      </c>
      <c r="F3973" s="10">
        <v>3811.219999999998</v>
      </c>
      <c r="G3973" s="89" t="s">
        <v>124</v>
      </c>
    </row>
    <row r="3974" spans="5:7" x14ac:dyDescent="0.3">
      <c r="E3974" t="s">
        <v>4341</v>
      </c>
      <c r="F3974" s="10">
        <v>3811.95</v>
      </c>
      <c r="G3974" s="89" t="s">
        <v>125</v>
      </c>
    </row>
    <row r="3975" spans="5:7" x14ac:dyDescent="0.3">
      <c r="E3975" t="s">
        <v>6614</v>
      </c>
      <c r="F3975" s="10">
        <v>3812.639999999999</v>
      </c>
      <c r="G3975" s="89" t="s">
        <v>124</v>
      </c>
    </row>
    <row r="3976" spans="5:7" x14ac:dyDescent="0.3">
      <c r="E3976" t="s">
        <v>7486</v>
      </c>
      <c r="F3976" s="10">
        <v>3827.7599999999957</v>
      </c>
      <c r="G3976" s="89" t="s">
        <v>124</v>
      </c>
    </row>
    <row r="3977" spans="5:7" x14ac:dyDescent="0.3">
      <c r="E3977" t="s">
        <v>4705</v>
      </c>
      <c r="F3977" s="10">
        <v>3834.2599999999979</v>
      </c>
      <c r="G3977" s="89" t="s">
        <v>124</v>
      </c>
    </row>
    <row r="3978" spans="5:7" x14ac:dyDescent="0.3">
      <c r="E3978" t="s">
        <v>6924</v>
      </c>
      <c r="F3978" s="10">
        <v>3844.2199999999971</v>
      </c>
      <c r="G3978" s="89" t="s">
        <v>124</v>
      </c>
    </row>
    <row r="3979" spans="5:7" x14ac:dyDescent="0.3">
      <c r="E3979" t="s">
        <v>4266</v>
      </c>
      <c r="F3979" s="10">
        <v>3849.7799999999943</v>
      </c>
      <c r="G3979" s="89" t="s">
        <v>124</v>
      </c>
    </row>
    <row r="3980" spans="5:7" x14ac:dyDescent="0.3">
      <c r="E3980" t="s">
        <v>7208</v>
      </c>
      <c r="F3980" s="10">
        <v>3858.3799999999956</v>
      </c>
      <c r="G3980" s="89" t="s">
        <v>124</v>
      </c>
    </row>
    <row r="3981" spans="5:7" x14ac:dyDescent="0.3">
      <c r="E3981" t="s">
        <v>6104</v>
      </c>
      <c r="F3981" s="10">
        <v>3861</v>
      </c>
      <c r="G3981" s="89" t="s">
        <v>125</v>
      </c>
    </row>
    <row r="3982" spans="5:7" x14ac:dyDescent="0.3">
      <c r="E3982" t="s">
        <v>4600</v>
      </c>
      <c r="F3982" s="10">
        <v>3866.3299999999963</v>
      </c>
      <c r="G3982" s="89" t="s">
        <v>8350</v>
      </c>
    </row>
    <row r="3983" spans="5:7" x14ac:dyDescent="0.3">
      <c r="E3983" t="s">
        <v>8189</v>
      </c>
      <c r="F3983" s="10">
        <v>3877.5200000000018</v>
      </c>
      <c r="G3983" s="89" t="s">
        <v>8350</v>
      </c>
    </row>
    <row r="3984" spans="5:7" x14ac:dyDescent="0.3">
      <c r="E3984" t="s">
        <v>5447</v>
      </c>
      <c r="F3984" s="10">
        <v>3883.2499999999982</v>
      </c>
      <c r="G3984" s="89" t="s">
        <v>124</v>
      </c>
    </row>
    <row r="3985" spans="5:7" x14ac:dyDescent="0.3">
      <c r="E3985" t="s">
        <v>5234</v>
      </c>
      <c r="F3985" s="10">
        <v>3901.8099999999968</v>
      </c>
      <c r="G3985" s="89" t="s">
        <v>124</v>
      </c>
    </row>
    <row r="3986" spans="5:7" x14ac:dyDescent="0.3">
      <c r="E3986" t="s">
        <v>5777</v>
      </c>
      <c r="F3986" s="10">
        <v>3902.2799999999997</v>
      </c>
      <c r="G3986" s="89" t="s">
        <v>124</v>
      </c>
    </row>
    <row r="3987" spans="5:7" x14ac:dyDescent="0.3">
      <c r="E3987" t="s">
        <v>7840</v>
      </c>
      <c r="F3987" s="10">
        <v>3927.3399999999974</v>
      </c>
      <c r="G3987" s="89" t="s">
        <v>124</v>
      </c>
    </row>
    <row r="3988" spans="5:7" x14ac:dyDescent="0.3">
      <c r="E3988" t="s">
        <v>4107</v>
      </c>
      <c r="F3988" s="10">
        <v>3938.5499999999997</v>
      </c>
      <c r="G3988" s="89" t="s">
        <v>124</v>
      </c>
    </row>
    <row r="3989" spans="5:7" x14ac:dyDescent="0.3">
      <c r="E3989" t="s">
        <v>7883</v>
      </c>
      <c r="F3989" s="10">
        <v>3945</v>
      </c>
      <c r="G3989" s="89" t="s">
        <v>124</v>
      </c>
    </row>
    <row r="3990" spans="5:7" x14ac:dyDescent="0.3">
      <c r="E3990" t="s">
        <v>4645</v>
      </c>
      <c r="F3990" s="10">
        <v>3957.7800000000007</v>
      </c>
      <c r="G3990" s="89" t="s">
        <v>124</v>
      </c>
    </row>
    <row r="3991" spans="5:7" x14ac:dyDescent="0.3">
      <c r="E3991" t="s">
        <v>4896</v>
      </c>
      <c r="F3991" s="10">
        <v>3964.8799999999992</v>
      </c>
      <c r="G3991" s="89" t="s">
        <v>8352</v>
      </c>
    </row>
    <row r="3992" spans="5:7" x14ac:dyDescent="0.3">
      <c r="E3992" t="s">
        <v>5453</v>
      </c>
      <c r="F3992" s="10">
        <v>3965.6199999999994</v>
      </c>
      <c r="G3992" s="89" t="s">
        <v>124</v>
      </c>
    </row>
    <row r="3993" spans="5:7" x14ac:dyDescent="0.3">
      <c r="E3993" t="s">
        <v>4320</v>
      </c>
      <c r="F3993" s="10">
        <v>3980.6999999999989</v>
      </c>
      <c r="G3993" s="89" t="s">
        <v>124</v>
      </c>
    </row>
    <row r="3994" spans="5:7" x14ac:dyDescent="0.3">
      <c r="E3994" t="s">
        <v>4355</v>
      </c>
      <c r="F3994" s="10">
        <v>3981.3600000000033</v>
      </c>
      <c r="G3994" s="89" t="s">
        <v>8352</v>
      </c>
    </row>
    <row r="3995" spans="5:7" x14ac:dyDescent="0.3">
      <c r="E3995" t="s">
        <v>7852</v>
      </c>
      <c r="F3995" s="10">
        <v>3984.2200000000007</v>
      </c>
      <c r="G3995" s="89" t="s">
        <v>124</v>
      </c>
    </row>
    <row r="3996" spans="5:7" x14ac:dyDescent="0.3">
      <c r="E3996" t="s">
        <v>6271</v>
      </c>
      <c r="F3996" s="10">
        <v>3984.319999999997</v>
      </c>
      <c r="G3996" s="89" t="s">
        <v>8352</v>
      </c>
    </row>
    <row r="3997" spans="5:7" x14ac:dyDescent="0.3">
      <c r="E3997" t="s">
        <v>233</v>
      </c>
      <c r="F3997" s="10">
        <v>3989.57</v>
      </c>
      <c r="G3997" s="89" t="s">
        <v>124</v>
      </c>
    </row>
    <row r="3998" spans="5:7" x14ac:dyDescent="0.3">
      <c r="E3998" t="s">
        <v>6356</v>
      </c>
      <c r="F3998" s="10">
        <v>3995.2300000000018</v>
      </c>
      <c r="G3998" s="89" t="s">
        <v>124</v>
      </c>
    </row>
    <row r="3999" spans="5:7" x14ac:dyDescent="0.3">
      <c r="E3999" t="s">
        <v>7974</v>
      </c>
      <c r="F3999" s="10">
        <v>3997.9799999999987</v>
      </c>
      <c r="G3999" s="89" t="s">
        <v>124</v>
      </c>
    </row>
    <row r="4000" spans="5:7" x14ac:dyDescent="0.3">
      <c r="E4000" t="s">
        <v>6829</v>
      </c>
      <c r="F4000" s="10">
        <v>4006.9400000000014</v>
      </c>
      <c r="G4000" s="89" t="s">
        <v>124</v>
      </c>
    </row>
    <row r="4001" spans="5:7" x14ac:dyDescent="0.3">
      <c r="E4001" t="s">
        <v>5638</v>
      </c>
      <c r="F4001" s="10">
        <v>4007.5399999999918</v>
      </c>
      <c r="G4001" s="89" t="s">
        <v>124</v>
      </c>
    </row>
    <row r="4002" spans="5:7" x14ac:dyDescent="0.3">
      <c r="E4002" t="s">
        <v>4032</v>
      </c>
      <c r="F4002" s="10">
        <v>4008.6199999999972</v>
      </c>
      <c r="G4002" s="89" t="s">
        <v>125</v>
      </c>
    </row>
    <row r="4003" spans="5:7" x14ac:dyDescent="0.3">
      <c r="E4003" t="s">
        <v>4484</v>
      </c>
      <c r="F4003" s="10">
        <v>4017.5399999999963</v>
      </c>
      <c r="G4003" s="89" t="s">
        <v>124</v>
      </c>
    </row>
    <row r="4004" spans="5:7" x14ac:dyDescent="0.3">
      <c r="E4004" t="s">
        <v>4400</v>
      </c>
      <c r="F4004" s="10">
        <v>4022.3499999999958</v>
      </c>
      <c r="G4004" s="89" t="s">
        <v>124</v>
      </c>
    </row>
    <row r="4005" spans="5:7" x14ac:dyDescent="0.3">
      <c r="E4005" t="s">
        <v>5100</v>
      </c>
      <c r="F4005" s="10">
        <v>4027.3600000000006</v>
      </c>
      <c r="G4005" s="89" t="s">
        <v>124</v>
      </c>
    </row>
    <row r="4006" spans="5:7" x14ac:dyDescent="0.3">
      <c r="E4006" t="s">
        <v>4418</v>
      </c>
      <c r="F4006" s="10">
        <v>4036.8199999999993</v>
      </c>
      <c r="G4006" s="89" t="s">
        <v>124</v>
      </c>
    </row>
    <row r="4007" spans="5:7" x14ac:dyDescent="0.3">
      <c r="E4007" t="s">
        <v>4261</v>
      </c>
      <c r="F4007" s="10">
        <v>4051.1700000000014</v>
      </c>
      <c r="G4007" s="89" t="s">
        <v>124</v>
      </c>
    </row>
    <row r="4008" spans="5:7" x14ac:dyDescent="0.3">
      <c r="E4008" t="s">
        <v>5521</v>
      </c>
      <c r="F4008" s="10">
        <v>4051.4799999999982</v>
      </c>
      <c r="G4008" s="89" t="s">
        <v>124</v>
      </c>
    </row>
    <row r="4009" spans="5:7" x14ac:dyDescent="0.3">
      <c r="E4009" t="s">
        <v>8201</v>
      </c>
      <c r="F4009" s="10">
        <v>4055.7200000000003</v>
      </c>
      <c r="G4009" s="89" t="s">
        <v>125</v>
      </c>
    </row>
    <row r="4010" spans="5:7" x14ac:dyDescent="0.3">
      <c r="E4010" t="s">
        <v>4089</v>
      </c>
      <c r="F4010" s="10">
        <v>4067.2899999999977</v>
      </c>
      <c r="G4010" s="89" t="s">
        <v>124</v>
      </c>
    </row>
    <row r="4011" spans="5:7" x14ac:dyDescent="0.3">
      <c r="E4011" t="s">
        <v>5303</v>
      </c>
      <c r="F4011" s="10">
        <v>4076.910000000003</v>
      </c>
      <c r="G4011" s="89" t="s">
        <v>124</v>
      </c>
    </row>
    <row r="4012" spans="5:7" x14ac:dyDescent="0.3">
      <c r="E4012" t="s">
        <v>4336</v>
      </c>
      <c r="F4012" s="10">
        <v>4090.8800000000019</v>
      </c>
      <c r="G4012" s="89" t="s">
        <v>124</v>
      </c>
    </row>
    <row r="4013" spans="5:7" x14ac:dyDescent="0.3">
      <c r="E4013" t="s">
        <v>7174</v>
      </c>
      <c r="F4013" s="10">
        <v>4095.8999999999942</v>
      </c>
      <c r="G4013" s="89" t="s">
        <v>124</v>
      </c>
    </row>
    <row r="4014" spans="5:7" x14ac:dyDescent="0.3">
      <c r="E4014" t="s">
        <v>6980</v>
      </c>
      <c r="F4014" s="10">
        <v>4098.3200000000006</v>
      </c>
      <c r="G4014" s="89" t="s">
        <v>124</v>
      </c>
    </row>
    <row r="4015" spans="5:7" x14ac:dyDescent="0.3">
      <c r="E4015" t="s">
        <v>7680</v>
      </c>
      <c r="F4015" s="10">
        <v>4100.9199999999937</v>
      </c>
      <c r="G4015" s="89" t="s">
        <v>124</v>
      </c>
    </row>
    <row r="4016" spans="5:7" x14ac:dyDescent="0.3">
      <c r="E4016" t="s">
        <v>8097</v>
      </c>
      <c r="F4016" s="10">
        <v>4106.4399999999996</v>
      </c>
      <c r="G4016" s="89" t="s">
        <v>8352</v>
      </c>
    </row>
    <row r="4017" spans="5:7" x14ac:dyDescent="0.3">
      <c r="E4017" t="s">
        <v>7117</v>
      </c>
      <c r="F4017" s="10">
        <v>4113.6799999999994</v>
      </c>
      <c r="G4017" s="89" t="s">
        <v>124</v>
      </c>
    </row>
    <row r="4018" spans="5:7" x14ac:dyDescent="0.3">
      <c r="E4018" t="s">
        <v>4184</v>
      </c>
      <c r="F4018" s="10">
        <v>4124.6899999999987</v>
      </c>
      <c r="G4018" s="89" t="s">
        <v>124</v>
      </c>
    </row>
    <row r="4019" spans="5:7" x14ac:dyDescent="0.3">
      <c r="E4019" t="s">
        <v>6343</v>
      </c>
      <c r="F4019" s="10">
        <v>4139.4599999999991</v>
      </c>
      <c r="G4019" s="89" t="s">
        <v>124</v>
      </c>
    </row>
    <row r="4020" spans="5:7" x14ac:dyDescent="0.3">
      <c r="E4020" t="s">
        <v>5226</v>
      </c>
      <c r="F4020" s="10">
        <v>4147.9599999999991</v>
      </c>
      <c r="G4020" s="89" t="s">
        <v>124</v>
      </c>
    </row>
    <row r="4021" spans="5:7" x14ac:dyDescent="0.3">
      <c r="E4021" t="s">
        <v>4914</v>
      </c>
      <c r="F4021" s="10">
        <v>4149.2800000000007</v>
      </c>
      <c r="G4021" s="89" t="s">
        <v>8350</v>
      </c>
    </row>
    <row r="4022" spans="5:7" x14ac:dyDescent="0.3">
      <c r="E4022" t="s">
        <v>4793</v>
      </c>
      <c r="F4022" s="10">
        <v>4151.93</v>
      </c>
      <c r="G4022" s="89" t="s">
        <v>124</v>
      </c>
    </row>
    <row r="4023" spans="5:7" x14ac:dyDescent="0.3">
      <c r="E4023" t="s">
        <v>7086</v>
      </c>
      <c r="F4023" s="10">
        <v>4154.6399999999921</v>
      </c>
      <c r="G4023" s="89" t="s">
        <v>124</v>
      </c>
    </row>
    <row r="4024" spans="5:7" x14ac:dyDescent="0.3">
      <c r="E4024" t="s">
        <v>6386</v>
      </c>
      <c r="F4024" s="10">
        <v>4165.5199999999941</v>
      </c>
      <c r="G4024" s="89" t="s">
        <v>124</v>
      </c>
    </row>
    <row r="4025" spans="5:7" x14ac:dyDescent="0.3">
      <c r="E4025" t="s">
        <v>4477</v>
      </c>
      <c r="F4025" s="10">
        <v>4167.2199999999966</v>
      </c>
      <c r="G4025" s="89" t="s">
        <v>124</v>
      </c>
    </row>
    <row r="4026" spans="5:7" x14ac:dyDescent="0.3">
      <c r="E4026" t="s">
        <v>8167</v>
      </c>
      <c r="F4026" s="10">
        <v>4183.3899999999931</v>
      </c>
      <c r="G4026" s="89" t="s">
        <v>124</v>
      </c>
    </row>
    <row r="4027" spans="5:7" x14ac:dyDescent="0.3">
      <c r="E4027" t="s">
        <v>5342</v>
      </c>
      <c r="F4027" s="10">
        <v>4191</v>
      </c>
      <c r="G4027" s="89" t="s">
        <v>124</v>
      </c>
    </row>
    <row r="4028" spans="5:7" x14ac:dyDescent="0.3">
      <c r="E4028" t="s">
        <v>4334</v>
      </c>
      <c r="F4028" s="10">
        <v>4196.0099999999993</v>
      </c>
      <c r="G4028" s="89" t="s">
        <v>124</v>
      </c>
    </row>
    <row r="4029" spans="5:7" x14ac:dyDescent="0.3">
      <c r="E4029" t="s">
        <v>6678</v>
      </c>
      <c r="F4029" s="10">
        <v>4199.8500000000004</v>
      </c>
      <c r="G4029" s="89" t="s">
        <v>124</v>
      </c>
    </row>
    <row r="4030" spans="5:7" x14ac:dyDescent="0.3">
      <c r="E4030" t="s">
        <v>8081</v>
      </c>
      <c r="F4030" s="10">
        <v>4204.0999999999831</v>
      </c>
      <c r="G4030" s="89" t="s">
        <v>124</v>
      </c>
    </row>
    <row r="4031" spans="5:7" x14ac:dyDescent="0.3">
      <c r="E4031" t="s">
        <v>6563</v>
      </c>
      <c r="F4031" s="10">
        <v>4206.3899999999976</v>
      </c>
      <c r="G4031" s="89" t="s">
        <v>124</v>
      </c>
    </row>
    <row r="4032" spans="5:7" x14ac:dyDescent="0.3">
      <c r="E4032" t="s">
        <v>5437</v>
      </c>
      <c r="F4032" s="10">
        <v>4216.2000000000016</v>
      </c>
      <c r="G4032" s="89" t="s">
        <v>124</v>
      </c>
    </row>
    <row r="4033" spans="5:7" x14ac:dyDescent="0.3">
      <c r="E4033" t="s">
        <v>7712</v>
      </c>
      <c r="F4033" s="10">
        <v>4226.5699999999988</v>
      </c>
      <c r="G4033" s="89" t="s">
        <v>124</v>
      </c>
    </row>
    <row r="4034" spans="5:7" x14ac:dyDescent="0.3">
      <c r="E4034" t="s">
        <v>4127</v>
      </c>
      <c r="F4034" s="10">
        <v>4257.8200000000006</v>
      </c>
      <c r="G4034" s="89" t="s">
        <v>124</v>
      </c>
    </row>
    <row r="4035" spans="5:7" x14ac:dyDescent="0.3">
      <c r="E4035" t="s">
        <v>5539</v>
      </c>
      <c r="F4035" s="10">
        <v>4263.6399999999976</v>
      </c>
      <c r="G4035" s="89" t="s">
        <v>124</v>
      </c>
    </row>
    <row r="4036" spans="5:7" x14ac:dyDescent="0.3">
      <c r="E4036" t="s">
        <v>8095</v>
      </c>
      <c r="F4036" s="10">
        <v>4301.2199999999993</v>
      </c>
      <c r="G4036" s="89" t="s">
        <v>124</v>
      </c>
    </row>
    <row r="4037" spans="5:7" x14ac:dyDescent="0.3">
      <c r="E4037" t="s">
        <v>172</v>
      </c>
      <c r="F4037" s="10">
        <v>4308.6099999999951</v>
      </c>
      <c r="G4037" s="89" t="s">
        <v>124</v>
      </c>
    </row>
    <row r="4038" spans="5:7" x14ac:dyDescent="0.3">
      <c r="E4038" t="s">
        <v>4006</v>
      </c>
      <c r="F4038" s="10">
        <v>4310.0000000000018</v>
      </c>
      <c r="G4038" s="89" t="s">
        <v>124</v>
      </c>
    </row>
    <row r="4039" spans="5:7" x14ac:dyDescent="0.3">
      <c r="E4039" t="s">
        <v>8325</v>
      </c>
      <c r="F4039" s="10">
        <v>4314.72</v>
      </c>
      <c r="G4039" s="89" t="s">
        <v>125</v>
      </c>
    </row>
    <row r="4040" spans="5:7" x14ac:dyDescent="0.3">
      <c r="E4040" t="s">
        <v>7822</v>
      </c>
      <c r="F4040" s="10">
        <v>4331.4799999999977</v>
      </c>
      <c r="G4040" s="89" t="s">
        <v>124</v>
      </c>
    </row>
    <row r="4041" spans="5:7" x14ac:dyDescent="0.3">
      <c r="E4041" t="s">
        <v>5619</v>
      </c>
      <c r="F4041" s="10">
        <v>4332.1999999999907</v>
      </c>
      <c r="G4041" s="89" t="s">
        <v>124</v>
      </c>
    </row>
    <row r="4042" spans="5:7" x14ac:dyDescent="0.3">
      <c r="E4042" t="s">
        <v>5821</v>
      </c>
      <c r="F4042" s="10">
        <v>4339.74</v>
      </c>
      <c r="G4042" s="89" t="s">
        <v>8352</v>
      </c>
    </row>
    <row r="4043" spans="5:7" x14ac:dyDescent="0.3">
      <c r="E4043" t="s">
        <v>5246</v>
      </c>
      <c r="F4043" s="10">
        <v>4341.2099999999982</v>
      </c>
      <c r="G4043" s="89" t="s">
        <v>8350</v>
      </c>
    </row>
    <row r="4044" spans="5:7" x14ac:dyDescent="0.3">
      <c r="E4044" t="s">
        <v>7381</v>
      </c>
      <c r="F4044" s="10">
        <v>4345.5000000000027</v>
      </c>
      <c r="G4044" s="89" t="s">
        <v>124</v>
      </c>
    </row>
    <row r="4045" spans="5:7" x14ac:dyDescent="0.3">
      <c r="E4045" t="s">
        <v>4338</v>
      </c>
      <c r="F4045" s="10">
        <v>4366.7799999999988</v>
      </c>
      <c r="G4045" s="89" t="s">
        <v>125</v>
      </c>
    </row>
    <row r="4046" spans="5:7" x14ac:dyDescent="0.3">
      <c r="E4046" t="s">
        <v>4879</v>
      </c>
      <c r="F4046" s="10">
        <v>4393.6299999999992</v>
      </c>
      <c r="G4046" s="89" t="s">
        <v>8350</v>
      </c>
    </row>
    <row r="4047" spans="5:7" x14ac:dyDescent="0.3">
      <c r="E4047" t="s">
        <v>4305</v>
      </c>
      <c r="F4047" s="10">
        <v>4396.1299999999974</v>
      </c>
      <c r="G4047" s="89" t="s">
        <v>124</v>
      </c>
    </row>
    <row r="4048" spans="5:7" x14ac:dyDescent="0.3">
      <c r="E4048" t="s">
        <v>6618</v>
      </c>
      <c r="F4048" s="10">
        <v>4405.8799999999974</v>
      </c>
      <c r="G4048" s="89" t="s">
        <v>8352</v>
      </c>
    </row>
    <row r="4049" spans="5:7" x14ac:dyDescent="0.3">
      <c r="E4049" t="s">
        <v>7144</v>
      </c>
      <c r="F4049" s="10">
        <v>4413.0999999999995</v>
      </c>
      <c r="G4049" s="89" t="s">
        <v>124</v>
      </c>
    </row>
    <row r="4050" spans="5:7" x14ac:dyDescent="0.3">
      <c r="E4050" t="s">
        <v>6670</v>
      </c>
      <c r="F4050" s="10">
        <v>4416.26</v>
      </c>
      <c r="G4050" s="89" t="s">
        <v>124</v>
      </c>
    </row>
    <row r="4051" spans="5:7" x14ac:dyDescent="0.3">
      <c r="E4051" t="s">
        <v>4561</v>
      </c>
      <c r="F4051" s="10">
        <v>4436.1199999999917</v>
      </c>
      <c r="G4051" s="89" t="s">
        <v>124</v>
      </c>
    </row>
    <row r="4052" spans="5:7" x14ac:dyDescent="0.3">
      <c r="E4052" t="s">
        <v>5626</v>
      </c>
      <c r="F4052" s="10">
        <v>4447.0499999999784</v>
      </c>
      <c r="G4052" s="89" t="s">
        <v>124</v>
      </c>
    </row>
    <row r="4053" spans="5:7" x14ac:dyDescent="0.3">
      <c r="E4053" t="s">
        <v>5298</v>
      </c>
      <c r="F4053" s="10">
        <v>4448.5399999999981</v>
      </c>
      <c r="G4053" s="89" t="s">
        <v>124</v>
      </c>
    </row>
    <row r="4054" spans="5:7" x14ac:dyDescent="0.3">
      <c r="E4054" t="s">
        <v>4237</v>
      </c>
      <c r="F4054" s="10">
        <v>4478.53</v>
      </c>
      <c r="G4054" s="89" t="s">
        <v>124</v>
      </c>
    </row>
    <row r="4055" spans="5:7" x14ac:dyDescent="0.3">
      <c r="E4055" t="s">
        <v>7669</v>
      </c>
      <c r="F4055" s="10">
        <v>4481.1799999999976</v>
      </c>
      <c r="G4055" s="89" t="s">
        <v>124</v>
      </c>
    </row>
    <row r="4056" spans="5:7" x14ac:dyDescent="0.3">
      <c r="E4056" t="s">
        <v>7409</v>
      </c>
      <c r="F4056" s="10">
        <v>4481.349999999994</v>
      </c>
      <c r="G4056" s="89" t="s">
        <v>125</v>
      </c>
    </row>
    <row r="4057" spans="5:7" x14ac:dyDescent="0.3">
      <c r="E4057" t="s">
        <v>5542</v>
      </c>
      <c r="F4057" s="10">
        <v>4481.6699999999983</v>
      </c>
      <c r="G4057" s="89" t="s">
        <v>124</v>
      </c>
    </row>
    <row r="4058" spans="5:7" x14ac:dyDescent="0.3">
      <c r="E4058" t="s">
        <v>4150</v>
      </c>
      <c r="F4058" s="10">
        <v>4485.720000000003</v>
      </c>
      <c r="G4058" s="89" t="s">
        <v>124</v>
      </c>
    </row>
    <row r="4059" spans="5:7" x14ac:dyDescent="0.3">
      <c r="E4059" t="s">
        <v>8124</v>
      </c>
      <c r="F4059" s="10">
        <v>4488.8099999999995</v>
      </c>
      <c r="G4059" s="89" t="s">
        <v>124</v>
      </c>
    </row>
    <row r="4060" spans="5:7" x14ac:dyDescent="0.3">
      <c r="E4060" t="s">
        <v>6185</v>
      </c>
      <c r="F4060" s="10">
        <v>4507.01</v>
      </c>
      <c r="G4060" s="89" t="s">
        <v>8352</v>
      </c>
    </row>
    <row r="4061" spans="5:7" x14ac:dyDescent="0.3">
      <c r="E4061" t="s">
        <v>4706</v>
      </c>
      <c r="F4061" s="10">
        <v>4521.4900000000007</v>
      </c>
      <c r="G4061" s="89" t="s">
        <v>124</v>
      </c>
    </row>
    <row r="4062" spans="5:7" x14ac:dyDescent="0.3">
      <c r="E4062" t="s">
        <v>4117</v>
      </c>
      <c r="F4062" s="10">
        <v>4541.7199999999975</v>
      </c>
      <c r="G4062" s="89" t="s">
        <v>8352</v>
      </c>
    </row>
    <row r="4063" spans="5:7" x14ac:dyDescent="0.3">
      <c r="E4063" t="s">
        <v>7468</v>
      </c>
      <c r="F4063" s="10">
        <v>4552.1399999999994</v>
      </c>
      <c r="G4063" s="89" t="s">
        <v>124</v>
      </c>
    </row>
    <row r="4064" spans="5:7" x14ac:dyDescent="0.3">
      <c r="E4064" t="s">
        <v>7854</v>
      </c>
      <c r="F4064" s="10">
        <v>4559.149999999996</v>
      </c>
      <c r="G4064" s="89" t="s">
        <v>124</v>
      </c>
    </row>
    <row r="4065" spans="5:7" x14ac:dyDescent="0.3">
      <c r="E4065" t="s">
        <v>5238</v>
      </c>
      <c r="F4065" s="10">
        <v>4582.6400000000021</v>
      </c>
      <c r="G4065" s="89" t="s">
        <v>8352</v>
      </c>
    </row>
    <row r="4066" spans="5:7" x14ac:dyDescent="0.3">
      <c r="E4066" t="s">
        <v>6024</v>
      </c>
      <c r="F4066" s="10">
        <v>4597.0199999999959</v>
      </c>
      <c r="G4066" s="89" t="s">
        <v>124</v>
      </c>
    </row>
    <row r="4067" spans="5:7" x14ac:dyDescent="0.3">
      <c r="E4067" t="s">
        <v>5087</v>
      </c>
      <c r="F4067" s="10">
        <v>4599.420000000001</v>
      </c>
      <c r="G4067" s="89" t="s">
        <v>8350</v>
      </c>
    </row>
    <row r="4068" spans="5:7" x14ac:dyDescent="0.3">
      <c r="E4068" t="s">
        <v>7372</v>
      </c>
      <c r="F4068" s="10">
        <v>4604.2199999999657</v>
      </c>
      <c r="G4068" s="89" t="s">
        <v>124</v>
      </c>
    </row>
    <row r="4069" spans="5:7" x14ac:dyDescent="0.3">
      <c r="E4069" t="s">
        <v>5442</v>
      </c>
      <c r="F4069" s="10">
        <v>4628.7499999999964</v>
      </c>
      <c r="G4069" s="89" t="s">
        <v>124</v>
      </c>
    </row>
    <row r="4070" spans="5:7" x14ac:dyDescent="0.3">
      <c r="E4070" t="s">
        <v>5515</v>
      </c>
      <c r="F4070" s="10">
        <v>4652.8200000000015</v>
      </c>
      <c r="G4070" s="89" t="s">
        <v>124</v>
      </c>
    </row>
    <row r="4071" spans="5:7" x14ac:dyDescent="0.3">
      <c r="E4071" t="s">
        <v>5372</v>
      </c>
      <c r="F4071" s="10">
        <v>4654.0799999999936</v>
      </c>
      <c r="G4071" s="89" t="s">
        <v>124</v>
      </c>
    </row>
    <row r="4072" spans="5:7" x14ac:dyDescent="0.3">
      <c r="E4072" t="s">
        <v>6180</v>
      </c>
      <c r="F4072" s="10">
        <v>4668.300000000002</v>
      </c>
      <c r="G4072" s="89" t="s">
        <v>124</v>
      </c>
    </row>
    <row r="4073" spans="5:7" x14ac:dyDescent="0.3">
      <c r="E4073" t="s">
        <v>5373</v>
      </c>
      <c r="F4073" s="10">
        <v>4684.7599999999957</v>
      </c>
      <c r="G4073" s="89" t="s">
        <v>124</v>
      </c>
    </row>
    <row r="4074" spans="5:7" x14ac:dyDescent="0.3">
      <c r="E4074" t="s">
        <v>5334</v>
      </c>
      <c r="F4074" s="10">
        <v>4690.309999999994</v>
      </c>
      <c r="G4074" s="89" t="s">
        <v>124</v>
      </c>
    </row>
    <row r="4075" spans="5:7" x14ac:dyDescent="0.3">
      <c r="E4075" t="s">
        <v>5353</v>
      </c>
      <c r="F4075" s="10">
        <v>4693.01</v>
      </c>
      <c r="G4075" s="89" t="s">
        <v>124</v>
      </c>
    </row>
    <row r="4076" spans="5:7" x14ac:dyDescent="0.3">
      <c r="E4076" t="s">
        <v>4307</v>
      </c>
      <c r="F4076" s="10">
        <v>4708.8599999999997</v>
      </c>
      <c r="G4076" s="89" t="s">
        <v>124</v>
      </c>
    </row>
    <row r="4077" spans="5:7" x14ac:dyDescent="0.3">
      <c r="E4077" t="s">
        <v>7213</v>
      </c>
      <c r="F4077" s="10">
        <v>4730.8099999999968</v>
      </c>
      <c r="G4077" s="89" t="s">
        <v>124</v>
      </c>
    </row>
    <row r="4078" spans="5:7" x14ac:dyDescent="0.3">
      <c r="E4078" t="s">
        <v>6074</v>
      </c>
      <c r="F4078" s="10">
        <v>4745.6899999999923</v>
      </c>
      <c r="G4078" s="89" t="s">
        <v>124</v>
      </c>
    </row>
    <row r="4079" spans="5:7" x14ac:dyDescent="0.3">
      <c r="E4079" t="s">
        <v>5368</v>
      </c>
      <c r="F4079" s="10">
        <v>4748.5199999999932</v>
      </c>
      <c r="G4079" s="89" t="s">
        <v>124</v>
      </c>
    </row>
    <row r="4080" spans="5:7" x14ac:dyDescent="0.3">
      <c r="E4080" t="s">
        <v>4482</v>
      </c>
      <c r="F4080" s="10">
        <v>4757.1600000000008</v>
      </c>
      <c r="G4080" s="89" t="s">
        <v>124</v>
      </c>
    </row>
    <row r="4081" spans="5:7" x14ac:dyDescent="0.3">
      <c r="E4081" t="s">
        <v>7913</v>
      </c>
      <c r="F4081" s="10">
        <v>4757.9499999999989</v>
      </c>
      <c r="G4081" s="89" t="s">
        <v>124</v>
      </c>
    </row>
    <row r="4082" spans="5:7" x14ac:dyDescent="0.3">
      <c r="E4082" t="s">
        <v>6099</v>
      </c>
      <c r="F4082" s="10">
        <v>4777.1799999999976</v>
      </c>
      <c r="G4082" s="89" t="s">
        <v>124</v>
      </c>
    </row>
    <row r="4083" spans="5:7" x14ac:dyDescent="0.3">
      <c r="E4083" t="s">
        <v>6184</v>
      </c>
      <c r="F4083" s="10">
        <v>4799.8999999999987</v>
      </c>
      <c r="G4083" s="89" t="s">
        <v>124</v>
      </c>
    </row>
    <row r="4084" spans="5:7" x14ac:dyDescent="0.3">
      <c r="E4084" t="s">
        <v>7670</v>
      </c>
      <c r="F4084" s="10">
        <v>4801.5599999999877</v>
      </c>
      <c r="G4084" s="89" t="s">
        <v>124</v>
      </c>
    </row>
    <row r="4085" spans="5:7" x14ac:dyDescent="0.3">
      <c r="E4085" t="s">
        <v>6376</v>
      </c>
      <c r="F4085" s="10">
        <v>4805.1700000000101</v>
      </c>
      <c r="G4085" s="89" t="s">
        <v>124</v>
      </c>
    </row>
    <row r="4086" spans="5:7" x14ac:dyDescent="0.3">
      <c r="E4086" t="s">
        <v>4521</v>
      </c>
      <c r="F4086" s="10">
        <v>4810.9399999999941</v>
      </c>
      <c r="G4086" s="89" t="s">
        <v>124</v>
      </c>
    </row>
    <row r="4087" spans="5:7" x14ac:dyDescent="0.3">
      <c r="E4087" t="s">
        <v>6514</v>
      </c>
      <c r="F4087" s="10">
        <v>4812.4199999999928</v>
      </c>
      <c r="G4087" s="89" t="s">
        <v>124</v>
      </c>
    </row>
    <row r="4088" spans="5:7" x14ac:dyDescent="0.3">
      <c r="E4088" t="s">
        <v>7884</v>
      </c>
      <c r="F4088" s="10">
        <v>4867.7199999999912</v>
      </c>
      <c r="G4088" s="89" t="s">
        <v>124</v>
      </c>
    </row>
    <row r="4089" spans="5:7" x14ac:dyDescent="0.3">
      <c r="E4089" t="s">
        <v>5448</v>
      </c>
      <c r="F4089" s="10">
        <v>4871.9299999999948</v>
      </c>
      <c r="G4089" s="89" t="s">
        <v>124</v>
      </c>
    </row>
    <row r="4090" spans="5:7" x14ac:dyDescent="0.3">
      <c r="E4090" t="s">
        <v>4287</v>
      </c>
      <c r="F4090" s="10">
        <v>4873.8099999999977</v>
      </c>
      <c r="G4090" s="89" t="s">
        <v>125</v>
      </c>
    </row>
    <row r="4091" spans="5:7" x14ac:dyDescent="0.3">
      <c r="E4091" t="s">
        <v>4267</v>
      </c>
      <c r="F4091" s="10">
        <v>4881.8800000000019</v>
      </c>
      <c r="G4091" s="89" t="s">
        <v>124</v>
      </c>
    </row>
    <row r="4092" spans="5:7" x14ac:dyDescent="0.3">
      <c r="E4092" t="s">
        <v>7512</v>
      </c>
      <c r="F4092" s="10">
        <v>4892.2400000000007</v>
      </c>
      <c r="G4092" s="89" t="s">
        <v>124</v>
      </c>
    </row>
    <row r="4093" spans="5:7" x14ac:dyDescent="0.3">
      <c r="E4093" t="s">
        <v>5755</v>
      </c>
      <c r="F4093" s="10">
        <v>4921.0400000000036</v>
      </c>
      <c r="G4093" s="89" t="s">
        <v>124</v>
      </c>
    </row>
    <row r="4094" spans="5:7" x14ac:dyDescent="0.3">
      <c r="E4094" t="s">
        <v>6549</v>
      </c>
      <c r="F4094" s="10">
        <v>4932.2000000000007</v>
      </c>
      <c r="G4094" s="89" t="s">
        <v>8352</v>
      </c>
    </row>
    <row r="4095" spans="5:7" x14ac:dyDescent="0.3">
      <c r="E4095" t="s">
        <v>4295</v>
      </c>
      <c r="F4095" s="10">
        <v>4939.99</v>
      </c>
      <c r="G4095" s="89" t="s">
        <v>124</v>
      </c>
    </row>
    <row r="4096" spans="5:7" x14ac:dyDescent="0.3">
      <c r="E4096" t="s">
        <v>4080</v>
      </c>
      <c r="F4096" s="10">
        <v>4951.41</v>
      </c>
      <c r="G4096" s="89" t="s">
        <v>124</v>
      </c>
    </row>
    <row r="4097" spans="5:7" x14ac:dyDescent="0.3">
      <c r="E4097" t="s">
        <v>6369</v>
      </c>
      <c r="F4097" s="10">
        <v>4954.8399999999874</v>
      </c>
      <c r="G4097" s="89" t="s">
        <v>124</v>
      </c>
    </row>
    <row r="4098" spans="5:7" x14ac:dyDescent="0.3">
      <c r="E4098" t="s">
        <v>5978</v>
      </c>
      <c r="F4098" s="10">
        <v>4959.1000000000004</v>
      </c>
      <c r="G4098" s="89" t="s">
        <v>125</v>
      </c>
    </row>
    <row r="4099" spans="5:7" x14ac:dyDescent="0.3">
      <c r="E4099" t="s">
        <v>4084</v>
      </c>
      <c r="F4099" s="10">
        <v>5005.4599999999937</v>
      </c>
      <c r="G4099" s="89" t="s">
        <v>124</v>
      </c>
    </row>
    <row r="4100" spans="5:7" x14ac:dyDescent="0.3">
      <c r="E4100" t="s">
        <v>5787</v>
      </c>
      <c r="F4100" s="10">
        <v>5010.2799999999988</v>
      </c>
      <c r="G4100" s="89" t="s">
        <v>124</v>
      </c>
    </row>
    <row r="4101" spans="5:7" x14ac:dyDescent="0.3">
      <c r="E4101" t="s">
        <v>5471</v>
      </c>
      <c r="F4101" s="10">
        <v>5014.8399999999974</v>
      </c>
      <c r="G4101" s="89" t="s">
        <v>124</v>
      </c>
    </row>
    <row r="4102" spans="5:7" x14ac:dyDescent="0.3">
      <c r="E4102" t="s">
        <v>7717</v>
      </c>
      <c r="F4102" s="10">
        <v>5037.2599999999948</v>
      </c>
      <c r="G4102" s="89" t="s">
        <v>124</v>
      </c>
    </row>
    <row r="4103" spans="5:7" x14ac:dyDescent="0.3">
      <c r="E4103" t="s">
        <v>6499</v>
      </c>
      <c r="F4103" s="10">
        <v>5045.6099999999797</v>
      </c>
      <c r="G4103" s="89" t="s">
        <v>8352</v>
      </c>
    </row>
    <row r="4104" spans="5:7" x14ac:dyDescent="0.3">
      <c r="E4104" t="s">
        <v>4075</v>
      </c>
      <c r="F4104" s="10">
        <v>5059.3200000000006</v>
      </c>
      <c r="G4104" s="89" t="s">
        <v>8352</v>
      </c>
    </row>
    <row r="4105" spans="5:7" x14ac:dyDescent="0.3">
      <c r="E4105" t="s">
        <v>4612</v>
      </c>
      <c r="F4105" s="10">
        <v>5064.9400000000023</v>
      </c>
      <c r="G4105" s="89" t="s">
        <v>124</v>
      </c>
    </row>
    <row r="4106" spans="5:7" x14ac:dyDescent="0.3">
      <c r="E4106" t="s">
        <v>6187</v>
      </c>
      <c r="F4106" s="10">
        <v>5070.349999999994</v>
      </c>
      <c r="G4106" s="89" t="s">
        <v>8352</v>
      </c>
    </row>
    <row r="4107" spans="5:7" x14ac:dyDescent="0.3">
      <c r="E4107" t="s">
        <v>5650</v>
      </c>
      <c r="F4107" s="10">
        <v>5074.7699999999913</v>
      </c>
      <c r="G4107" s="89" t="s">
        <v>124</v>
      </c>
    </row>
    <row r="4108" spans="5:7" x14ac:dyDescent="0.3">
      <c r="E4108" t="s">
        <v>7195</v>
      </c>
      <c r="F4108" s="10">
        <v>5076.5499999999938</v>
      </c>
      <c r="G4108" s="89" t="s">
        <v>124</v>
      </c>
    </row>
    <row r="4109" spans="5:7" x14ac:dyDescent="0.3">
      <c r="E4109" t="s">
        <v>7847</v>
      </c>
      <c r="F4109" s="10">
        <v>5102.9699999999993</v>
      </c>
      <c r="G4109" s="89" t="s">
        <v>124</v>
      </c>
    </row>
    <row r="4110" spans="5:7" x14ac:dyDescent="0.3">
      <c r="E4110" t="s">
        <v>5193</v>
      </c>
      <c r="F4110" s="10">
        <v>5112.9599999999991</v>
      </c>
      <c r="G4110" s="89" t="s">
        <v>124</v>
      </c>
    </row>
    <row r="4111" spans="5:7" x14ac:dyDescent="0.3">
      <c r="E4111" t="s">
        <v>6636</v>
      </c>
      <c r="F4111" s="10">
        <v>5126.7599999999975</v>
      </c>
      <c r="G4111" s="89" t="s">
        <v>124</v>
      </c>
    </row>
    <row r="4112" spans="5:7" x14ac:dyDescent="0.3">
      <c r="E4112" t="s">
        <v>4947</v>
      </c>
      <c r="F4112" s="10">
        <v>5153.6699999999983</v>
      </c>
      <c r="G4112" s="89" t="s">
        <v>124</v>
      </c>
    </row>
    <row r="4113" spans="5:7" x14ac:dyDescent="0.3">
      <c r="E4113" t="s">
        <v>8032</v>
      </c>
      <c r="F4113" s="10">
        <v>5155.6599999999962</v>
      </c>
      <c r="G4113" s="89" t="s">
        <v>124</v>
      </c>
    </row>
    <row r="4114" spans="5:7" x14ac:dyDescent="0.3">
      <c r="E4114" t="s">
        <v>6506</v>
      </c>
      <c r="F4114" s="10">
        <v>5178.96</v>
      </c>
      <c r="G4114" s="89" t="s">
        <v>124</v>
      </c>
    </row>
    <row r="4115" spans="5:7" x14ac:dyDescent="0.3">
      <c r="E4115" t="s">
        <v>6834</v>
      </c>
      <c r="F4115" s="10">
        <v>5180.5199999999995</v>
      </c>
      <c r="G4115" s="89" t="s">
        <v>124</v>
      </c>
    </row>
    <row r="4116" spans="5:7" x14ac:dyDescent="0.3">
      <c r="E4116" t="s">
        <v>5059</v>
      </c>
      <c r="F4116" s="10">
        <v>5189.5199999999932</v>
      </c>
      <c r="G4116" s="89" t="s">
        <v>124</v>
      </c>
    </row>
    <row r="4117" spans="5:7" x14ac:dyDescent="0.3">
      <c r="E4117" t="s">
        <v>6879</v>
      </c>
      <c r="F4117" s="10">
        <v>5203.5099999999993</v>
      </c>
      <c r="G4117" s="89" t="s">
        <v>8352</v>
      </c>
    </row>
    <row r="4118" spans="5:7" x14ac:dyDescent="0.3">
      <c r="E4118" t="s">
        <v>5987</v>
      </c>
      <c r="F4118" s="10">
        <v>5213.769999999995</v>
      </c>
      <c r="G4118" s="89" t="s">
        <v>124</v>
      </c>
    </row>
    <row r="4119" spans="5:7" x14ac:dyDescent="0.3">
      <c r="E4119" t="s">
        <v>4020</v>
      </c>
      <c r="F4119" s="10">
        <v>5226.2299999999914</v>
      </c>
      <c r="G4119" s="89" t="s">
        <v>124</v>
      </c>
    </row>
    <row r="4120" spans="5:7" x14ac:dyDescent="0.3">
      <c r="E4120" t="s">
        <v>8305</v>
      </c>
      <c r="F4120" s="10">
        <v>5228.0499999999993</v>
      </c>
      <c r="G4120" s="89" t="s">
        <v>8352</v>
      </c>
    </row>
    <row r="4121" spans="5:7" x14ac:dyDescent="0.3">
      <c r="E4121" t="s">
        <v>7463</v>
      </c>
      <c r="F4121" s="10">
        <v>5232.2299999999968</v>
      </c>
      <c r="G4121" s="89" t="s">
        <v>8350</v>
      </c>
    </row>
    <row r="4122" spans="5:7" x14ac:dyDescent="0.3">
      <c r="E4122" t="s">
        <v>7946</v>
      </c>
      <c r="F4122" s="10">
        <v>5298.4799999999941</v>
      </c>
      <c r="G4122" s="89" t="s">
        <v>124</v>
      </c>
    </row>
    <row r="4123" spans="5:7" x14ac:dyDescent="0.3">
      <c r="E4123" t="s">
        <v>6073</v>
      </c>
      <c r="F4123" s="10">
        <v>5314.4699999999966</v>
      </c>
      <c r="G4123" s="89" t="s">
        <v>124</v>
      </c>
    </row>
    <row r="4124" spans="5:7" x14ac:dyDescent="0.3">
      <c r="E4124" t="s">
        <v>4708</v>
      </c>
      <c r="F4124" s="10">
        <v>5346.2299999999896</v>
      </c>
      <c r="G4124" s="89" t="s">
        <v>124</v>
      </c>
    </row>
    <row r="4125" spans="5:7" x14ac:dyDescent="0.3">
      <c r="E4125" t="s">
        <v>6905</v>
      </c>
      <c r="F4125" s="10">
        <v>5360.6299999999947</v>
      </c>
      <c r="G4125" s="89" t="s">
        <v>124</v>
      </c>
    </row>
    <row r="4126" spans="5:7" x14ac:dyDescent="0.3">
      <c r="E4126" t="s">
        <v>8026</v>
      </c>
      <c r="F4126" s="10">
        <v>5391.2099999999955</v>
      </c>
      <c r="G4126" s="89" t="s">
        <v>125</v>
      </c>
    </row>
    <row r="4127" spans="5:7" x14ac:dyDescent="0.3">
      <c r="E4127" t="s">
        <v>7938</v>
      </c>
      <c r="F4127" s="10">
        <v>5396.0399999999963</v>
      </c>
      <c r="G4127" s="89" t="s">
        <v>8352</v>
      </c>
    </row>
    <row r="4128" spans="5:7" x14ac:dyDescent="0.3">
      <c r="E4128" t="s">
        <v>7196</v>
      </c>
      <c r="F4128" s="10">
        <v>5398.2999999999993</v>
      </c>
      <c r="G4128" s="89" t="s">
        <v>124</v>
      </c>
    </row>
    <row r="4129" spans="5:7" x14ac:dyDescent="0.3">
      <c r="E4129" t="s">
        <v>8000</v>
      </c>
      <c r="F4129" s="10">
        <v>5411.91</v>
      </c>
      <c r="G4129" s="89" t="s">
        <v>124</v>
      </c>
    </row>
    <row r="4130" spans="5:7" x14ac:dyDescent="0.3">
      <c r="E4130" t="s">
        <v>4120</v>
      </c>
      <c r="F4130" s="10">
        <v>5417.9299999999967</v>
      </c>
      <c r="G4130" s="89" t="s">
        <v>124</v>
      </c>
    </row>
    <row r="4131" spans="5:7" x14ac:dyDescent="0.3">
      <c r="E4131" t="s">
        <v>8283</v>
      </c>
      <c r="F4131" s="10">
        <v>5425.5599999999995</v>
      </c>
      <c r="G4131" s="89" t="s">
        <v>124</v>
      </c>
    </row>
    <row r="4132" spans="5:7" x14ac:dyDescent="0.3">
      <c r="E4132" t="s">
        <v>6883</v>
      </c>
      <c r="F4132" s="10">
        <v>5446.9999999999955</v>
      </c>
      <c r="G4132" s="89" t="s">
        <v>124</v>
      </c>
    </row>
    <row r="4133" spans="5:7" x14ac:dyDescent="0.3">
      <c r="E4133" t="s">
        <v>7410</v>
      </c>
      <c r="F4133" s="10">
        <v>5464.12</v>
      </c>
      <c r="G4133" s="89" t="s">
        <v>124</v>
      </c>
    </row>
    <row r="4134" spans="5:7" x14ac:dyDescent="0.3">
      <c r="E4134" t="s">
        <v>7129</v>
      </c>
      <c r="F4134" s="10">
        <v>5493.4599999999882</v>
      </c>
      <c r="G4134" s="89" t="s">
        <v>124</v>
      </c>
    </row>
    <row r="4135" spans="5:7" x14ac:dyDescent="0.3">
      <c r="E4135" t="s">
        <v>8304</v>
      </c>
      <c r="F4135" s="10">
        <v>5509.1199999999972</v>
      </c>
      <c r="G4135" s="89" t="s">
        <v>124</v>
      </c>
    </row>
    <row r="4136" spans="5:7" x14ac:dyDescent="0.3">
      <c r="E4136" t="s">
        <v>6564</v>
      </c>
      <c r="F4136" s="10">
        <v>5528.4799999999932</v>
      </c>
      <c r="G4136" s="89" t="s">
        <v>124</v>
      </c>
    </row>
    <row r="4137" spans="5:7" x14ac:dyDescent="0.3">
      <c r="E4137" t="s">
        <v>4161</v>
      </c>
      <c r="F4137" s="10">
        <v>5568.349999999984</v>
      </c>
      <c r="G4137" s="89" t="s">
        <v>124</v>
      </c>
    </row>
    <row r="4138" spans="5:7" x14ac:dyDescent="0.3">
      <c r="E4138" t="s">
        <v>6808</v>
      </c>
      <c r="F4138" s="10">
        <v>5575.5599999999749</v>
      </c>
      <c r="G4138" s="89" t="s">
        <v>124</v>
      </c>
    </row>
    <row r="4139" spans="5:7" x14ac:dyDescent="0.3">
      <c r="E4139" t="s">
        <v>7250</v>
      </c>
      <c r="F4139" s="10">
        <v>5580.5999999999995</v>
      </c>
      <c r="G4139" s="89" t="s">
        <v>124</v>
      </c>
    </row>
    <row r="4140" spans="5:7" x14ac:dyDescent="0.3">
      <c r="E4140" t="s">
        <v>4398</v>
      </c>
      <c r="F4140" s="10">
        <v>5591.42</v>
      </c>
      <c r="G4140" s="89" t="s">
        <v>124</v>
      </c>
    </row>
    <row r="4141" spans="5:7" x14ac:dyDescent="0.3">
      <c r="E4141" t="s">
        <v>4115</v>
      </c>
      <c r="F4141" s="10">
        <v>5596.319999999997</v>
      </c>
      <c r="G4141" s="89" t="s">
        <v>124</v>
      </c>
    </row>
    <row r="4142" spans="5:7" x14ac:dyDescent="0.3">
      <c r="E4142" t="s">
        <v>7964</v>
      </c>
      <c r="F4142" s="10">
        <v>5605.2899999999763</v>
      </c>
      <c r="G4142" s="89" t="s">
        <v>124</v>
      </c>
    </row>
    <row r="4143" spans="5:7" x14ac:dyDescent="0.3">
      <c r="E4143" t="s">
        <v>5738</v>
      </c>
      <c r="F4143" s="10">
        <v>5630.8699999999926</v>
      </c>
      <c r="G4143" s="89" t="s">
        <v>124</v>
      </c>
    </row>
    <row r="4144" spans="5:7" x14ac:dyDescent="0.3">
      <c r="E4144" t="s">
        <v>8223</v>
      </c>
      <c r="F4144" s="10">
        <v>5653.8199999999251</v>
      </c>
      <c r="G4144" s="89" t="s">
        <v>124</v>
      </c>
    </row>
    <row r="4145" spans="5:7" x14ac:dyDescent="0.3">
      <c r="E4145" t="s">
        <v>4515</v>
      </c>
      <c r="F4145" s="10">
        <v>5655.9099999999926</v>
      </c>
      <c r="G4145" s="89" t="s">
        <v>124</v>
      </c>
    </row>
    <row r="4146" spans="5:7" x14ac:dyDescent="0.3">
      <c r="E4146" t="s">
        <v>7936</v>
      </c>
      <c r="F4146" s="10">
        <v>5655.9899999999961</v>
      </c>
      <c r="G4146" s="89" t="s">
        <v>124</v>
      </c>
    </row>
    <row r="4147" spans="5:7" x14ac:dyDescent="0.3">
      <c r="E4147" t="s">
        <v>7454</v>
      </c>
      <c r="F4147" s="10">
        <v>5659.979999999985</v>
      </c>
      <c r="G4147" s="89" t="s">
        <v>124</v>
      </c>
    </row>
    <row r="4148" spans="5:7" x14ac:dyDescent="0.3">
      <c r="E4148" t="s">
        <v>5271</v>
      </c>
      <c r="F4148" s="10">
        <v>5681.7199999999884</v>
      </c>
      <c r="G4148" s="89" t="s">
        <v>124</v>
      </c>
    </row>
    <row r="4149" spans="5:7" x14ac:dyDescent="0.3">
      <c r="E4149" t="s">
        <v>5316</v>
      </c>
      <c r="F4149" s="10">
        <v>5683.1499999999969</v>
      </c>
      <c r="G4149" s="89" t="s">
        <v>124</v>
      </c>
    </row>
    <row r="4150" spans="5:7" x14ac:dyDescent="0.3">
      <c r="E4150" t="s">
        <v>4848</v>
      </c>
      <c r="F4150" s="10">
        <v>5704.9699999999884</v>
      </c>
      <c r="G4150" s="89" t="s">
        <v>124</v>
      </c>
    </row>
    <row r="4151" spans="5:7" x14ac:dyDescent="0.3">
      <c r="E4151" t="s">
        <v>7090</v>
      </c>
      <c r="F4151" s="10">
        <v>5719.8199999999979</v>
      </c>
      <c r="G4151" s="89" t="s">
        <v>8350</v>
      </c>
    </row>
    <row r="4152" spans="5:7" x14ac:dyDescent="0.3">
      <c r="E4152" t="s">
        <v>4643</v>
      </c>
      <c r="F4152" s="10">
        <v>5725.4700000000039</v>
      </c>
      <c r="G4152" s="89" t="s">
        <v>124</v>
      </c>
    </row>
    <row r="4153" spans="5:7" x14ac:dyDescent="0.3">
      <c r="E4153" t="s">
        <v>7912</v>
      </c>
      <c r="F4153" s="10">
        <v>5739.4599999999928</v>
      </c>
      <c r="G4153" s="89" t="s">
        <v>124</v>
      </c>
    </row>
    <row r="4154" spans="5:7" x14ac:dyDescent="0.3">
      <c r="E4154" t="s">
        <v>6121</v>
      </c>
      <c r="F4154" s="10">
        <v>5756.8899999999976</v>
      </c>
      <c r="G4154" s="89" t="s">
        <v>124</v>
      </c>
    </row>
    <row r="4155" spans="5:7" x14ac:dyDescent="0.3">
      <c r="E4155" t="s">
        <v>4313</v>
      </c>
      <c r="F4155" s="10">
        <v>5781.7299999999896</v>
      </c>
      <c r="G4155" s="89" t="s">
        <v>124</v>
      </c>
    </row>
    <row r="4156" spans="5:7" x14ac:dyDescent="0.3">
      <c r="E4156" t="s">
        <v>4548</v>
      </c>
      <c r="F4156" s="10">
        <v>5836.8599999999933</v>
      </c>
      <c r="G4156" s="89" t="s">
        <v>124</v>
      </c>
    </row>
    <row r="4157" spans="5:7" x14ac:dyDescent="0.3">
      <c r="E4157" t="s">
        <v>4904</v>
      </c>
      <c r="F4157" s="10">
        <v>5870.0800000000063</v>
      </c>
      <c r="G4157" s="89" t="s">
        <v>124</v>
      </c>
    </row>
    <row r="4158" spans="5:7" x14ac:dyDescent="0.3">
      <c r="E4158" t="s">
        <v>4662</v>
      </c>
      <c r="F4158" s="10">
        <v>5891.6099999999897</v>
      </c>
      <c r="G4158" s="89" t="s">
        <v>124</v>
      </c>
    </row>
    <row r="4159" spans="5:7" x14ac:dyDescent="0.3">
      <c r="E4159" t="s">
        <v>5918</v>
      </c>
      <c r="F4159" s="10">
        <v>5900.2499999999945</v>
      </c>
      <c r="G4159" s="89" t="s">
        <v>124</v>
      </c>
    </row>
    <row r="4160" spans="5:7" x14ac:dyDescent="0.3">
      <c r="E4160" t="s">
        <v>5533</v>
      </c>
      <c r="F4160" s="10">
        <v>5900.2799999999797</v>
      </c>
      <c r="G4160" s="89" t="s">
        <v>124</v>
      </c>
    </row>
    <row r="4161" spans="5:7" x14ac:dyDescent="0.3">
      <c r="E4161" t="s">
        <v>5604</v>
      </c>
      <c r="F4161" s="10">
        <v>5905.639999999974</v>
      </c>
      <c r="G4161" s="89" t="s">
        <v>124</v>
      </c>
    </row>
    <row r="4162" spans="5:7" x14ac:dyDescent="0.3">
      <c r="E4162" t="s">
        <v>6246</v>
      </c>
      <c r="F4162" s="10">
        <v>5955.7099999999964</v>
      </c>
      <c r="G4162" s="89" t="s">
        <v>124</v>
      </c>
    </row>
    <row r="4163" spans="5:7" x14ac:dyDescent="0.3">
      <c r="E4163" t="s">
        <v>5309</v>
      </c>
      <c r="F4163" s="10">
        <v>5976.7900000000009</v>
      </c>
      <c r="G4163" s="89" t="s">
        <v>8350</v>
      </c>
    </row>
    <row r="4164" spans="5:7" x14ac:dyDescent="0.3">
      <c r="E4164" t="s">
        <v>4742</v>
      </c>
      <c r="F4164" s="10">
        <v>5977.7299999999977</v>
      </c>
      <c r="G4164" s="89" t="s">
        <v>8352</v>
      </c>
    </row>
    <row r="4165" spans="5:7" x14ac:dyDescent="0.3">
      <c r="E4165" t="s">
        <v>4580</v>
      </c>
      <c r="F4165" s="10">
        <v>6010.4199999999819</v>
      </c>
      <c r="G4165" s="89" t="s">
        <v>8352</v>
      </c>
    </row>
    <row r="4166" spans="5:7" x14ac:dyDescent="0.3">
      <c r="E4166" t="s">
        <v>4243</v>
      </c>
      <c r="F4166" s="10">
        <v>6021.8999999999933</v>
      </c>
      <c r="G4166" s="89" t="s">
        <v>8352</v>
      </c>
    </row>
    <row r="4167" spans="5:7" x14ac:dyDescent="0.3">
      <c r="E4167" t="s">
        <v>5774</v>
      </c>
      <c r="F4167" s="10">
        <v>6065.689999999996</v>
      </c>
      <c r="G4167" s="89" t="s">
        <v>124</v>
      </c>
    </row>
    <row r="4168" spans="5:7" x14ac:dyDescent="0.3">
      <c r="E4168" t="s">
        <v>6658</v>
      </c>
      <c r="F4168" s="10">
        <v>6115.0099999999957</v>
      </c>
      <c r="G4168" s="89" t="s">
        <v>8350</v>
      </c>
    </row>
    <row r="4169" spans="5:7" x14ac:dyDescent="0.3">
      <c r="E4169" t="s">
        <v>7777</v>
      </c>
      <c r="F4169" s="10">
        <v>6115.1399999999858</v>
      </c>
      <c r="G4169" s="89" t="s">
        <v>8352</v>
      </c>
    </row>
    <row r="4170" spans="5:7" x14ac:dyDescent="0.3">
      <c r="E4170" t="s">
        <v>4814</v>
      </c>
      <c r="F4170" s="10">
        <v>6127.429999999993</v>
      </c>
      <c r="G4170" s="89" t="s">
        <v>124</v>
      </c>
    </row>
    <row r="4171" spans="5:7" x14ac:dyDescent="0.3">
      <c r="E4171" t="s">
        <v>5281</v>
      </c>
      <c r="F4171" s="10">
        <v>6140.4200000000019</v>
      </c>
      <c r="G4171" s="89" t="s">
        <v>124</v>
      </c>
    </row>
    <row r="4172" spans="5:7" x14ac:dyDescent="0.3">
      <c r="E4172" t="s">
        <v>4015</v>
      </c>
      <c r="F4172" s="10">
        <v>6207.6699999999955</v>
      </c>
      <c r="G4172" s="89" t="s">
        <v>125</v>
      </c>
    </row>
    <row r="4173" spans="5:7" x14ac:dyDescent="0.3">
      <c r="E4173" t="s">
        <v>5279</v>
      </c>
      <c r="F4173" s="10">
        <v>6217.9599999999982</v>
      </c>
      <c r="G4173" s="89" t="s">
        <v>124</v>
      </c>
    </row>
    <row r="4174" spans="5:7" x14ac:dyDescent="0.3">
      <c r="E4174" t="s">
        <v>6781</v>
      </c>
      <c r="F4174" s="10">
        <v>6287.7699999999977</v>
      </c>
      <c r="G4174" s="89" t="s">
        <v>124</v>
      </c>
    </row>
    <row r="4175" spans="5:7" x14ac:dyDescent="0.3">
      <c r="E4175" t="s">
        <v>7634</v>
      </c>
      <c r="F4175" s="10">
        <v>6292.2599999999666</v>
      </c>
      <c r="G4175" s="89" t="s">
        <v>124</v>
      </c>
    </row>
    <row r="4176" spans="5:7" x14ac:dyDescent="0.3">
      <c r="E4176" t="s">
        <v>5958</v>
      </c>
      <c r="F4176" s="10">
        <v>6316.5699999999797</v>
      </c>
      <c r="G4176" s="89" t="s">
        <v>124</v>
      </c>
    </row>
    <row r="4177" spans="5:7" x14ac:dyDescent="0.3">
      <c r="E4177" t="s">
        <v>5021</v>
      </c>
      <c r="F4177" s="10">
        <v>6328.049999999992</v>
      </c>
      <c r="G4177" s="89" t="s">
        <v>124</v>
      </c>
    </row>
    <row r="4178" spans="5:7" x14ac:dyDescent="0.3">
      <c r="E4178" t="s">
        <v>4993</v>
      </c>
      <c r="F4178" s="10">
        <v>6363.589999999972</v>
      </c>
      <c r="G4178" s="89" t="s">
        <v>124</v>
      </c>
    </row>
    <row r="4179" spans="5:7" x14ac:dyDescent="0.3">
      <c r="E4179" t="s">
        <v>4017</v>
      </c>
      <c r="F4179" s="10">
        <v>6372.5799999999936</v>
      </c>
      <c r="G4179" s="89" t="s">
        <v>8352</v>
      </c>
    </row>
    <row r="4180" spans="5:7" x14ac:dyDescent="0.3">
      <c r="E4180" t="s">
        <v>5141</v>
      </c>
      <c r="F4180" s="10">
        <v>6403.2499999999891</v>
      </c>
      <c r="G4180" s="89" t="s">
        <v>124</v>
      </c>
    </row>
    <row r="4181" spans="5:7" x14ac:dyDescent="0.3">
      <c r="E4181" t="s">
        <v>4584</v>
      </c>
      <c r="F4181" s="10">
        <v>6424.0899999999947</v>
      </c>
      <c r="G4181" s="89" t="s">
        <v>124</v>
      </c>
    </row>
    <row r="4182" spans="5:7" x14ac:dyDescent="0.3">
      <c r="E4182" t="s">
        <v>4674</v>
      </c>
      <c r="F4182" s="10">
        <v>6463.8399999999992</v>
      </c>
      <c r="G4182" s="89" t="s">
        <v>124</v>
      </c>
    </row>
    <row r="4183" spans="5:7" x14ac:dyDescent="0.3">
      <c r="E4183" t="s">
        <v>6481</v>
      </c>
      <c r="F4183" s="10">
        <v>6479.3999999999969</v>
      </c>
      <c r="G4183" s="89" t="s">
        <v>124</v>
      </c>
    </row>
    <row r="4184" spans="5:7" x14ac:dyDescent="0.3">
      <c r="E4184" t="s">
        <v>8302</v>
      </c>
      <c r="F4184" s="10">
        <v>6484.5399999999854</v>
      </c>
      <c r="G4184" s="89" t="s">
        <v>124</v>
      </c>
    </row>
    <row r="4185" spans="5:7" x14ac:dyDescent="0.3">
      <c r="E4185" t="s">
        <v>4074</v>
      </c>
      <c r="F4185" s="10">
        <v>6487.4499999999853</v>
      </c>
      <c r="G4185" s="89" t="s">
        <v>8352</v>
      </c>
    </row>
    <row r="4186" spans="5:7" x14ac:dyDescent="0.3">
      <c r="E4186" t="s">
        <v>7288</v>
      </c>
      <c r="F4186" s="10">
        <v>6509.0999999999876</v>
      </c>
      <c r="G4186" s="89" t="s">
        <v>124</v>
      </c>
    </row>
    <row r="4187" spans="5:7" x14ac:dyDescent="0.3">
      <c r="E4187" t="s">
        <v>4106</v>
      </c>
      <c r="F4187" s="10">
        <v>6572.1099999999933</v>
      </c>
      <c r="G4187" s="89" t="s">
        <v>8352</v>
      </c>
    </row>
    <row r="4188" spans="5:7" x14ac:dyDescent="0.3">
      <c r="E4188" t="s">
        <v>6067</v>
      </c>
      <c r="F4188" s="10">
        <v>6580.4400000000023</v>
      </c>
      <c r="G4188" s="89" t="s">
        <v>124</v>
      </c>
    </row>
    <row r="4189" spans="5:7" x14ac:dyDescent="0.3">
      <c r="E4189" t="s">
        <v>6825</v>
      </c>
      <c r="F4189" s="10">
        <v>6617.6500000000005</v>
      </c>
      <c r="G4189" s="89" t="s">
        <v>8350</v>
      </c>
    </row>
    <row r="4190" spans="5:7" x14ac:dyDescent="0.3">
      <c r="E4190" t="s">
        <v>4236</v>
      </c>
      <c r="F4190" s="10">
        <v>6620.4799999999886</v>
      </c>
      <c r="G4190" s="89" t="s">
        <v>124</v>
      </c>
    </row>
    <row r="4191" spans="5:7" x14ac:dyDescent="0.3">
      <c r="E4191" t="s">
        <v>7647</v>
      </c>
      <c r="F4191" s="10">
        <v>6643.9299999999594</v>
      </c>
      <c r="G4191" s="89" t="s">
        <v>124</v>
      </c>
    </row>
    <row r="4192" spans="5:7" x14ac:dyDescent="0.3">
      <c r="E4192" t="s">
        <v>6943</v>
      </c>
      <c r="F4192" s="10">
        <v>6675.7099999999973</v>
      </c>
      <c r="G4192" s="89" t="s">
        <v>124</v>
      </c>
    </row>
    <row r="4193" spans="5:7" x14ac:dyDescent="0.3">
      <c r="E4193" t="s">
        <v>6147</v>
      </c>
      <c r="F4193" s="10">
        <v>6688.4599999999891</v>
      </c>
      <c r="G4193" s="89" t="s">
        <v>124</v>
      </c>
    </row>
    <row r="4194" spans="5:7" x14ac:dyDescent="0.3">
      <c r="E4194" t="s">
        <v>7231</v>
      </c>
      <c r="F4194" s="10">
        <v>6697.6599999999935</v>
      </c>
      <c r="G4194" s="89" t="s">
        <v>124</v>
      </c>
    </row>
    <row r="4195" spans="5:7" x14ac:dyDescent="0.3">
      <c r="E4195" t="s">
        <v>4931</v>
      </c>
      <c r="F4195" s="10">
        <v>6717.3400000000038</v>
      </c>
      <c r="G4195" s="89" t="s">
        <v>124</v>
      </c>
    </row>
    <row r="4196" spans="5:7" x14ac:dyDescent="0.3">
      <c r="E4196" t="s">
        <v>7078</v>
      </c>
      <c r="F4196" s="10">
        <v>6748.7999999999993</v>
      </c>
      <c r="G4196" s="89" t="s">
        <v>124</v>
      </c>
    </row>
    <row r="4197" spans="5:7" x14ac:dyDescent="0.3">
      <c r="E4197" t="s">
        <v>7160</v>
      </c>
      <c r="F4197" s="10">
        <v>6773.9699999999993</v>
      </c>
      <c r="G4197" s="89" t="s">
        <v>8352</v>
      </c>
    </row>
    <row r="4198" spans="5:7" x14ac:dyDescent="0.3">
      <c r="E4198" t="s">
        <v>6409</v>
      </c>
      <c r="F4198" s="10">
        <v>6776.5599999999886</v>
      </c>
      <c r="G4198" s="89" t="s">
        <v>124</v>
      </c>
    </row>
    <row r="4199" spans="5:7" x14ac:dyDescent="0.3">
      <c r="E4199" t="s">
        <v>8175</v>
      </c>
      <c r="F4199" s="10">
        <v>6784.189999999986</v>
      </c>
      <c r="G4199" s="89" t="s">
        <v>124</v>
      </c>
    </row>
    <row r="4200" spans="5:7" x14ac:dyDescent="0.3">
      <c r="E4200" t="s">
        <v>5971</v>
      </c>
      <c r="F4200" s="10">
        <v>6802.7599999999729</v>
      </c>
      <c r="G4200" s="89" t="s">
        <v>124</v>
      </c>
    </row>
    <row r="4201" spans="5:7" x14ac:dyDescent="0.3">
      <c r="E4201" t="s">
        <v>4390</v>
      </c>
      <c r="F4201" s="10">
        <v>6814.6400000000031</v>
      </c>
      <c r="G4201" s="89" t="s">
        <v>8352</v>
      </c>
    </row>
    <row r="4202" spans="5:7" x14ac:dyDescent="0.3">
      <c r="E4202" t="s">
        <v>4110</v>
      </c>
      <c r="F4202" s="10">
        <v>6816.4199999999992</v>
      </c>
      <c r="G4202" s="89" t="s">
        <v>124</v>
      </c>
    </row>
    <row r="4203" spans="5:7" x14ac:dyDescent="0.3">
      <c r="E4203" t="s">
        <v>4300</v>
      </c>
      <c r="F4203" s="10">
        <v>6868.2899999999954</v>
      </c>
      <c r="G4203" s="89" t="s">
        <v>124</v>
      </c>
    </row>
    <row r="4204" spans="5:7" x14ac:dyDescent="0.3">
      <c r="E4204" t="s">
        <v>7710</v>
      </c>
      <c r="F4204" s="10">
        <v>6893.42</v>
      </c>
      <c r="G4204" s="89" t="s">
        <v>124</v>
      </c>
    </row>
    <row r="4205" spans="5:7" x14ac:dyDescent="0.3">
      <c r="E4205" t="s">
        <v>6830</v>
      </c>
      <c r="F4205" s="10">
        <v>6911.4399999999941</v>
      </c>
      <c r="G4205" s="89" t="s">
        <v>124</v>
      </c>
    </row>
    <row r="4206" spans="5:7" x14ac:dyDescent="0.3">
      <c r="E4206" t="s">
        <v>4530</v>
      </c>
      <c r="F4206" s="10">
        <v>6912</v>
      </c>
      <c r="G4206" s="89" t="s">
        <v>8350</v>
      </c>
    </row>
    <row r="4207" spans="5:7" x14ac:dyDescent="0.3">
      <c r="E4207" t="s">
        <v>7204</v>
      </c>
      <c r="F4207" s="10">
        <v>6923.1299999999919</v>
      </c>
      <c r="G4207" s="89" t="s">
        <v>124</v>
      </c>
    </row>
    <row r="4208" spans="5:7" x14ac:dyDescent="0.3">
      <c r="E4208" t="s">
        <v>4503</v>
      </c>
      <c r="F4208" s="10">
        <v>6924.1099999999969</v>
      </c>
      <c r="G4208" s="89" t="s">
        <v>124</v>
      </c>
    </row>
    <row r="4209" spans="5:7" x14ac:dyDescent="0.3">
      <c r="E4209" t="s">
        <v>4370</v>
      </c>
      <c r="F4209" s="10">
        <v>6977.0400000000009</v>
      </c>
      <c r="G4209" s="89" t="s">
        <v>124</v>
      </c>
    </row>
    <row r="4210" spans="5:7" x14ac:dyDescent="0.3">
      <c r="E4210" t="s">
        <v>4349</v>
      </c>
      <c r="F4210" s="10">
        <v>6989.6299999999801</v>
      </c>
      <c r="G4210" s="89" t="s">
        <v>124</v>
      </c>
    </row>
    <row r="4211" spans="5:7" x14ac:dyDescent="0.3">
      <c r="E4211" t="s">
        <v>5931</v>
      </c>
      <c r="F4211" s="10">
        <v>7044.6799999999876</v>
      </c>
      <c r="G4211" s="89" t="s">
        <v>124</v>
      </c>
    </row>
    <row r="4212" spans="5:7" x14ac:dyDescent="0.3">
      <c r="E4212" t="s">
        <v>5224</v>
      </c>
      <c r="F4212" s="10">
        <v>7060.1300000000074</v>
      </c>
      <c r="G4212" s="89" t="s">
        <v>124</v>
      </c>
    </row>
    <row r="4213" spans="5:7" x14ac:dyDescent="0.3">
      <c r="E4213" t="s">
        <v>4750</v>
      </c>
      <c r="F4213" s="10">
        <v>7121.9499999999944</v>
      </c>
      <c r="G4213" s="89" t="s">
        <v>8352</v>
      </c>
    </row>
    <row r="4214" spans="5:7" x14ac:dyDescent="0.3">
      <c r="E4214" t="s">
        <v>7328</v>
      </c>
      <c r="F4214" s="10">
        <v>7123.6199999999926</v>
      </c>
      <c r="G4214" s="89" t="s">
        <v>124</v>
      </c>
    </row>
    <row r="4215" spans="5:7" x14ac:dyDescent="0.3">
      <c r="E4215" t="s">
        <v>7230</v>
      </c>
      <c r="F4215" s="10">
        <v>7194.3000000000056</v>
      </c>
      <c r="G4215" s="89" t="s">
        <v>8350</v>
      </c>
    </row>
    <row r="4216" spans="5:7" x14ac:dyDescent="0.3">
      <c r="E4216" t="s">
        <v>7219</v>
      </c>
      <c r="F4216" s="10">
        <v>7239.9199999999801</v>
      </c>
      <c r="G4216" s="89" t="s">
        <v>8352</v>
      </c>
    </row>
    <row r="4217" spans="5:7" x14ac:dyDescent="0.3">
      <c r="E4217" t="s">
        <v>7365</v>
      </c>
      <c r="F4217" s="10">
        <v>7247.6099999999633</v>
      </c>
      <c r="G4217" s="89" t="s">
        <v>124</v>
      </c>
    </row>
    <row r="4218" spans="5:7" x14ac:dyDescent="0.3">
      <c r="E4218" t="s">
        <v>8308</v>
      </c>
      <c r="F4218" s="10">
        <v>7276.9000000000015</v>
      </c>
      <c r="G4218" s="89" t="s">
        <v>124</v>
      </c>
    </row>
    <row r="4219" spans="5:7" x14ac:dyDescent="0.3">
      <c r="E4219" t="s">
        <v>4526</v>
      </c>
      <c r="F4219" s="10">
        <v>7277.6999999999825</v>
      </c>
      <c r="G4219" s="89" t="s">
        <v>124</v>
      </c>
    </row>
    <row r="4220" spans="5:7" x14ac:dyDescent="0.3">
      <c r="E4220" t="s">
        <v>4196</v>
      </c>
      <c r="F4220" s="10">
        <v>7281.3799999999965</v>
      </c>
      <c r="G4220" s="89" t="s">
        <v>124</v>
      </c>
    </row>
    <row r="4221" spans="5:7" x14ac:dyDescent="0.3">
      <c r="E4221" t="s">
        <v>7694</v>
      </c>
      <c r="F4221" s="10">
        <v>7330.7999999999993</v>
      </c>
      <c r="G4221" s="89" t="s">
        <v>8352</v>
      </c>
    </row>
    <row r="4222" spans="5:7" x14ac:dyDescent="0.3">
      <c r="E4222" t="s">
        <v>6308</v>
      </c>
      <c r="F4222" s="10">
        <v>7354.6200000000035</v>
      </c>
      <c r="G4222" s="89" t="s">
        <v>124</v>
      </c>
    </row>
    <row r="4223" spans="5:7" x14ac:dyDescent="0.3">
      <c r="E4223" t="s">
        <v>4496</v>
      </c>
      <c r="F4223" s="10">
        <v>7374.9000000000015</v>
      </c>
      <c r="G4223" s="89" t="s">
        <v>8350</v>
      </c>
    </row>
    <row r="4224" spans="5:7" x14ac:dyDescent="0.3">
      <c r="E4224" t="s">
        <v>4108</v>
      </c>
      <c r="F4224" s="10">
        <v>7375.7899999999918</v>
      </c>
      <c r="G4224" s="89" t="s">
        <v>124</v>
      </c>
    </row>
    <row r="4225" spans="5:7" x14ac:dyDescent="0.3">
      <c r="E4225" t="s">
        <v>4703</v>
      </c>
      <c r="F4225" s="10">
        <v>7454.069999999936</v>
      </c>
      <c r="G4225" s="89" t="s">
        <v>124</v>
      </c>
    </row>
    <row r="4226" spans="5:7" x14ac:dyDescent="0.3">
      <c r="E4226" t="s">
        <v>8263</v>
      </c>
      <c r="F4226" s="10">
        <v>7561.6799999999948</v>
      </c>
      <c r="G4226" s="89" t="s">
        <v>124</v>
      </c>
    </row>
    <row r="4227" spans="5:7" x14ac:dyDescent="0.3">
      <c r="E4227" t="s">
        <v>6103</v>
      </c>
      <c r="F4227" s="10">
        <v>7616.5299999999907</v>
      </c>
      <c r="G4227" s="89" t="s">
        <v>124</v>
      </c>
    </row>
    <row r="4228" spans="5:7" x14ac:dyDescent="0.3">
      <c r="E4228" t="s">
        <v>5985</v>
      </c>
      <c r="F4228" s="10">
        <v>7700.2299999999677</v>
      </c>
      <c r="G4228" s="89" t="s">
        <v>124</v>
      </c>
    </row>
    <row r="4229" spans="5:7" x14ac:dyDescent="0.3">
      <c r="E4229" t="s">
        <v>4964</v>
      </c>
      <c r="F4229" s="10">
        <v>7792.3600000000024</v>
      </c>
      <c r="G4229" s="89" t="s">
        <v>124</v>
      </c>
    </row>
    <row r="4230" spans="5:7" x14ac:dyDescent="0.3">
      <c r="E4230" t="s">
        <v>4078</v>
      </c>
      <c r="F4230" s="10">
        <v>7829.89</v>
      </c>
      <c r="G4230" s="89" t="s">
        <v>125</v>
      </c>
    </row>
    <row r="4231" spans="5:7" x14ac:dyDescent="0.3">
      <c r="E4231" t="s">
        <v>4577</v>
      </c>
      <c r="F4231" s="10">
        <v>7832.4699999999966</v>
      </c>
      <c r="G4231" s="89" t="s">
        <v>125</v>
      </c>
    </row>
    <row r="4232" spans="5:7" x14ac:dyDescent="0.3">
      <c r="E4232" t="s">
        <v>8001</v>
      </c>
      <c r="F4232" s="10">
        <v>7837.7299999999777</v>
      </c>
      <c r="G4232" s="89" t="s">
        <v>124</v>
      </c>
    </row>
    <row r="4233" spans="5:7" x14ac:dyDescent="0.3">
      <c r="E4233" t="s">
        <v>4343</v>
      </c>
      <c r="F4233" s="10">
        <v>7857.0999999999922</v>
      </c>
      <c r="G4233" s="89" t="s">
        <v>124</v>
      </c>
    </row>
    <row r="4234" spans="5:7" x14ac:dyDescent="0.3">
      <c r="E4234" t="s">
        <v>5851</v>
      </c>
      <c r="F4234" s="10">
        <v>7930.5399999999881</v>
      </c>
      <c r="G4234" s="89" t="s">
        <v>124</v>
      </c>
    </row>
    <row r="4235" spans="5:7" x14ac:dyDescent="0.3">
      <c r="E4235" t="s">
        <v>6179</v>
      </c>
      <c r="F4235" s="10">
        <v>7943.2199999999948</v>
      </c>
      <c r="G4235" s="89" t="s">
        <v>124</v>
      </c>
    </row>
    <row r="4236" spans="5:7" x14ac:dyDescent="0.3">
      <c r="E4236" t="s">
        <v>4071</v>
      </c>
      <c r="F4236" s="10">
        <v>7956.4599999999955</v>
      </c>
      <c r="G4236" s="89" t="s">
        <v>124</v>
      </c>
    </row>
    <row r="4237" spans="5:7" x14ac:dyDescent="0.3">
      <c r="E4237" t="s">
        <v>5818</v>
      </c>
      <c r="F4237" s="10">
        <v>8022.4899999999825</v>
      </c>
      <c r="G4237" s="89" t="s">
        <v>124</v>
      </c>
    </row>
    <row r="4238" spans="5:7" x14ac:dyDescent="0.3">
      <c r="E4238" t="s">
        <v>8216</v>
      </c>
      <c r="F4238" s="10">
        <v>8052.9699999999748</v>
      </c>
      <c r="G4238" s="89" t="s">
        <v>124</v>
      </c>
    </row>
    <row r="4239" spans="5:7" x14ac:dyDescent="0.3">
      <c r="E4239" t="s">
        <v>5924</v>
      </c>
      <c r="F4239" s="10">
        <v>8099.489999999998</v>
      </c>
      <c r="G4239" s="89" t="s">
        <v>8352</v>
      </c>
    </row>
    <row r="4240" spans="5:7" x14ac:dyDescent="0.3">
      <c r="E4240" t="s">
        <v>5128</v>
      </c>
      <c r="F4240" s="10">
        <v>8109.5199999999959</v>
      </c>
      <c r="G4240" s="89" t="s">
        <v>124</v>
      </c>
    </row>
    <row r="4241" spans="5:7" x14ac:dyDescent="0.3">
      <c r="E4241" t="s">
        <v>7176</v>
      </c>
      <c r="F4241" s="10">
        <v>8134.9399999999987</v>
      </c>
      <c r="G4241" s="89" t="s">
        <v>124</v>
      </c>
    </row>
    <row r="4242" spans="5:7" x14ac:dyDescent="0.3">
      <c r="E4242" t="s">
        <v>5916</v>
      </c>
      <c r="F4242" s="10">
        <v>8137.0199999999832</v>
      </c>
      <c r="G4242" s="89" t="s">
        <v>8352</v>
      </c>
    </row>
    <row r="4243" spans="5:7" x14ac:dyDescent="0.3">
      <c r="E4243" t="s">
        <v>5278</v>
      </c>
      <c r="F4243" s="10">
        <v>8214.6499999999396</v>
      </c>
      <c r="G4243" s="89" t="s">
        <v>124</v>
      </c>
    </row>
    <row r="4244" spans="5:7" x14ac:dyDescent="0.3">
      <c r="E4244" t="s">
        <v>7095</v>
      </c>
      <c r="F4244" s="10">
        <v>8338.4899999999943</v>
      </c>
      <c r="G4244" s="89" t="s">
        <v>124</v>
      </c>
    </row>
    <row r="4245" spans="5:7" x14ac:dyDescent="0.3">
      <c r="E4245" t="s">
        <v>6228</v>
      </c>
      <c r="F4245" s="10">
        <v>8347.1999999999753</v>
      </c>
      <c r="G4245" s="89" t="s">
        <v>124</v>
      </c>
    </row>
    <row r="4246" spans="5:7" x14ac:dyDescent="0.3">
      <c r="E4246" t="s">
        <v>8238</v>
      </c>
      <c r="F4246" s="10">
        <v>8438.3399999999911</v>
      </c>
      <c r="G4246" s="89" t="s">
        <v>124</v>
      </c>
    </row>
    <row r="4247" spans="5:7" x14ac:dyDescent="0.3">
      <c r="E4247" t="s">
        <v>4283</v>
      </c>
      <c r="F4247" s="10">
        <v>8476.5699999999906</v>
      </c>
      <c r="G4247" s="89" t="s">
        <v>124</v>
      </c>
    </row>
    <row r="4248" spans="5:7" x14ac:dyDescent="0.3">
      <c r="E4248" t="s">
        <v>5620</v>
      </c>
      <c r="F4248" s="10">
        <v>8508.8199999999633</v>
      </c>
      <c r="G4248" s="89" t="s">
        <v>124</v>
      </c>
    </row>
    <row r="4249" spans="5:7" x14ac:dyDescent="0.3">
      <c r="E4249" t="s">
        <v>7164</v>
      </c>
      <c r="F4249" s="10">
        <v>8625.8000000000029</v>
      </c>
      <c r="G4249" s="89" t="s">
        <v>124</v>
      </c>
    </row>
    <row r="4250" spans="5:7" x14ac:dyDescent="0.3">
      <c r="E4250" t="s">
        <v>7627</v>
      </c>
      <c r="F4250" s="10">
        <v>8631.3100000000049</v>
      </c>
      <c r="G4250" s="89" t="s">
        <v>124</v>
      </c>
    </row>
    <row r="4251" spans="5:7" x14ac:dyDescent="0.3">
      <c r="E4251" t="s">
        <v>7587</v>
      </c>
      <c r="F4251" s="10">
        <v>8676.8500000000131</v>
      </c>
      <c r="G4251" s="89" t="s">
        <v>124</v>
      </c>
    </row>
    <row r="4252" spans="5:7" x14ac:dyDescent="0.3">
      <c r="E4252" t="s">
        <v>7430</v>
      </c>
      <c r="F4252" s="10">
        <v>8694.2600000000075</v>
      </c>
      <c r="G4252" s="89" t="s">
        <v>124</v>
      </c>
    </row>
    <row r="4253" spans="5:7" x14ac:dyDescent="0.3">
      <c r="E4253" t="s">
        <v>194</v>
      </c>
      <c r="F4253" s="10">
        <v>8816.3999999999851</v>
      </c>
      <c r="G4253" s="89" t="s">
        <v>124</v>
      </c>
    </row>
    <row r="4254" spans="5:7" x14ac:dyDescent="0.3">
      <c r="E4254" t="s">
        <v>4574</v>
      </c>
      <c r="F4254" s="10">
        <v>8910.8200000000015</v>
      </c>
      <c r="G4254" s="89" t="s">
        <v>124</v>
      </c>
    </row>
    <row r="4255" spans="5:7" x14ac:dyDescent="0.3">
      <c r="E4255" t="s">
        <v>4864</v>
      </c>
      <c r="F4255" s="10">
        <v>8968.3099999999868</v>
      </c>
      <c r="G4255" s="89" t="s">
        <v>124</v>
      </c>
    </row>
    <row r="4256" spans="5:7" x14ac:dyDescent="0.3">
      <c r="E4256" t="s">
        <v>4091</v>
      </c>
      <c r="F4256" s="10">
        <v>9035.5199999999913</v>
      </c>
      <c r="G4256" s="89" t="s">
        <v>124</v>
      </c>
    </row>
    <row r="4257" spans="5:7" x14ac:dyDescent="0.3">
      <c r="E4257" t="s">
        <v>5211</v>
      </c>
      <c r="F4257" s="10">
        <v>9053.9399999999969</v>
      </c>
      <c r="G4257" s="89" t="s">
        <v>124</v>
      </c>
    </row>
    <row r="4258" spans="5:7" x14ac:dyDescent="0.3">
      <c r="E4258" t="s">
        <v>8203</v>
      </c>
      <c r="F4258" s="10">
        <v>9068.2599999999893</v>
      </c>
      <c r="G4258" s="89" t="s">
        <v>124</v>
      </c>
    </row>
    <row r="4259" spans="5:7" x14ac:dyDescent="0.3">
      <c r="E4259" t="s">
        <v>5725</v>
      </c>
      <c r="F4259" s="10">
        <v>9241.2000000000244</v>
      </c>
      <c r="G4259" s="89" t="s">
        <v>124</v>
      </c>
    </row>
    <row r="4260" spans="5:7" x14ac:dyDescent="0.3">
      <c r="E4260" t="s">
        <v>5500</v>
      </c>
      <c r="F4260" s="10">
        <v>9261.5200000000041</v>
      </c>
      <c r="G4260" s="89" t="s">
        <v>124</v>
      </c>
    </row>
    <row r="4261" spans="5:7" x14ac:dyDescent="0.3">
      <c r="E4261" t="s">
        <v>4183</v>
      </c>
      <c r="F4261" s="10">
        <v>9401.2799999999934</v>
      </c>
      <c r="G4261" s="89" t="s">
        <v>124</v>
      </c>
    </row>
    <row r="4262" spans="5:7" x14ac:dyDescent="0.3">
      <c r="E4262" t="s">
        <v>7071</v>
      </c>
      <c r="F4262" s="10">
        <v>9418.4700000000139</v>
      </c>
      <c r="G4262" s="89" t="s">
        <v>124</v>
      </c>
    </row>
    <row r="4263" spans="5:7" x14ac:dyDescent="0.3">
      <c r="E4263" t="s">
        <v>5773</v>
      </c>
      <c r="F4263" s="10">
        <v>9585.9100000000017</v>
      </c>
      <c r="G4263" s="89" t="s">
        <v>124</v>
      </c>
    </row>
    <row r="4264" spans="5:7" x14ac:dyDescent="0.3">
      <c r="E4264" t="s">
        <v>4841</v>
      </c>
      <c r="F4264" s="10">
        <v>9646.5699999999833</v>
      </c>
      <c r="G4264" s="89" t="s">
        <v>124</v>
      </c>
    </row>
    <row r="4265" spans="5:7" x14ac:dyDescent="0.3">
      <c r="E4265" t="s">
        <v>4303</v>
      </c>
      <c r="F4265" s="10">
        <v>9736.519999999995</v>
      </c>
      <c r="G4265" s="89" t="s">
        <v>124</v>
      </c>
    </row>
    <row r="4266" spans="5:7" x14ac:dyDescent="0.3">
      <c r="E4266" t="s">
        <v>6014</v>
      </c>
      <c r="F4266" s="10">
        <v>9743.1100000000297</v>
      </c>
      <c r="G4266" s="89" t="s">
        <v>124</v>
      </c>
    </row>
    <row r="4267" spans="5:7" x14ac:dyDescent="0.3">
      <c r="E4267" t="s">
        <v>4657</v>
      </c>
      <c r="F4267" s="10">
        <v>9817.1199999999972</v>
      </c>
      <c r="G4267" s="89" t="s">
        <v>124</v>
      </c>
    </row>
    <row r="4268" spans="5:7" x14ac:dyDescent="0.3">
      <c r="E4268" t="s">
        <v>4512</v>
      </c>
      <c r="F4268" s="10">
        <v>9818.8200000000325</v>
      </c>
      <c r="G4268" s="89" t="s">
        <v>124</v>
      </c>
    </row>
    <row r="4269" spans="5:7" x14ac:dyDescent="0.3">
      <c r="E4269" t="s">
        <v>4203</v>
      </c>
      <c r="F4269" s="10">
        <v>9864.26</v>
      </c>
      <c r="G4269" s="89" t="s">
        <v>125</v>
      </c>
    </row>
    <row r="4270" spans="5:7" x14ac:dyDescent="0.3">
      <c r="E4270" t="s">
        <v>7310</v>
      </c>
      <c r="F4270" s="10">
        <v>10196.569999999991</v>
      </c>
      <c r="G4270" s="89" t="s">
        <v>8352</v>
      </c>
    </row>
    <row r="4271" spans="5:7" x14ac:dyDescent="0.3">
      <c r="E4271" t="s">
        <v>6823</v>
      </c>
      <c r="F4271" s="10">
        <v>10254.179999999988</v>
      </c>
      <c r="G4271" s="89" t="s">
        <v>8350</v>
      </c>
    </row>
    <row r="4272" spans="5:7" x14ac:dyDescent="0.3">
      <c r="E4272" t="s">
        <v>6332</v>
      </c>
      <c r="F4272" s="10">
        <v>10384.929999999997</v>
      </c>
      <c r="G4272" s="89" t="s">
        <v>124</v>
      </c>
    </row>
    <row r="4273" spans="5:7" x14ac:dyDescent="0.3">
      <c r="E4273" t="s">
        <v>6421</v>
      </c>
      <c r="F4273" s="10">
        <v>10399.739999999993</v>
      </c>
      <c r="G4273" s="89" t="s">
        <v>124</v>
      </c>
    </row>
    <row r="4274" spans="5:7" x14ac:dyDescent="0.3">
      <c r="E4274" t="s">
        <v>5282</v>
      </c>
      <c r="F4274" s="10">
        <v>10464.850000000004</v>
      </c>
      <c r="G4274" s="89" t="s">
        <v>124</v>
      </c>
    </row>
    <row r="4275" spans="5:7" x14ac:dyDescent="0.3">
      <c r="E4275" t="s">
        <v>6148</v>
      </c>
      <c r="F4275" s="10">
        <v>10484.989999999994</v>
      </c>
      <c r="G4275" s="89" t="s">
        <v>124</v>
      </c>
    </row>
    <row r="4276" spans="5:7" x14ac:dyDescent="0.3">
      <c r="E4276" t="s">
        <v>7928</v>
      </c>
      <c r="F4276" s="10">
        <v>10504.489999999996</v>
      </c>
      <c r="G4276" s="89" t="s">
        <v>124</v>
      </c>
    </row>
    <row r="4277" spans="5:7" x14ac:dyDescent="0.3">
      <c r="E4277" t="s">
        <v>8039</v>
      </c>
      <c r="F4277" s="10">
        <v>10526.32000000002</v>
      </c>
      <c r="G4277" s="89" t="s">
        <v>124</v>
      </c>
    </row>
    <row r="4278" spans="5:7" x14ac:dyDescent="0.3">
      <c r="E4278" t="s">
        <v>7261</v>
      </c>
      <c r="F4278" s="10">
        <v>10629.720000000028</v>
      </c>
      <c r="G4278" s="89" t="s">
        <v>124</v>
      </c>
    </row>
    <row r="4279" spans="5:7" x14ac:dyDescent="0.3">
      <c r="E4279" t="s">
        <v>7516</v>
      </c>
      <c r="F4279" s="10">
        <v>10668.469999999994</v>
      </c>
      <c r="G4279" s="89" t="s">
        <v>124</v>
      </c>
    </row>
    <row r="4280" spans="5:7" x14ac:dyDescent="0.3">
      <c r="E4280" t="s">
        <v>5799</v>
      </c>
      <c r="F4280" s="10">
        <v>10674.750000000075</v>
      </c>
      <c r="G4280" s="89" t="s">
        <v>124</v>
      </c>
    </row>
    <row r="4281" spans="5:7" x14ac:dyDescent="0.3">
      <c r="E4281" t="s">
        <v>4761</v>
      </c>
      <c r="F4281" s="10">
        <v>10736.479999999994</v>
      </c>
      <c r="G4281" s="89" t="s">
        <v>8352</v>
      </c>
    </row>
    <row r="4282" spans="5:7" x14ac:dyDescent="0.3">
      <c r="E4282" t="s">
        <v>7495</v>
      </c>
      <c r="F4282" s="10">
        <v>10815.429999999991</v>
      </c>
      <c r="G4282" s="89" t="s">
        <v>8352</v>
      </c>
    </row>
    <row r="4283" spans="5:7" x14ac:dyDescent="0.3">
      <c r="E4283" t="s">
        <v>4745</v>
      </c>
      <c r="F4283" s="10">
        <v>10845.549999999981</v>
      </c>
      <c r="G4283" s="89" t="s">
        <v>124</v>
      </c>
    </row>
    <row r="4284" spans="5:7" x14ac:dyDescent="0.3">
      <c r="E4284" t="s">
        <v>7832</v>
      </c>
      <c r="F4284" s="10">
        <v>11045.039999999999</v>
      </c>
      <c r="G4284" s="89" t="s">
        <v>124</v>
      </c>
    </row>
    <row r="4285" spans="5:7" x14ac:dyDescent="0.3">
      <c r="E4285" t="s">
        <v>6319</v>
      </c>
      <c r="F4285" s="10">
        <v>11054.96</v>
      </c>
      <c r="G4285" s="89" t="s">
        <v>124</v>
      </c>
    </row>
    <row r="4286" spans="5:7" x14ac:dyDescent="0.3">
      <c r="E4286" t="s">
        <v>4055</v>
      </c>
      <c r="F4286" s="10">
        <v>11072.670000000002</v>
      </c>
      <c r="G4286" s="89" t="s">
        <v>8350</v>
      </c>
    </row>
    <row r="4287" spans="5:7" x14ac:dyDescent="0.3">
      <c r="E4287" t="s">
        <v>5888</v>
      </c>
      <c r="F4287" s="10">
        <v>11138.709999999981</v>
      </c>
      <c r="G4287" s="89" t="s">
        <v>124</v>
      </c>
    </row>
    <row r="4288" spans="5:7" x14ac:dyDescent="0.3">
      <c r="E4288" t="s">
        <v>4492</v>
      </c>
      <c r="F4288" s="10">
        <v>11189.910000000011</v>
      </c>
      <c r="G4288" s="89" t="s">
        <v>124</v>
      </c>
    </row>
    <row r="4289" spans="5:7" x14ac:dyDescent="0.3">
      <c r="E4289" t="s">
        <v>5375</v>
      </c>
      <c r="F4289" s="10">
        <v>11349.519999999991</v>
      </c>
      <c r="G4289" s="89" t="s">
        <v>124</v>
      </c>
    </row>
    <row r="4290" spans="5:7" x14ac:dyDescent="0.3">
      <c r="E4290" t="s">
        <v>6053</v>
      </c>
      <c r="F4290" s="10">
        <v>11528.479999999994</v>
      </c>
      <c r="G4290" s="89" t="s">
        <v>124</v>
      </c>
    </row>
    <row r="4291" spans="5:7" x14ac:dyDescent="0.3">
      <c r="E4291" t="s">
        <v>4469</v>
      </c>
      <c r="F4291" s="10">
        <v>11581.8</v>
      </c>
      <c r="G4291" s="89" t="s">
        <v>8352</v>
      </c>
    </row>
    <row r="4292" spans="5:7" x14ac:dyDescent="0.3">
      <c r="E4292" t="s">
        <v>4174</v>
      </c>
      <c r="F4292" s="10">
        <v>11990.960000000003</v>
      </c>
      <c r="G4292" s="89" t="s">
        <v>124</v>
      </c>
    </row>
    <row r="4293" spans="5:7" x14ac:dyDescent="0.3">
      <c r="E4293" t="s">
        <v>5679</v>
      </c>
      <c r="F4293" s="10">
        <v>12156.65000000008</v>
      </c>
      <c r="G4293" s="89" t="s">
        <v>124</v>
      </c>
    </row>
    <row r="4294" spans="5:7" x14ac:dyDescent="0.3">
      <c r="E4294" t="s">
        <v>4592</v>
      </c>
      <c r="F4294" s="10">
        <v>12245.96</v>
      </c>
      <c r="G4294" s="89" t="s">
        <v>124</v>
      </c>
    </row>
    <row r="4295" spans="5:7" x14ac:dyDescent="0.3">
      <c r="E4295" t="s">
        <v>4282</v>
      </c>
      <c r="F4295" s="10">
        <v>12288.220000000007</v>
      </c>
      <c r="G4295" s="89" t="s">
        <v>124</v>
      </c>
    </row>
    <row r="4296" spans="5:7" x14ac:dyDescent="0.3">
      <c r="E4296" t="s">
        <v>7649</v>
      </c>
      <c r="F4296" s="10">
        <v>12353.289999999992</v>
      </c>
      <c r="G4296" s="89" t="s">
        <v>124</v>
      </c>
    </row>
    <row r="4297" spans="5:7" x14ac:dyDescent="0.3">
      <c r="E4297" t="s">
        <v>6699</v>
      </c>
      <c r="F4297" s="10">
        <v>12393.7</v>
      </c>
      <c r="G4297" s="89" t="s">
        <v>124</v>
      </c>
    </row>
    <row r="4298" spans="5:7" x14ac:dyDescent="0.3">
      <c r="E4298" t="s">
        <v>6439</v>
      </c>
      <c r="F4298" s="10">
        <v>12515.660000000034</v>
      </c>
      <c r="G4298" s="89" t="s">
        <v>124</v>
      </c>
    </row>
    <row r="4299" spans="5:7" x14ac:dyDescent="0.3">
      <c r="E4299" t="s">
        <v>4159</v>
      </c>
      <c r="F4299" s="10">
        <v>12601.830000000002</v>
      </c>
      <c r="G4299" s="89" t="s">
        <v>8352</v>
      </c>
    </row>
    <row r="4300" spans="5:7" x14ac:dyDescent="0.3">
      <c r="E4300" t="s">
        <v>4566</v>
      </c>
      <c r="F4300" s="10">
        <v>12627.940000000019</v>
      </c>
      <c r="G4300" s="89" t="s">
        <v>124</v>
      </c>
    </row>
    <row r="4301" spans="5:7" x14ac:dyDescent="0.3">
      <c r="E4301" t="s">
        <v>5425</v>
      </c>
      <c r="F4301" s="10">
        <v>12669.979999999994</v>
      </c>
      <c r="G4301" s="89" t="s">
        <v>124</v>
      </c>
    </row>
    <row r="4302" spans="5:7" x14ac:dyDescent="0.3">
      <c r="E4302" t="s">
        <v>7072</v>
      </c>
      <c r="F4302" s="10">
        <v>13027.450000000021</v>
      </c>
      <c r="G4302" s="89" t="s">
        <v>124</v>
      </c>
    </row>
    <row r="4303" spans="5:7" x14ac:dyDescent="0.3">
      <c r="E4303" t="s">
        <v>7951</v>
      </c>
      <c r="F4303" s="10">
        <v>13110.02000000003</v>
      </c>
      <c r="G4303" s="89" t="s">
        <v>124</v>
      </c>
    </row>
    <row r="4304" spans="5:7" x14ac:dyDescent="0.3">
      <c r="E4304" t="s">
        <v>4111</v>
      </c>
      <c r="F4304" s="10">
        <v>13219.740000000003</v>
      </c>
      <c r="G4304" s="89" t="s">
        <v>124</v>
      </c>
    </row>
    <row r="4305" spans="5:7" x14ac:dyDescent="0.3">
      <c r="E4305" t="s">
        <v>6330</v>
      </c>
      <c r="F4305" s="10">
        <v>13316.400000000007</v>
      </c>
      <c r="G4305" s="89" t="s">
        <v>124</v>
      </c>
    </row>
    <row r="4306" spans="5:7" x14ac:dyDescent="0.3">
      <c r="E4306" t="s">
        <v>4076</v>
      </c>
      <c r="F4306" s="10">
        <v>13375.870000000003</v>
      </c>
      <c r="G4306" s="89" t="s">
        <v>124</v>
      </c>
    </row>
    <row r="4307" spans="5:7" x14ac:dyDescent="0.3">
      <c r="E4307" t="s">
        <v>4162</v>
      </c>
      <c r="F4307" s="10">
        <v>13400.24</v>
      </c>
      <c r="G4307" s="89" t="s">
        <v>124</v>
      </c>
    </row>
    <row r="4308" spans="5:7" x14ac:dyDescent="0.3">
      <c r="E4308" t="s">
        <v>4231</v>
      </c>
      <c r="F4308" s="10">
        <v>13689.67</v>
      </c>
      <c r="G4308" s="89" t="s">
        <v>124</v>
      </c>
    </row>
    <row r="4309" spans="5:7" x14ac:dyDescent="0.3">
      <c r="E4309" t="s">
        <v>4281</v>
      </c>
      <c r="F4309" s="10">
        <v>13787.540000000054</v>
      </c>
      <c r="G4309" s="89" t="s">
        <v>124</v>
      </c>
    </row>
    <row r="4310" spans="5:7" x14ac:dyDescent="0.3">
      <c r="E4310" t="s">
        <v>7197</v>
      </c>
      <c r="F4310" s="10">
        <v>14034.98999999998</v>
      </c>
      <c r="G4310" s="89" t="s">
        <v>124</v>
      </c>
    </row>
    <row r="4311" spans="5:7" x14ac:dyDescent="0.3">
      <c r="E4311" t="s">
        <v>5866</v>
      </c>
      <c r="F4311" s="10">
        <v>14389.900000000009</v>
      </c>
      <c r="G4311" s="89" t="s">
        <v>124</v>
      </c>
    </row>
    <row r="4312" spans="5:7" x14ac:dyDescent="0.3">
      <c r="E4312" t="s">
        <v>6785</v>
      </c>
      <c r="F4312" s="10">
        <v>14589.039999999995</v>
      </c>
      <c r="G4312" s="89" t="s">
        <v>124</v>
      </c>
    </row>
    <row r="4313" spans="5:7" x14ac:dyDescent="0.3">
      <c r="E4313" t="s">
        <v>6342</v>
      </c>
      <c r="F4313" s="10">
        <v>14758.219999999994</v>
      </c>
      <c r="G4313" s="89" t="s">
        <v>8352</v>
      </c>
    </row>
    <row r="4314" spans="5:7" x14ac:dyDescent="0.3">
      <c r="E4314" t="s">
        <v>5273</v>
      </c>
      <c r="F4314" s="10">
        <v>15610.389999999978</v>
      </c>
      <c r="G4314" s="89" t="s">
        <v>124</v>
      </c>
    </row>
    <row r="4315" spans="5:7" x14ac:dyDescent="0.3">
      <c r="E4315" t="s">
        <v>6100</v>
      </c>
      <c r="F4315" s="10">
        <v>16225.390000000005</v>
      </c>
      <c r="G4315" s="89" t="s">
        <v>124</v>
      </c>
    </row>
    <row r="4316" spans="5:7" x14ac:dyDescent="0.3">
      <c r="E4316" t="s">
        <v>7905</v>
      </c>
      <c r="F4316" s="10">
        <v>16363.230000000003</v>
      </c>
      <c r="G4316" s="89" t="s">
        <v>124</v>
      </c>
    </row>
    <row r="4317" spans="5:7" x14ac:dyDescent="0.3">
      <c r="E4317" t="s">
        <v>6604</v>
      </c>
      <c r="F4317" s="10">
        <v>16387.570000000036</v>
      </c>
      <c r="G4317" s="89" t="s">
        <v>124</v>
      </c>
    </row>
    <row r="4318" spans="5:7" x14ac:dyDescent="0.3">
      <c r="E4318" t="s">
        <v>5680</v>
      </c>
      <c r="F4318" s="10">
        <v>16569.500000000004</v>
      </c>
      <c r="G4318" s="89" t="s">
        <v>124</v>
      </c>
    </row>
    <row r="4319" spans="5:7" x14ac:dyDescent="0.3">
      <c r="E4319" t="s">
        <v>4455</v>
      </c>
      <c r="F4319" s="10">
        <v>16587.090000000018</v>
      </c>
      <c r="G4319" s="89" t="s">
        <v>124</v>
      </c>
    </row>
    <row r="4320" spans="5:7" x14ac:dyDescent="0.3">
      <c r="E4320" t="s">
        <v>7307</v>
      </c>
      <c r="F4320" s="10">
        <v>16594.349999999973</v>
      </c>
      <c r="G4320" s="89" t="s">
        <v>124</v>
      </c>
    </row>
    <row r="4321" spans="5:7" x14ac:dyDescent="0.3">
      <c r="E4321" t="s">
        <v>5149</v>
      </c>
      <c r="F4321" s="10">
        <v>17159.520000000004</v>
      </c>
      <c r="G4321" s="89" t="s">
        <v>124</v>
      </c>
    </row>
    <row r="4322" spans="5:7" x14ac:dyDescent="0.3">
      <c r="E4322" t="s">
        <v>5067</v>
      </c>
      <c r="F4322" s="10">
        <v>17220.360000000041</v>
      </c>
      <c r="G4322" s="89" t="s">
        <v>124</v>
      </c>
    </row>
    <row r="4323" spans="5:7" x14ac:dyDescent="0.3">
      <c r="E4323" t="s">
        <v>7719</v>
      </c>
      <c r="F4323" s="10">
        <v>17256.849999999988</v>
      </c>
      <c r="G4323" s="89" t="s">
        <v>124</v>
      </c>
    </row>
    <row r="4324" spans="5:7" x14ac:dyDescent="0.3">
      <c r="E4324" t="s">
        <v>5256</v>
      </c>
      <c r="F4324" s="10">
        <v>17286.860000000015</v>
      </c>
      <c r="G4324" s="89" t="s">
        <v>124</v>
      </c>
    </row>
    <row r="4325" spans="5:7" x14ac:dyDescent="0.3">
      <c r="E4325" t="s">
        <v>4278</v>
      </c>
      <c r="F4325" s="10">
        <v>17628.460000000014</v>
      </c>
      <c r="G4325" s="89" t="s">
        <v>8352</v>
      </c>
    </row>
    <row r="4326" spans="5:7" x14ac:dyDescent="0.3">
      <c r="E4326" t="s">
        <v>4441</v>
      </c>
      <c r="F4326" s="10">
        <v>17654.540000000015</v>
      </c>
      <c r="G4326" s="89" t="s">
        <v>124</v>
      </c>
    </row>
    <row r="4327" spans="5:7" x14ac:dyDescent="0.3">
      <c r="E4327" t="s">
        <v>6080</v>
      </c>
      <c r="F4327" s="10">
        <v>18641.009999999958</v>
      </c>
      <c r="G4327" s="89" t="s">
        <v>124</v>
      </c>
    </row>
    <row r="4328" spans="5:7" x14ac:dyDescent="0.3">
      <c r="E4328" t="s">
        <v>4323</v>
      </c>
      <c r="F4328" s="10">
        <v>18895.910000000044</v>
      </c>
      <c r="G4328" s="89" t="s">
        <v>124</v>
      </c>
    </row>
    <row r="4329" spans="5:7" x14ac:dyDescent="0.3">
      <c r="E4329" t="s">
        <v>4105</v>
      </c>
      <c r="F4329" s="10">
        <v>19824.050000000054</v>
      </c>
      <c r="G4329" s="89" t="s">
        <v>124</v>
      </c>
    </row>
    <row r="4330" spans="5:7" x14ac:dyDescent="0.3">
      <c r="E4330" t="s">
        <v>174</v>
      </c>
      <c r="F4330" s="10">
        <v>19914.440000000122</v>
      </c>
      <c r="G4330" s="89" t="s">
        <v>124</v>
      </c>
    </row>
    <row r="4331" spans="5:7" x14ac:dyDescent="0.3">
      <c r="E4331" t="s">
        <v>7682</v>
      </c>
      <c r="F4331" s="10">
        <v>20275.60999999999</v>
      </c>
      <c r="G4331" s="89" t="s">
        <v>124</v>
      </c>
    </row>
    <row r="4332" spans="5:7" x14ac:dyDescent="0.3">
      <c r="E4332" t="s">
        <v>7903</v>
      </c>
      <c r="F4332" s="10">
        <v>20374.280000000053</v>
      </c>
      <c r="G4332" s="89" t="s">
        <v>124</v>
      </c>
    </row>
    <row r="4333" spans="5:7" x14ac:dyDescent="0.3">
      <c r="E4333" t="s">
        <v>6847</v>
      </c>
      <c r="F4333" s="10">
        <v>21086.300000000014</v>
      </c>
      <c r="G4333" s="89" t="s">
        <v>124</v>
      </c>
    </row>
    <row r="4334" spans="5:7" x14ac:dyDescent="0.3">
      <c r="E4334" t="s">
        <v>4333</v>
      </c>
      <c r="F4334" s="10">
        <v>21279.29</v>
      </c>
      <c r="G4334" s="89" t="s">
        <v>8352</v>
      </c>
    </row>
    <row r="4335" spans="5:7" x14ac:dyDescent="0.3">
      <c r="E4335" t="s">
        <v>4339</v>
      </c>
      <c r="F4335" s="10">
        <v>21429.389999999992</v>
      </c>
      <c r="G4335" s="89" t="s">
        <v>124</v>
      </c>
    </row>
    <row r="4336" spans="5:7" x14ac:dyDescent="0.3">
      <c r="E4336" t="s">
        <v>5072</v>
      </c>
      <c r="F4336" s="10">
        <v>25977.159999999982</v>
      </c>
      <c r="G4336" s="89" t="s">
        <v>124</v>
      </c>
    </row>
    <row r="4337" spans="5:7" x14ac:dyDescent="0.3">
      <c r="E4337" t="s">
        <v>6927</v>
      </c>
      <c r="F4337" s="10">
        <v>26626.799999999988</v>
      </c>
      <c r="G4337" s="89" t="s">
        <v>124</v>
      </c>
    </row>
    <row r="4338" spans="5:7" x14ac:dyDescent="0.3">
      <c r="E4338" t="s">
        <v>8031</v>
      </c>
      <c r="F4338" s="10">
        <v>26879.039999999994</v>
      </c>
      <c r="G4338" s="89" t="s">
        <v>124</v>
      </c>
    </row>
    <row r="4339" spans="5:7" x14ac:dyDescent="0.3">
      <c r="E4339" t="s">
        <v>4808</v>
      </c>
      <c r="F4339" s="10">
        <v>28117.040000000081</v>
      </c>
      <c r="G4339" s="89" t="s">
        <v>124</v>
      </c>
    </row>
    <row r="4340" spans="5:7" x14ac:dyDescent="0.3">
      <c r="E4340" t="s">
        <v>4569</v>
      </c>
      <c r="F4340" s="10">
        <v>28337.380000000085</v>
      </c>
      <c r="G4340" s="89" t="s">
        <v>124</v>
      </c>
    </row>
    <row r="4341" spans="5:7" x14ac:dyDescent="0.3">
      <c r="E4341" t="s">
        <v>5733</v>
      </c>
      <c r="F4341" s="10">
        <v>28754.109999999979</v>
      </c>
      <c r="G4341" s="89" t="s">
        <v>124</v>
      </c>
    </row>
    <row r="4342" spans="5:7" x14ac:dyDescent="0.3">
      <c r="E4342" t="s">
        <v>4581</v>
      </c>
      <c r="F4342" s="10">
        <v>28882.440000000017</v>
      </c>
      <c r="G4342" s="89" t="s">
        <v>124</v>
      </c>
    </row>
    <row r="4343" spans="5:7" x14ac:dyDescent="0.3">
      <c r="E4343" t="s">
        <v>7690</v>
      </c>
      <c r="F4343" s="10">
        <v>31833.680000000051</v>
      </c>
      <c r="G4343" s="89" t="s">
        <v>124</v>
      </c>
    </row>
    <row r="4344" spans="5:7" x14ac:dyDescent="0.3">
      <c r="E4344" t="s">
        <v>7700</v>
      </c>
      <c r="F4344" s="10">
        <v>31906.819999999996</v>
      </c>
      <c r="G4344" s="89" t="s">
        <v>124</v>
      </c>
    </row>
    <row r="4345" spans="5:7" x14ac:dyDescent="0.3">
      <c r="E4345" t="s">
        <v>6591</v>
      </c>
      <c r="F4345" s="10">
        <v>33643.07999999998</v>
      </c>
      <c r="G4345" s="89" t="s">
        <v>124</v>
      </c>
    </row>
    <row r="4346" spans="5:7" x14ac:dyDescent="0.3">
      <c r="E4346" t="s">
        <v>4335</v>
      </c>
      <c r="F4346" s="10">
        <v>33719.730000000643</v>
      </c>
      <c r="G4346" s="89" t="s">
        <v>124</v>
      </c>
    </row>
    <row r="4347" spans="5:7" x14ac:dyDescent="0.3">
      <c r="E4347" t="s">
        <v>6996</v>
      </c>
      <c r="F4347" s="10">
        <v>34684.400000000001</v>
      </c>
      <c r="G4347" s="89" t="s">
        <v>124</v>
      </c>
    </row>
    <row r="4348" spans="5:7" x14ac:dyDescent="0.3">
      <c r="E4348" t="s">
        <v>6705</v>
      </c>
      <c r="F4348" s="10">
        <v>37130.600000000013</v>
      </c>
      <c r="G4348" s="89" t="s">
        <v>124</v>
      </c>
    </row>
    <row r="4349" spans="5:7" x14ac:dyDescent="0.3">
      <c r="E4349" t="s">
        <v>5083</v>
      </c>
      <c r="F4349" s="10">
        <v>37153.849999999991</v>
      </c>
      <c r="G4349" s="89" t="s">
        <v>124</v>
      </c>
    </row>
    <row r="4350" spans="5:7" x14ac:dyDescent="0.3">
      <c r="E4350" t="s">
        <v>6028</v>
      </c>
      <c r="F4350" s="10">
        <v>39916.5</v>
      </c>
      <c r="G4350" s="89" t="s">
        <v>125</v>
      </c>
    </row>
    <row r="4351" spans="5:7" x14ac:dyDescent="0.3">
      <c r="E4351" t="s">
        <v>8020</v>
      </c>
      <c r="F4351" s="10">
        <v>40991.56999999984</v>
      </c>
      <c r="G4351" s="89" t="s">
        <v>124</v>
      </c>
    </row>
    <row r="4352" spans="5:7" x14ac:dyDescent="0.3">
      <c r="E4352" t="s">
        <v>4463</v>
      </c>
      <c r="F4352" s="10">
        <v>42055.960000000006</v>
      </c>
      <c r="G4352" s="89" t="s">
        <v>124</v>
      </c>
    </row>
    <row r="4353" spans="5:7" x14ac:dyDescent="0.3">
      <c r="E4353" t="s">
        <v>6523</v>
      </c>
      <c r="F4353" s="10">
        <v>44534.3</v>
      </c>
      <c r="G4353" s="89" t="s">
        <v>125</v>
      </c>
    </row>
    <row r="4354" spans="5:7" x14ac:dyDescent="0.3">
      <c r="E4354" t="s">
        <v>5300</v>
      </c>
      <c r="F4354" s="10">
        <v>50491.810000000005</v>
      </c>
      <c r="G4354" s="89" t="s">
        <v>124</v>
      </c>
    </row>
    <row r="4355" spans="5:7" x14ac:dyDescent="0.3">
      <c r="E4355" t="s">
        <v>5452</v>
      </c>
      <c r="F4355" s="10">
        <v>51527.300000000083</v>
      </c>
      <c r="G4355" s="89" t="s">
        <v>124</v>
      </c>
    </row>
    <row r="4356" spans="5:7" x14ac:dyDescent="0.3">
      <c r="E4356" t="s">
        <v>6000</v>
      </c>
      <c r="F4356" s="10">
        <v>54534.139999999927</v>
      </c>
      <c r="G4356" s="89" t="s">
        <v>124</v>
      </c>
    </row>
    <row r="4357" spans="5:7" x14ac:dyDescent="0.3">
      <c r="E4357" t="s">
        <v>6538</v>
      </c>
      <c r="F4357" s="10">
        <v>56252.720000000016</v>
      </c>
      <c r="G4357" s="89" t="s">
        <v>124</v>
      </c>
    </row>
    <row r="4358" spans="5:7" x14ac:dyDescent="0.3">
      <c r="E4358" t="s">
        <v>8103</v>
      </c>
      <c r="F4358" s="10">
        <v>58510.48</v>
      </c>
      <c r="G4358" s="89" t="s">
        <v>124</v>
      </c>
    </row>
    <row r="4359" spans="5:7" x14ac:dyDescent="0.3">
      <c r="E4359" t="s">
        <v>4573</v>
      </c>
      <c r="F4359" s="10">
        <v>58825.830000000104</v>
      </c>
      <c r="G4359" s="89" t="s">
        <v>124</v>
      </c>
    </row>
    <row r="4360" spans="5:7" x14ac:dyDescent="0.3">
      <c r="E4360" t="s">
        <v>6193</v>
      </c>
      <c r="F4360" s="10">
        <v>60767.9</v>
      </c>
      <c r="G4360" s="89" t="s">
        <v>124</v>
      </c>
    </row>
    <row r="4361" spans="5:7" x14ac:dyDescent="0.3">
      <c r="E4361" t="s">
        <v>5010</v>
      </c>
      <c r="F4361" s="10">
        <v>65039.62</v>
      </c>
      <c r="G4361" s="89" t="s">
        <v>124</v>
      </c>
    </row>
    <row r="4362" spans="5:7" x14ac:dyDescent="0.3">
      <c r="E4362" t="s">
        <v>5305</v>
      </c>
      <c r="F4362" s="10">
        <v>65164.789999999914</v>
      </c>
      <c r="G4362" s="89" t="s">
        <v>124</v>
      </c>
    </row>
    <row r="4363" spans="5:7" x14ac:dyDescent="0.3">
      <c r="E4363" t="s">
        <v>7184</v>
      </c>
      <c r="F4363" s="10">
        <v>66653.559999999925</v>
      </c>
      <c r="G4363" s="89" t="s">
        <v>124</v>
      </c>
    </row>
    <row r="4364" spans="5:7" x14ac:dyDescent="0.3">
      <c r="E4364" t="s">
        <v>4005</v>
      </c>
      <c r="F4364" s="10">
        <v>77183.600000000006</v>
      </c>
      <c r="G4364" s="89" t="s">
        <v>125</v>
      </c>
    </row>
    <row r="4365" spans="5:7" x14ac:dyDescent="0.3">
      <c r="E4365" t="s">
        <v>6716</v>
      </c>
      <c r="F4365" s="10">
        <v>81024.84000000004</v>
      </c>
      <c r="G4365" s="89" t="s">
        <v>8352</v>
      </c>
    </row>
    <row r="4366" spans="5:7" x14ac:dyDescent="0.3">
      <c r="E4366" t="s">
        <v>7779</v>
      </c>
      <c r="F4366" s="10">
        <v>91062.379999999743</v>
      </c>
      <c r="G4366" s="89" t="s">
        <v>124</v>
      </c>
    </row>
    <row r="4367" spans="5:7" x14ac:dyDescent="0.3">
      <c r="E4367" t="s">
        <v>5350</v>
      </c>
      <c r="F4367" s="10">
        <v>117379.62999999942</v>
      </c>
      <c r="G4367" s="89" t="s">
        <v>124</v>
      </c>
    </row>
    <row r="4368" spans="5:7" x14ac:dyDescent="0.3">
      <c r="E4368" t="s">
        <v>4060</v>
      </c>
      <c r="F4368" s="10">
        <v>124914.53000000009</v>
      </c>
      <c r="G4368" s="89" t="s">
        <v>124</v>
      </c>
    </row>
    <row r="4369" spans="5:7" x14ac:dyDescent="0.3">
      <c r="E4369" t="s">
        <v>5900</v>
      </c>
      <c r="F4369" s="10">
        <v>143825.05999999735</v>
      </c>
      <c r="G4369" s="89" t="s">
        <v>124</v>
      </c>
    </row>
    <row r="4370" spans="5:7" x14ac:dyDescent="0.3">
      <c r="E4370" t="s">
        <v>7015</v>
      </c>
      <c r="F4370" s="10">
        <v>168472.5</v>
      </c>
      <c r="G4370" s="89" t="s">
        <v>8352</v>
      </c>
    </row>
    <row r="4371" spans="5:7" x14ac:dyDescent="0.3">
      <c r="E4371" t="s">
        <v>7736</v>
      </c>
      <c r="F4371" s="10">
        <v>194550.7900000003</v>
      </c>
      <c r="G4371" s="89" t="s">
        <v>124</v>
      </c>
    </row>
    <row r="4372" spans="5:7" x14ac:dyDescent="0.3">
      <c r="E4372" t="s">
        <v>8211</v>
      </c>
      <c r="F4372" s="10">
        <v>259657.30000000005</v>
      </c>
      <c r="G4372" s="89" t="s">
        <v>124</v>
      </c>
    </row>
    <row r="4373" spans="5:7" x14ac:dyDescent="0.3">
      <c r="E4373" t="s">
        <v>5708</v>
      </c>
      <c r="F4373" s="10">
        <v>280206.02000000031</v>
      </c>
      <c r="G4373" s="89" t="s">
        <v>124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6A7A1-2DAB-4DD1-8F5B-F6EEFF63CC8B}">
  <sheetPr codeName="Лист7"/>
  <dimension ref="A2:AC3"/>
  <sheetViews>
    <sheetView zoomScale="81" zoomScaleNormal="81" workbookViewId="0">
      <selection activeCell="Q16" sqref="Q16"/>
    </sheetView>
  </sheetViews>
  <sheetFormatPr defaultRowHeight="14.4" x14ac:dyDescent="0.3"/>
  <cols>
    <col min="1" max="2" width="9.109375" customWidth="1"/>
    <col min="13" max="13" width="9.6640625" customWidth="1"/>
    <col min="14" max="14" width="25.44140625" customWidth="1"/>
    <col min="15" max="15" width="15.109375" bestFit="1" customWidth="1"/>
    <col min="16" max="16" width="10" customWidth="1"/>
    <col min="17" max="17" width="10.21875" customWidth="1"/>
    <col min="18" max="18" width="9.21875" customWidth="1"/>
    <col min="19" max="19" width="16.109375" customWidth="1"/>
    <col min="20" max="20" width="17.109375" bestFit="1" customWidth="1"/>
    <col min="21" max="21" width="12.109375" customWidth="1"/>
  </cols>
  <sheetData>
    <row r="2" spans="1:29" ht="15" customHeight="1" x14ac:dyDescent="0.3">
      <c r="A2" s="63" t="s">
        <v>3984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17"/>
      <c r="Y2" s="17"/>
      <c r="Z2" s="17"/>
      <c r="AA2" s="17"/>
      <c r="AB2" s="17"/>
      <c r="AC2" s="17"/>
    </row>
    <row r="3" spans="1:29" ht="15" customHeight="1" x14ac:dyDescent="0.3">
      <c r="A3" s="63"/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17"/>
      <c r="Y3" s="17"/>
      <c r="Z3" s="17"/>
      <c r="AA3" s="17"/>
      <c r="AB3" s="17"/>
      <c r="AC3" s="17"/>
    </row>
  </sheetData>
  <mergeCells count="1">
    <mergeCell ref="A2:W3"/>
  </mergeCells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63916-1936-4E44-8080-D214C03A2F54}">
  <dimension ref="A1:J3813"/>
  <sheetViews>
    <sheetView workbookViewId="0">
      <selection activeCell="B1" sqref="B1"/>
    </sheetView>
  </sheetViews>
  <sheetFormatPr defaultRowHeight="14.4" x14ac:dyDescent="0.3"/>
  <cols>
    <col min="1" max="1" width="17" bestFit="1" customWidth="1"/>
    <col min="2" max="2" width="38.44140625" bestFit="1" customWidth="1"/>
    <col min="3" max="3" width="14.6640625" bestFit="1" customWidth="1"/>
    <col min="5" max="5" width="13.77734375" bestFit="1" customWidth="1"/>
    <col min="6" max="6" width="14.88671875" bestFit="1" customWidth="1"/>
    <col min="7" max="7" width="13.88671875" bestFit="1" customWidth="1"/>
    <col min="9" max="9" width="17" bestFit="1" customWidth="1"/>
    <col min="10" max="10" width="23.6640625" bestFit="1" customWidth="1"/>
  </cols>
  <sheetData>
    <row r="1" spans="1:10" x14ac:dyDescent="0.3">
      <c r="A1" s="11" t="s">
        <v>102</v>
      </c>
      <c r="B1" t="s">
        <v>8354</v>
      </c>
      <c r="C1" t="s">
        <v>3897</v>
      </c>
      <c r="E1" s="11" t="s">
        <v>3893</v>
      </c>
      <c r="F1" t="s">
        <v>52</v>
      </c>
      <c r="G1" t="s">
        <v>3890</v>
      </c>
      <c r="I1" s="11" t="s">
        <v>102</v>
      </c>
      <c r="J1" t="s">
        <v>3980</v>
      </c>
    </row>
    <row r="2" spans="1:10" x14ac:dyDescent="0.3">
      <c r="A2" s="12" t="s">
        <v>3880</v>
      </c>
      <c r="B2" s="10">
        <v>206248.77000000016</v>
      </c>
      <c r="C2" s="15">
        <v>1.9335789780716341E-2</v>
      </c>
      <c r="E2" s="12" t="s">
        <v>3880</v>
      </c>
      <c r="F2" s="10">
        <v>206248.77000000016</v>
      </c>
      <c r="G2" s="89" t="s">
        <v>3891</v>
      </c>
      <c r="I2" s="12" t="s">
        <v>3872</v>
      </c>
      <c r="J2" s="15">
        <v>0.94117647058823528</v>
      </c>
    </row>
    <row r="3" spans="1:10" x14ac:dyDescent="0.3">
      <c r="A3" s="12" t="s">
        <v>1435</v>
      </c>
      <c r="B3" s="10">
        <v>174484.73999999985</v>
      </c>
      <c r="C3" s="15">
        <v>3.5693706739847501E-2</v>
      </c>
      <c r="E3" s="12" t="s">
        <v>1435</v>
      </c>
      <c r="F3" s="10">
        <v>174484.73999999985</v>
      </c>
      <c r="G3" s="89" t="s">
        <v>3891</v>
      </c>
      <c r="I3" s="12" t="s">
        <v>2588</v>
      </c>
      <c r="J3" s="15">
        <v>0.5</v>
      </c>
    </row>
    <row r="4" spans="1:10" x14ac:dyDescent="0.3">
      <c r="A4" s="12" t="s">
        <v>2588</v>
      </c>
      <c r="B4" s="10">
        <v>168469.6</v>
      </c>
      <c r="C4" s="15">
        <v>5.1487705269105961E-2</v>
      </c>
      <c r="E4" s="12" t="s">
        <v>2588</v>
      </c>
      <c r="F4" s="10">
        <v>168469.6</v>
      </c>
      <c r="G4" s="89" t="s">
        <v>3891</v>
      </c>
      <c r="I4" s="12" t="s">
        <v>3886</v>
      </c>
      <c r="J4" s="15">
        <v>0.43050193050193047</v>
      </c>
    </row>
    <row r="5" spans="1:10" x14ac:dyDescent="0.3">
      <c r="A5" s="12" t="s">
        <v>3403</v>
      </c>
      <c r="B5" s="10">
        <v>106471.28000000026</v>
      </c>
      <c r="C5" s="15">
        <v>6.1469371039834152E-2</v>
      </c>
      <c r="E5" s="12" t="s">
        <v>3403</v>
      </c>
      <c r="F5" s="10">
        <v>106471.28000000026</v>
      </c>
      <c r="G5" s="89" t="s">
        <v>3891</v>
      </c>
      <c r="I5" s="12" t="s">
        <v>2045</v>
      </c>
      <c r="J5" s="15">
        <v>0.3235294117647059</v>
      </c>
    </row>
    <row r="6" spans="1:10" x14ac:dyDescent="0.3">
      <c r="A6" s="12" t="s">
        <v>2770</v>
      </c>
      <c r="B6" s="10">
        <v>99504.329999999783</v>
      </c>
      <c r="C6" s="15">
        <v>7.0797886342742491E-2</v>
      </c>
      <c r="E6" s="12" t="s">
        <v>2770</v>
      </c>
      <c r="F6" s="10">
        <v>99504.329999999783</v>
      </c>
      <c r="G6" s="89" t="s">
        <v>3891</v>
      </c>
      <c r="I6" s="12" t="s">
        <v>1655</v>
      </c>
      <c r="J6" s="15">
        <v>0.25925925925925924</v>
      </c>
    </row>
    <row r="7" spans="1:10" x14ac:dyDescent="0.3">
      <c r="A7" s="12" t="s">
        <v>3389</v>
      </c>
      <c r="B7" s="10">
        <v>94340.050000000352</v>
      </c>
      <c r="C7" s="15">
        <v>7.9642251207086998E-2</v>
      </c>
      <c r="E7" s="12" t="s">
        <v>3389</v>
      </c>
      <c r="F7" s="10">
        <v>94340.050000000352</v>
      </c>
      <c r="G7" s="89" t="s">
        <v>3891</v>
      </c>
      <c r="I7" s="12" t="s">
        <v>2767</v>
      </c>
      <c r="J7" s="15">
        <v>0.25</v>
      </c>
    </row>
    <row r="8" spans="1:10" x14ac:dyDescent="0.3">
      <c r="A8" s="12" t="s">
        <v>2143</v>
      </c>
      <c r="B8" s="10">
        <v>81700.91999999994</v>
      </c>
      <c r="C8" s="15">
        <v>8.7301699619851444E-2</v>
      </c>
      <c r="E8" s="12" t="s">
        <v>2143</v>
      </c>
      <c r="F8" s="10">
        <v>81700.91999999994</v>
      </c>
      <c r="G8" s="89" t="s">
        <v>3891</v>
      </c>
      <c r="I8" s="12" t="s">
        <v>1654</v>
      </c>
      <c r="J8" s="15">
        <v>0.19148936170212766</v>
      </c>
    </row>
    <row r="9" spans="1:10" x14ac:dyDescent="0.3">
      <c r="A9" s="12" t="s">
        <v>3886</v>
      </c>
      <c r="B9" s="10">
        <v>78112.819999999963</v>
      </c>
      <c r="C9" s="15">
        <v>9.462476422139518E-2</v>
      </c>
      <c r="E9" s="12" t="s">
        <v>3886</v>
      </c>
      <c r="F9" s="10">
        <v>78112.819999999963</v>
      </c>
      <c r="G9" s="89" t="s">
        <v>3891</v>
      </c>
      <c r="I9" s="12" t="s">
        <v>2683</v>
      </c>
      <c r="J9" s="15">
        <v>0.13966480446927373</v>
      </c>
    </row>
    <row r="10" spans="1:10" x14ac:dyDescent="0.3">
      <c r="A10" s="12" t="s">
        <v>3888</v>
      </c>
      <c r="B10" s="10">
        <v>78101.87999999999</v>
      </c>
      <c r="C10" s="15">
        <v>0.10194680319965786</v>
      </c>
      <c r="E10" s="12" t="s">
        <v>3888</v>
      </c>
      <c r="F10" s="10">
        <v>78101.87999999999</v>
      </c>
      <c r="G10" s="89" t="s">
        <v>3891</v>
      </c>
      <c r="I10" s="12" t="s">
        <v>773</v>
      </c>
      <c r="J10" s="15">
        <v>0.13690476190476192</v>
      </c>
    </row>
    <row r="11" spans="1:10" x14ac:dyDescent="0.3">
      <c r="A11" s="12" t="s">
        <v>2065</v>
      </c>
      <c r="B11" s="10">
        <v>66964.990000000049</v>
      </c>
      <c r="C11" s="15">
        <v>0.10822476049030144</v>
      </c>
      <c r="E11" s="12" t="s">
        <v>2065</v>
      </c>
      <c r="F11" s="10">
        <v>66964.990000000049</v>
      </c>
      <c r="G11" s="89" t="s">
        <v>3891</v>
      </c>
      <c r="I11" s="12" t="s">
        <v>2438</v>
      </c>
      <c r="J11" s="15">
        <v>0.13541666666666666</v>
      </c>
    </row>
    <row r="12" spans="1:10" x14ac:dyDescent="0.3">
      <c r="A12" s="12" t="s">
        <v>103</v>
      </c>
      <c r="B12" s="10">
        <v>1154399.3799999992</v>
      </c>
      <c r="C12" s="15">
        <v>1.9335789780716341E-2</v>
      </c>
      <c r="E12" s="12" t="s">
        <v>1134</v>
      </c>
      <c r="F12" s="10">
        <v>64952.290000000059</v>
      </c>
      <c r="G12" s="89" t="s">
        <v>3891</v>
      </c>
      <c r="I12" s="12" t="s">
        <v>1819</v>
      </c>
      <c r="J12" s="15">
        <v>0.12903225806451613</v>
      </c>
    </row>
    <row r="13" spans="1:10" x14ac:dyDescent="0.3">
      <c r="E13" s="12" t="s">
        <v>3231</v>
      </c>
      <c r="F13" s="10">
        <v>59094.930000000088</v>
      </c>
      <c r="G13" s="89" t="s">
        <v>3891</v>
      </c>
      <c r="I13" s="12" t="s">
        <v>1773</v>
      </c>
      <c r="J13" s="15">
        <v>0.1165644171779141</v>
      </c>
    </row>
    <row r="14" spans="1:10" x14ac:dyDescent="0.3">
      <c r="A14" s="11" t="s">
        <v>3894</v>
      </c>
      <c r="B14" t="s">
        <v>3896</v>
      </c>
      <c r="C14" t="s">
        <v>3895</v>
      </c>
      <c r="E14" s="12" t="s">
        <v>2924</v>
      </c>
      <c r="F14" s="10">
        <v>54117.760000000184</v>
      </c>
      <c r="G14" s="89" t="s">
        <v>3891</v>
      </c>
      <c r="I14" s="12" t="s">
        <v>1268</v>
      </c>
      <c r="J14" s="15">
        <v>0.1111111111111111</v>
      </c>
    </row>
    <row r="15" spans="1:10" x14ac:dyDescent="0.3">
      <c r="A15" s="12" t="s">
        <v>3891</v>
      </c>
      <c r="B15" s="16">
        <v>8532192.790000014</v>
      </c>
      <c r="C15" s="89">
        <v>795</v>
      </c>
      <c r="E15" s="12" t="s">
        <v>1509</v>
      </c>
      <c r="F15" s="10">
        <v>51426.619999999806</v>
      </c>
      <c r="G15" s="89" t="s">
        <v>3891</v>
      </c>
      <c r="I15" s="12" t="s">
        <v>2090</v>
      </c>
      <c r="J15" s="15">
        <v>0.109375</v>
      </c>
    </row>
    <row r="16" spans="1:10" x14ac:dyDescent="0.3">
      <c r="A16" s="12" t="s">
        <v>160</v>
      </c>
      <c r="B16" s="16">
        <v>1600696.8599999978</v>
      </c>
      <c r="C16" s="89">
        <v>969</v>
      </c>
      <c r="E16" s="12" t="s">
        <v>1236</v>
      </c>
      <c r="F16" s="10">
        <v>51354.019999999968</v>
      </c>
      <c r="G16" s="89" t="s">
        <v>3891</v>
      </c>
      <c r="I16" s="12" t="s">
        <v>3272</v>
      </c>
      <c r="J16" s="15">
        <v>0.1076923076923077</v>
      </c>
    </row>
    <row r="17" spans="1:10" x14ac:dyDescent="0.3">
      <c r="A17" s="12" t="s">
        <v>3892</v>
      </c>
      <c r="B17" s="16">
        <v>533794.89399999857</v>
      </c>
      <c r="C17" s="89">
        <v>2048</v>
      </c>
      <c r="E17" s="12" t="s">
        <v>2262</v>
      </c>
      <c r="F17" s="10">
        <v>43182.829999999929</v>
      </c>
      <c r="G17" s="89" t="s">
        <v>3891</v>
      </c>
      <c r="I17" s="12" t="s">
        <v>846</v>
      </c>
      <c r="J17" s="15">
        <v>0.10504201680672269</v>
      </c>
    </row>
    <row r="18" spans="1:10" x14ac:dyDescent="0.3">
      <c r="A18" s="12" t="s">
        <v>103</v>
      </c>
      <c r="B18" s="16">
        <v>10666684.544000043</v>
      </c>
      <c r="C18" s="89">
        <v>3812</v>
      </c>
      <c r="E18" s="12" t="s">
        <v>1404</v>
      </c>
      <c r="F18" s="10">
        <v>42436.239999999947</v>
      </c>
      <c r="G18" s="89" t="s">
        <v>3891</v>
      </c>
      <c r="I18" s="12" t="s">
        <v>2088</v>
      </c>
      <c r="J18" s="15">
        <v>0.1038961038961039</v>
      </c>
    </row>
    <row r="19" spans="1:10" x14ac:dyDescent="0.3">
      <c r="E19" s="12" t="s">
        <v>2179</v>
      </c>
      <c r="F19" s="10">
        <v>42067.779999999977</v>
      </c>
      <c r="G19" s="89" t="s">
        <v>3891</v>
      </c>
      <c r="I19" s="12" t="s">
        <v>605</v>
      </c>
      <c r="J19" s="15">
        <v>0.10270270270270271</v>
      </c>
    </row>
    <row r="20" spans="1:10" x14ac:dyDescent="0.3">
      <c r="A20" s="11" t="s">
        <v>102</v>
      </c>
      <c r="B20" t="s">
        <v>3981</v>
      </c>
      <c r="E20" s="12" t="s">
        <v>529</v>
      </c>
      <c r="F20" s="10">
        <v>40652.130000000085</v>
      </c>
      <c r="G20" s="89" t="s">
        <v>3891</v>
      </c>
      <c r="I20" s="12" t="s">
        <v>2146</v>
      </c>
      <c r="J20" s="15">
        <v>0.1</v>
      </c>
    </row>
    <row r="21" spans="1:10" x14ac:dyDescent="0.3">
      <c r="A21" s="12" t="s">
        <v>3872</v>
      </c>
      <c r="B21" s="15">
        <v>0.94117647058823528</v>
      </c>
      <c r="E21" s="12" t="s">
        <v>2248</v>
      </c>
      <c r="F21" s="10">
        <v>38166.639999999708</v>
      </c>
      <c r="G21" s="89" t="s">
        <v>3891</v>
      </c>
      <c r="I21" s="12" t="s">
        <v>2087</v>
      </c>
      <c r="J21" s="15">
        <v>9.8939929328621903E-2</v>
      </c>
    </row>
    <row r="22" spans="1:10" x14ac:dyDescent="0.3">
      <c r="A22" s="12" t="s">
        <v>2588</v>
      </c>
      <c r="B22" s="15">
        <v>0.5</v>
      </c>
      <c r="E22" s="12" t="s">
        <v>1717</v>
      </c>
      <c r="F22" s="10">
        <v>38158.389999999934</v>
      </c>
      <c r="G22" s="89" t="s">
        <v>3891</v>
      </c>
      <c r="I22" s="12" t="s">
        <v>3888</v>
      </c>
      <c r="J22" s="15">
        <v>9.8883572567783087E-2</v>
      </c>
    </row>
    <row r="23" spans="1:10" x14ac:dyDescent="0.3">
      <c r="A23" s="12" t="s">
        <v>3886</v>
      </c>
      <c r="B23" s="15">
        <v>0.43050193050193047</v>
      </c>
      <c r="E23" s="12" t="s">
        <v>1947</v>
      </c>
      <c r="F23" s="10">
        <v>37128.880000000005</v>
      </c>
      <c r="G23" s="89" t="s">
        <v>3891</v>
      </c>
      <c r="I23" s="12" t="s">
        <v>1634</v>
      </c>
      <c r="J23" s="15">
        <v>9.3877551020408165E-2</v>
      </c>
    </row>
    <row r="24" spans="1:10" x14ac:dyDescent="0.3">
      <c r="A24" s="12" t="s">
        <v>2045</v>
      </c>
      <c r="B24" s="15">
        <v>0.3235294117647059</v>
      </c>
      <c r="E24" s="12" t="s">
        <v>326</v>
      </c>
      <c r="F24" s="10">
        <v>36042.010000000017</v>
      </c>
      <c r="G24" s="89" t="s">
        <v>3891</v>
      </c>
      <c r="I24" s="12" t="s">
        <v>1109</v>
      </c>
      <c r="J24" s="15">
        <v>9.3167701863354033E-2</v>
      </c>
    </row>
    <row r="25" spans="1:10" x14ac:dyDescent="0.3">
      <c r="A25" s="12" t="s">
        <v>1655</v>
      </c>
      <c r="B25" s="15">
        <v>0.25925925925925924</v>
      </c>
      <c r="E25" s="12" t="s">
        <v>2946</v>
      </c>
      <c r="F25" s="10">
        <v>36030.219999999805</v>
      </c>
      <c r="G25" s="89" t="s">
        <v>3891</v>
      </c>
      <c r="I25" s="12" t="s">
        <v>1788</v>
      </c>
      <c r="J25" s="15">
        <v>9.0196078431372548E-2</v>
      </c>
    </row>
    <row r="26" spans="1:10" x14ac:dyDescent="0.3">
      <c r="A26" s="12" t="s">
        <v>2767</v>
      </c>
      <c r="B26" s="15">
        <v>0.25</v>
      </c>
      <c r="E26" s="12" t="s">
        <v>1217</v>
      </c>
      <c r="F26" s="10">
        <v>33187.970000000088</v>
      </c>
      <c r="G26" s="89" t="s">
        <v>3891</v>
      </c>
      <c r="I26" s="12" t="s">
        <v>1648</v>
      </c>
      <c r="J26" s="15">
        <v>8.9686098654708515E-2</v>
      </c>
    </row>
    <row r="27" spans="1:10" x14ac:dyDescent="0.3">
      <c r="A27" s="12" t="s">
        <v>1654</v>
      </c>
      <c r="B27" s="15">
        <v>0.19148936170212766</v>
      </c>
      <c r="E27" s="12" t="s">
        <v>1162</v>
      </c>
      <c r="F27" s="10">
        <v>33002.589999999938</v>
      </c>
      <c r="G27" s="89" t="s">
        <v>3891</v>
      </c>
      <c r="I27" s="12" t="s">
        <v>2887</v>
      </c>
      <c r="J27" s="15">
        <v>8.8888888888888892E-2</v>
      </c>
    </row>
    <row r="28" spans="1:10" x14ac:dyDescent="0.3">
      <c r="A28" s="12" t="s">
        <v>2683</v>
      </c>
      <c r="B28" s="15">
        <v>0.13966480446927373</v>
      </c>
      <c r="E28" s="12" t="s">
        <v>1898</v>
      </c>
      <c r="F28" s="10">
        <v>32873.33999999996</v>
      </c>
      <c r="G28" s="89" t="s">
        <v>3891</v>
      </c>
      <c r="I28" s="12" t="s">
        <v>1818</v>
      </c>
      <c r="J28" s="15">
        <v>8.8888888888888892E-2</v>
      </c>
    </row>
    <row r="29" spans="1:10" x14ac:dyDescent="0.3">
      <c r="A29" s="12" t="s">
        <v>773</v>
      </c>
      <c r="B29" s="15">
        <v>0.13690476190476192</v>
      </c>
      <c r="E29" s="12" t="s">
        <v>1160</v>
      </c>
      <c r="F29" s="10">
        <v>32866.18</v>
      </c>
      <c r="G29" s="89" t="s">
        <v>3891</v>
      </c>
      <c r="I29" s="12" t="s">
        <v>1779</v>
      </c>
      <c r="J29" s="15">
        <v>8.8414634146341459E-2</v>
      </c>
    </row>
    <row r="30" spans="1:10" x14ac:dyDescent="0.3">
      <c r="A30" s="12" t="s">
        <v>2438</v>
      </c>
      <c r="B30" s="15">
        <v>0.13541666666666666</v>
      </c>
      <c r="E30" s="12" t="s">
        <v>3391</v>
      </c>
      <c r="F30" s="10">
        <v>32802.530000000042</v>
      </c>
      <c r="G30" s="89" t="s">
        <v>3891</v>
      </c>
      <c r="I30" s="12" t="s">
        <v>2829</v>
      </c>
      <c r="J30" s="15">
        <v>8.8319088319088315E-2</v>
      </c>
    </row>
    <row r="31" spans="1:10" x14ac:dyDescent="0.3">
      <c r="A31" s="12" t="s">
        <v>103</v>
      </c>
      <c r="B31" s="15">
        <v>3.3079426668569609</v>
      </c>
      <c r="E31" s="12" t="s">
        <v>1478</v>
      </c>
      <c r="F31" s="10">
        <v>32107.800000000028</v>
      </c>
      <c r="G31" s="89" t="s">
        <v>3891</v>
      </c>
      <c r="I31" s="12" t="s">
        <v>1763</v>
      </c>
      <c r="J31" s="15">
        <v>8.771929824561403E-2</v>
      </c>
    </row>
    <row r="32" spans="1:10" x14ac:dyDescent="0.3">
      <c r="E32" s="12" t="s">
        <v>2221</v>
      </c>
      <c r="F32" s="10">
        <v>31177.950000000008</v>
      </c>
      <c r="G32" s="89" t="s">
        <v>3891</v>
      </c>
      <c r="I32" s="12" t="s">
        <v>1435</v>
      </c>
      <c r="J32" s="15">
        <v>8.4254143646408847E-2</v>
      </c>
    </row>
    <row r="33" spans="5:10" x14ac:dyDescent="0.3">
      <c r="E33" s="12" t="s">
        <v>1036</v>
      </c>
      <c r="F33" s="10">
        <v>30770.120000000119</v>
      </c>
      <c r="G33" s="89" t="s">
        <v>3891</v>
      </c>
      <c r="I33" s="12" t="s">
        <v>1881</v>
      </c>
      <c r="J33" s="15">
        <v>8.294930875576037E-2</v>
      </c>
    </row>
    <row r="34" spans="5:10" x14ac:dyDescent="0.3">
      <c r="E34" s="12" t="s">
        <v>1723</v>
      </c>
      <c r="F34" s="10">
        <v>30701.119999999999</v>
      </c>
      <c r="G34" s="89" t="s">
        <v>3891</v>
      </c>
      <c r="I34" s="12" t="s">
        <v>1829</v>
      </c>
      <c r="J34" s="15">
        <v>8.1521739130434784E-2</v>
      </c>
    </row>
    <row r="35" spans="5:10" x14ac:dyDescent="0.3">
      <c r="E35" s="12" t="s">
        <v>2175</v>
      </c>
      <c r="F35" s="10">
        <v>30475.6500000001</v>
      </c>
      <c r="G35" s="89" t="s">
        <v>3891</v>
      </c>
      <c r="I35" s="12" t="s">
        <v>1833</v>
      </c>
      <c r="J35" s="15">
        <v>7.909604519774012E-2</v>
      </c>
    </row>
    <row r="36" spans="5:10" x14ac:dyDescent="0.3">
      <c r="E36" s="12" t="s">
        <v>1479</v>
      </c>
      <c r="F36" s="10">
        <v>30139.409999999963</v>
      </c>
      <c r="G36" s="89" t="s">
        <v>3891</v>
      </c>
      <c r="I36" s="12" t="s">
        <v>1838</v>
      </c>
      <c r="J36" s="15">
        <v>7.823960880195599E-2</v>
      </c>
    </row>
    <row r="37" spans="5:10" x14ac:dyDescent="0.3">
      <c r="E37" s="12" t="s">
        <v>1377</v>
      </c>
      <c r="F37" s="10">
        <v>29277.949999999935</v>
      </c>
      <c r="G37" s="89" t="s">
        <v>3891</v>
      </c>
      <c r="I37" s="12" t="s">
        <v>3357</v>
      </c>
      <c r="J37" s="15">
        <v>7.7738515901060068E-2</v>
      </c>
    </row>
    <row r="38" spans="5:10" x14ac:dyDescent="0.3">
      <c r="E38" s="12" t="s">
        <v>1696</v>
      </c>
      <c r="F38" s="10">
        <v>29095.269999999939</v>
      </c>
      <c r="G38" s="89" t="s">
        <v>3891</v>
      </c>
      <c r="I38" s="12" t="s">
        <v>1219</v>
      </c>
      <c r="J38" s="15">
        <v>7.6923076923076927E-2</v>
      </c>
    </row>
    <row r="39" spans="5:10" x14ac:dyDescent="0.3">
      <c r="E39" s="12" t="s">
        <v>2319</v>
      </c>
      <c r="F39" s="10">
        <v>28842.550000000003</v>
      </c>
      <c r="G39" s="89" t="s">
        <v>3891</v>
      </c>
      <c r="I39" s="12" t="s">
        <v>2359</v>
      </c>
      <c r="J39" s="15">
        <v>7.6086956521739135E-2</v>
      </c>
    </row>
    <row r="40" spans="5:10" x14ac:dyDescent="0.3">
      <c r="E40" s="12" t="s">
        <v>1423</v>
      </c>
      <c r="F40" s="10">
        <v>28634.950000000084</v>
      </c>
      <c r="G40" s="89" t="s">
        <v>3891</v>
      </c>
      <c r="I40" s="12" t="s">
        <v>2439</v>
      </c>
      <c r="J40" s="15">
        <v>7.4999999999999997E-2</v>
      </c>
    </row>
    <row r="41" spans="5:10" x14ac:dyDescent="0.3">
      <c r="E41" s="12" t="s">
        <v>1468</v>
      </c>
      <c r="F41" s="10">
        <v>28147.959999999981</v>
      </c>
      <c r="G41" s="89" t="s">
        <v>3891</v>
      </c>
      <c r="I41" s="12" t="s">
        <v>2876</v>
      </c>
      <c r="J41" s="15">
        <v>7.4285714285714288E-2</v>
      </c>
    </row>
    <row r="42" spans="5:10" x14ac:dyDescent="0.3">
      <c r="E42" s="12" t="s">
        <v>3390</v>
      </c>
      <c r="F42" s="10">
        <v>28092.200000000186</v>
      </c>
      <c r="G42" s="89" t="s">
        <v>3891</v>
      </c>
      <c r="I42" s="12" t="s">
        <v>973</v>
      </c>
      <c r="J42" s="15">
        <v>7.3883161512027493E-2</v>
      </c>
    </row>
    <row r="43" spans="5:10" x14ac:dyDescent="0.3">
      <c r="E43" s="12" t="s">
        <v>302</v>
      </c>
      <c r="F43" s="10">
        <v>28082.53999999995</v>
      </c>
      <c r="G43" s="89" t="s">
        <v>3891</v>
      </c>
      <c r="I43" s="12" t="s">
        <v>1930</v>
      </c>
      <c r="J43" s="15">
        <v>7.3170731707317069E-2</v>
      </c>
    </row>
    <row r="44" spans="5:10" x14ac:dyDescent="0.3">
      <c r="E44" s="12" t="s">
        <v>2177</v>
      </c>
      <c r="F44" s="10">
        <v>27890.169999999991</v>
      </c>
      <c r="G44" s="89" t="s">
        <v>3891</v>
      </c>
      <c r="I44" s="12" t="s">
        <v>2089</v>
      </c>
      <c r="J44" s="15">
        <v>7.3076923076923081E-2</v>
      </c>
    </row>
    <row r="45" spans="5:10" x14ac:dyDescent="0.3">
      <c r="E45" s="12" t="s">
        <v>1722</v>
      </c>
      <c r="F45" s="10">
        <v>27196.529999999995</v>
      </c>
      <c r="G45" s="89" t="s">
        <v>3891</v>
      </c>
      <c r="I45" s="12" t="s">
        <v>1762</v>
      </c>
      <c r="J45" s="15">
        <v>7.2340425531914887E-2</v>
      </c>
    </row>
    <row r="46" spans="5:10" x14ac:dyDescent="0.3">
      <c r="E46" s="12" t="s">
        <v>550</v>
      </c>
      <c r="F46" s="10">
        <v>27074.070000000069</v>
      </c>
      <c r="G46" s="89" t="s">
        <v>3891</v>
      </c>
      <c r="I46" s="12" t="s">
        <v>2945</v>
      </c>
      <c r="J46" s="15">
        <v>7.1672354948805458E-2</v>
      </c>
    </row>
    <row r="47" spans="5:10" x14ac:dyDescent="0.3">
      <c r="E47" s="12" t="s">
        <v>3011</v>
      </c>
      <c r="F47" s="10">
        <v>26463.829999999947</v>
      </c>
      <c r="G47" s="89" t="s">
        <v>3891</v>
      </c>
      <c r="I47" s="12" t="s">
        <v>1947</v>
      </c>
      <c r="J47" s="15">
        <v>7.1311475409836067E-2</v>
      </c>
    </row>
    <row r="48" spans="5:10" x14ac:dyDescent="0.3">
      <c r="E48" s="12" t="s">
        <v>1025</v>
      </c>
      <c r="F48" s="10">
        <v>26331.579999999994</v>
      </c>
      <c r="G48" s="89" t="s">
        <v>3891</v>
      </c>
      <c r="I48" s="12" t="s">
        <v>1756</v>
      </c>
      <c r="J48" s="15">
        <v>6.9767441860465115E-2</v>
      </c>
    </row>
    <row r="49" spans="5:10" x14ac:dyDescent="0.3">
      <c r="E49" s="12" t="s">
        <v>1663</v>
      </c>
      <c r="F49" s="10">
        <v>26240.599999999995</v>
      </c>
      <c r="G49" s="89" t="s">
        <v>3891</v>
      </c>
      <c r="I49" s="12" t="s">
        <v>1771</v>
      </c>
      <c r="J49" s="15">
        <v>6.9444444444444448E-2</v>
      </c>
    </row>
    <row r="50" spans="5:10" x14ac:dyDescent="0.3">
      <c r="E50" s="12" t="s">
        <v>3270</v>
      </c>
      <c r="F50" s="10">
        <v>25889.62999999999</v>
      </c>
      <c r="G50" s="89" t="s">
        <v>3891</v>
      </c>
      <c r="I50" s="12" t="s">
        <v>2219</v>
      </c>
      <c r="J50" s="15">
        <v>6.9306930693069313E-2</v>
      </c>
    </row>
    <row r="51" spans="5:10" x14ac:dyDescent="0.3">
      <c r="E51" s="12" t="s">
        <v>1629</v>
      </c>
      <c r="F51" s="10">
        <v>25740.469999999917</v>
      </c>
      <c r="G51" s="89" t="s">
        <v>3891</v>
      </c>
      <c r="I51" s="12" t="s">
        <v>637</v>
      </c>
      <c r="J51" s="15">
        <v>6.8846815834767636E-2</v>
      </c>
    </row>
    <row r="52" spans="5:10" x14ac:dyDescent="0.3">
      <c r="E52" s="12" t="s">
        <v>1948</v>
      </c>
      <c r="F52" s="10">
        <v>25660.980000000091</v>
      </c>
      <c r="G52" s="89" t="s">
        <v>3891</v>
      </c>
      <c r="I52" s="12" t="s">
        <v>1382</v>
      </c>
      <c r="J52" s="15">
        <v>6.8669527896995708E-2</v>
      </c>
    </row>
    <row r="53" spans="5:10" x14ac:dyDescent="0.3">
      <c r="E53" s="12" t="s">
        <v>2794</v>
      </c>
      <c r="F53" s="10">
        <v>25609.599999999951</v>
      </c>
      <c r="G53" s="89" t="s">
        <v>3891</v>
      </c>
      <c r="I53" s="12" t="s">
        <v>2095</v>
      </c>
      <c r="J53" s="15">
        <v>6.83453237410072E-2</v>
      </c>
    </row>
    <row r="54" spans="5:10" x14ac:dyDescent="0.3">
      <c r="E54" s="12" t="s">
        <v>552</v>
      </c>
      <c r="F54" s="10">
        <v>25290.579999999954</v>
      </c>
      <c r="G54" s="89" t="s">
        <v>3891</v>
      </c>
      <c r="I54" s="12" t="s">
        <v>1637</v>
      </c>
      <c r="J54" s="15">
        <v>6.7796610169491525E-2</v>
      </c>
    </row>
    <row r="55" spans="5:10" x14ac:dyDescent="0.3">
      <c r="E55" s="12" t="s">
        <v>2150</v>
      </c>
      <c r="F55" s="10">
        <v>24918.929999999986</v>
      </c>
      <c r="G55" s="89" t="s">
        <v>3891</v>
      </c>
      <c r="I55" s="12" t="s">
        <v>1879</v>
      </c>
      <c r="J55" s="15">
        <v>6.7796610169491525E-2</v>
      </c>
    </row>
    <row r="56" spans="5:10" x14ac:dyDescent="0.3">
      <c r="E56" s="12" t="s">
        <v>815</v>
      </c>
      <c r="F56" s="10">
        <v>24542.83</v>
      </c>
      <c r="G56" s="89" t="s">
        <v>3891</v>
      </c>
      <c r="I56" s="12" t="s">
        <v>781</v>
      </c>
      <c r="J56" s="15">
        <v>6.6147859922178989E-2</v>
      </c>
    </row>
    <row r="57" spans="5:10" x14ac:dyDescent="0.3">
      <c r="E57" s="12" t="s">
        <v>1159</v>
      </c>
      <c r="F57" s="10">
        <v>24509.840000000022</v>
      </c>
      <c r="G57" s="89" t="s">
        <v>3891</v>
      </c>
      <c r="I57" s="12" t="s">
        <v>1636</v>
      </c>
      <c r="J57" s="15">
        <v>6.6037735849056603E-2</v>
      </c>
    </row>
    <row r="58" spans="5:10" x14ac:dyDescent="0.3">
      <c r="E58" s="12" t="s">
        <v>1719</v>
      </c>
      <c r="F58" s="10">
        <v>24483.659999999978</v>
      </c>
      <c r="G58" s="89" t="s">
        <v>3891</v>
      </c>
      <c r="I58" s="12" t="s">
        <v>974</v>
      </c>
      <c r="J58" s="15">
        <v>6.5868263473053898E-2</v>
      </c>
    </row>
    <row r="59" spans="5:10" x14ac:dyDescent="0.3">
      <c r="E59" s="12" t="s">
        <v>1350</v>
      </c>
      <c r="F59" s="10">
        <v>24438.620000000072</v>
      </c>
      <c r="G59" s="89" t="s">
        <v>3891</v>
      </c>
      <c r="I59" s="12" t="s">
        <v>1839</v>
      </c>
      <c r="J59" s="15">
        <v>6.4748201438848921E-2</v>
      </c>
    </row>
    <row r="60" spans="5:10" x14ac:dyDescent="0.3">
      <c r="E60" s="12" t="s">
        <v>2798</v>
      </c>
      <c r="F60" s="10">
        <v>24292.839999999967</v>
      </c>
      <c r="G60" s="89" t="s">
        <v>3891</v>
      </c>
      <c r="I60" s="12" t="s">
        <v>590</v>
      </c>
      <c r="J60" s="15">
        <v>6.4189189189189186E-2</v>
      </c>
    </row>
    <row r="61" spans="5:10" x14ac:dyDescent="0.3">
      <c r="E61" s="12" t="s">
        <v>1184</v>
      </c>
      <c r="F61" s="10">
        <v>24239.720000000041</v>
      </c>
      <c r="G61" s="89" t="s">
        <v>3891</v>
      </c>
      <c r="I61" s="12" t="s">
        <v>1467</v>
      </c>
      <c r="J61" s="15">
        <v>6.2992125984251968E-2</v>
      </c>
    </row>
    <row r="62" spans="5:10" x14ac:dyDescent="0.3">
      <c r="E62" s="12" t="s">
        <v>903</v>
      </c>
      <c r="F62" s="10">
        <v>23932.980000000054</v>
      </c>
      <c r="G62" s="89" t="s">
        <v>3891</v>
      </c>
      <c r="I62" s="12" t="s">
        <v>2073</v>
      </c>
      <c r="J62" s="15">
        <v>6.25E-2</v>
      </c>
    </row>
    <row r="63" spans="5:10" x14ac:dyDescent="0.3">
      <c r="E63" s="12" t="s">
        <v>2797</v>
      </c>
      <c r="F63" s="10">
        <v>23888.809999999998</v>
      </c>
      <c r="G63" s="89" t="s">
        <v>3891</v>
      </c>
      <c r="I63" s="12" t="s">
        <v>1837</v>
      </c>
      <c r="J63" s="15">
        <v>6.0810810810810814E-2</v>
      </c>
    </row>
    <row r="64" spans="5:10" x14ac:dyDescent="0.3">
      <c r="E64" s="12" t="s">
        <v>2308</v>
      </c>
      <c r="F64" s="10">
        <v>23815.750000000036</v>
      </c>
      <c r="G64" s="89" t="s">
        <v>3891</v>
      </c>
      <c r="I64" s="12" t="s">
        <v>1929</v>
      </c>
      <c r="J64" s="15">
        <v>6.0422960725075532E-2</v>
      </c>
    </row>
    <row r="65" spans="5:10" x14ac:dyDescent="0.3">
      <c r="E65" s="12" t="s">
        <v>180</v>
      </c>
      <c r="F65" s="10">
        <v>23761.770000000131</v>
      </c>
      <c r="G65" s="89" t="s">
        <v>3891</v>
      </c>
      <c r="I65" s="12" t="s">
        <v>2142</v>
      </c>
      <c r="J65" s="15">
        <v>6.0402684563758392E-2</v>
      </c>
    </row>
    <row r="66" spans="5:10" x14ac:dyDescent="0.3">
      <c r="E66" s="12" t="s">
        <v>2219</v>
      </c>
      <c r="F66" s="10">
        <v>23514.170000000126</v>
      </c>
      <c r="G66" s="89" t="s">
        <v>3891</v>
      </c>
      <c r="I66" s="12" t="s">
        <v>2066</v>
      </c>
      <c r="J66" s="15">
        <v>6.0240963855421686E-2</v>
      </c>
    </row>
    <row r="67" spans="5:10" x14ac:dyDescent="0.3">
      <c r="E67" s="12" t="s">
        <v>1228</v>
      </c>
      <c r="F67" s="10">
        <v>23463.470000000019</v>
      </c>
      <c r="G67" s="89" t="s">
        <v>3891</v>
      </c>
      <c r="I67" s="12" t="s">
        <v>1790</v>
      </c>
      <c r="J67" s="15">
        <v>5.9859154929577461E-2</v>
      </c>
    </row>
    <row r="68" spans="5:10" x14ac:dyDescent="0.3">
      <c r="E68" s="12" t="s">
        <v>904</v>
      </c>
      <c r="F68" s="10">
        <v>23228.740000000089</v>
      </c>
      <c r="G68" s="89" t="s">
        <v>3891</v>
      </c>
      <c r="I68" s="12" t="s">
        <v>1607</v>
      </c>
      <c r="J68" s="15">
        <v>5.844155844155844E-2</v>
      </c>
    </row>
    <row r="69" spans="5:10" x14ac:dyDescent="0.3">
      <c r="E69" s="12" t="s">
        <v>1034</v>
      </c>
      <c r="F69" s="10">
        <v>23181.140000000185</v>
      </c>
      <c r="G69" s="89" t="s">
        <v>3891</v>
      </c>
      <c r="I69" s="12" t="s">
        <v>1840</v>
      </c>
      <c r="J69" s="15">
        <v>5.8394160583941604E-2</v>
      </c>
    </row>
    <row r="70" spans="5:10" x14ac:dyDescent="0.3">
      <c r="E70" s="12" t="s">
        <v>2944</v>
      </c>
      <c r="F70" s="10">
        <v>23113.259999999987</v>
      </c>
      <c r="G70" s="89" t="s">
        <v>3891</v>
      </c>
      <c r="I70" s="12" t="s">
        <v>1931</v>
      </c>
      <c r="J70" s="15">
        <v>5.829596412556054E-2</v>
      </c>
    </row>
    <row r="71" spans="5:10" x14ac:dyDescent="0.3">
      <c r="E71" s="12" t="s">
        <v>319</v>
      </c>
      <c r="F71" s="10">
        <v>23030.960000000134</v>
      </c>
      <c r="G71" s="89" t="s">
        <v>3891</v>
      </c>
      <c r="I71" s="12" t="s">
        <v>1949</v>
      </c>
      <c r="J71" s="15">
        <v>5.7851239669421489E-2</v>
      </c>
    </row>
    <row r="72" spans="5:10" x14ac:dyDescent="0.3">
      <c r="E72" s="12" t="s">
        <v>817</v>
      </c>
      <c r="F72" s="10">
        <v>23010.089999999989</v>
      </c>
      <c r="G72" s="89" t="s">
        <v>3891</v>
      </c>
      <c r="I72" s="12" t="s">
        <v>1775</v>
      </c>
      <c r="J72" s="15">
        <v>5.7142857142857141E-2</v>
      </c>
    </row>
    <row r="73" spans="5:10" x14ac:dyDescent="0.3">
      <c r="E73" s="12" t="s">
        <v>1185</v>
      </c>
      <c r="F73" s="10">
        <v>22912.810000000034</v>
      </c>
      <c r="G73" s="89" t="s">
        <v>3891</v>
      </c>
      <c r="I73" s="12" t="s">
        <v>2016</v>
      </c>
      <c r="J73" s="15">
        <v>5.6872037914691941E-2</v>
      </c>
    </row>
    <row r="74" spans="5:10" x14ac:dyDescent="0.3">
      <c r="E74" s="12" t="s">
        <v>1694</v>
      </c>
      <c r="F74" s="10">
        <v>22826.300000000156</v>
      </c>
      <c r="G74" s="89" t="s">
        <v>3891</v>
      </c>
      <c r="I74" s="12" t="s">
        <v>739</v>
      </c>
      <c r="J74" s="15">
        <v>5.6338028169014086E-2</v>
      </c>
    </row>
    <row r="75" spans="5:10" x14ac:dyDescent="0.3">
      <c r="E75" s="12" t="s">
        <v>1138</v>
      </c>
      <c r="F75" s="10">
        <v>22790.960000000188</v>
      </c>
      <c r="G75" s="89" t="s">
        <v>3891</v>
      </c>
      <c r="I75" s="12" t="s">
        <v>1511</v>
      </c>
      <c r="J75" s="15">
        <v>5.5555555555555552E-2</v>
      </c>
    </row>
    <row r="76" spans="5:10" x14ac:dyDescent="0.3">
      <c r="E76" s="12" t="s">
        <v>3373</v>
      </c>
      <c r="F76" s="10">
        <v>22708.950000000019</v>
      </c>
      <c r="G76" s="89" t="s">
        <v>3891</v>
      </c>
      <c r="I76" s="12" t="s">
        <v>1934</v>
      </c>
      <c r="J76" s="15">
        <v>5.5172413793103448E-2</v>
      </c>
    </row>
    <row r="77" spans="5:10" x14ac:dyDescent="0.3">
      <c r="E77" s="12" t="s">
        <v>1401</v>
      </c>
      <c r="F77" s="10">
        <v>22542.440000000002</v>
      </c>
      <c r="G77" s="89" t="s">
        <v>3891</v>
      </c>
      <c r="I77" s="12" t="s">
        <v>1628</v>
      </c>
      <c r="J77" s="15">
        <v>5.4726368159203981E-2</v>
      </c>
    </row>
    <row r="78" spans="5:10" x14ac:dyDescent="0.3">
      <c r="E78" s="12" t="s">
        <v>328</v>
      </c>
      <c r="F78" s="10">
        <v>22421.209999999988</v>
      </c>
      <c r="G78" s="89" t="s">
        <v>3891</v>
      </c>
      <c r="I78" s="12" t="s">
        <v>1955</v>
      </c>
      <c r="J78" s="15">
        <v>5.4455445544554455E-2</v>
      </c>
    </row>
    <row r="79" spans="5:10" x14ac:dyDescent="0.3">
      <c r="E79" s="12" t="s">
        <v>3310</v>
      </c>
      <c r="F79" s="10">
        <v>22394.290000000095</v>
      </c>
      <c r="G79" s="89" t="s">
        <v>3891</v>
      </c>
      <c r="I79" s="12" t="s">
        <v>1272</v>
      </c>
      <c r="J79" s="15">
        <v>5.3571428571428568E-2</v>
      </c>
    </row>
    <row r="80" spans="5:10" x14ac:dyDescent="0.3">
      <c r="E80" s="12" t="s">
        <v>2969</v>
      </c>
      <c r="F80" s="10">
        <v>22144.98000000001</v>
      </c>
      <c r="G80" s="89" t="s">
        <v>3891</v>
      </c>
      <c r="I80" s="12" t="s">
        <v>2213</v>
      </c>
      <c r="J80" s="15">
        <v>5.3475935828877004E-2</v>
      </c>
    </row>
    <row r="81" spans="5:10" x14ac:dyDescent="0.3">
      <c r="E81" s="12" t="s">
        <v>2801</v>
      </c>
      <c r="F81" s="10">
        <v>22138.569999999989</v>
      </c>
      <c r="G81" s="89" t="s">
        <v>3891</v>
      </c>
      <c r="I81" s="12" t="s">
        <v>1776</v>
      </c>
      <c r="J81" s="15">
        <v>5.3061224489795916E-2</v>
      </c>
    </row>
    <row r="82" spans="5:10" x14ac:dyDescent="0.3">
      <c r="E82" s="12" t="s">
        <v>318</v>
      </c>
      <c r="F82" s="10">
        <v>22092.420000000122</v>
      </c>
      <c r="G82" s="89" t="s">
        <v>3891</v>
      </c>
      <c r="I82" s="12" t="s">
        <v>3039</v>
      </c>
      <c r="J82" s="15">
        <v>5.2631578947368418E-2</v>
      </c>
    </row>
    <row r="83" spans="5:10" x14ac:dyDescent="0.3">
      <c r="E83" s="12" t="s">
        <v>2178</v>
      </c>
      <c r="F83" s="10">
        <v>21852.810000000067</v>
      </c>
      <c r="G83" s="89" t="s">
        <v>3891</v>
      </c>
      <c r="I83" s="12" t="s">
        <v>1831</v>
      </c>
      <c r="J83" s="15">
        <v>5.2447552447552448E-2</v>
      </c>
    </row>
    <row r="84" spans="5:10" x14ac:dyDescent="0.3">
      <c r="E84" s="12" t="s">
        <v>2948</v>
      </c>
      <c r="F84" s="10">
        <v>21852.39000000001</v>
      </c>
      <c r="G84" s="89" t="s">
        <v>3891</v>
      </c>
      <c r="I84" s="12" t="s">
        <v>3269</v>
      </c>
      <c r="J84" s="15">
        <v>5.1912568306010931E-2</v>
      </c>
    </row>
    <row r="85" spans="5:10" x14ac:dyDescent="0.3">
      <c r="E85" s="12" t="s">
        <v>325</v>
      </c>
      <c r="F85" s="10">
        <v>21776.789999999932</v>
      </c>
      <c r="G85" s="89" t="s">
        <v>3891</v>
      </c>
      <c r="I85" s="12" t="s">
        <v>1717</v>
      </c>
      <c r="J85" s="15">
        <v>5.1299589603283173E-2</v>
      </c>
    </row>
    <row r="86" spans="5:10" x14ac:dyDescent="0.3">
      <c r="E86" s="12" t="s">
        <v>329</v>
      </c>
      <c r="F86" s="10">
        <v>21750.630000000008</v>
      </c>
      <c r="G86" s="89" t="s">
        <v>3891</v>
      </c>
      <c r="I86" s="12" t="s">
        <v>2446</v>
      </c>
      <c r="J86" s="15">
        <v>5.0925925925925923E-2</v>
      </c>
    </row>
    <row r="87" spans="5:10" x14ac:dyDescent="0.3">
      <c r="E87" s="12" t="s">
        <v>1630</v>
      </c>
      <c r="F87" s="10">
        <v>21635.139999999989</v>
      </c>
      <c r="G87" s="89" t="s">
        <v>3891</v>
      </c>
      <c r="I87" s="12" t="s">
        <v>2145</v>
      </c>
      <c r="J87" s="15">
        <v>5.0704225352112678E-2</v>
      </c>
    </row>
    <row r="88" spans="5:10" x14ac:dyDescent="0.3">
      <c r="E88" s="12" t="s">
        <v>771</v>
      </c>
      <c r="F88" s="10">
        <v>21601.690000000021</v>
      </c>
      <c r="G88" s="89" t="s">
        <v>3891</v>
      </c>
      <c r="I88" s="12" t="s">
        <v>589</v>
      </c>
      <c r="J88" s="15">
        <v>5.0373134328358209E-2</v>
      </c>
    </row>
    <row r="89" spans="5:10" x14ac:dyDescent="0.3">
      <c r="E89" s="12" t="s">
        <v>2185</v>
      </c>
      <c r="F89" s="10">
        <v>21450.169999999995</v>
      </c>
      <c r="G89" s="89" t="s">
        <v>3891</v>
      </c>
      <c r="I89" s="12" t="s">
        <v>2151</v>
      </c>
      <c r="J89" s="15">
        <v>5.0147492625368731E-2</v>
      </c>
    </row>
    <row r="90" spans="5:10" x14ac:dyDescent="0.3">
      <c r="E90" s="12" t="s">
        <v>973</v>
      </c>
      <c r="F90" s="10">
        <v>21365.250000000007</v>
      </c>
      <c r="G90" s="89" t="s">
        <v>3891</v>
      </c>
      <c r="I90" s="12" t="s">
        <v>2212</v>
      </c>
      <c r="J90" s="15">
        <v>4.9418604651162788E-2</v>
      </c>
    </row>
    <row r="91" spans="5:10" x14ac:dyDescent="0.3">
      <c r="E91" s="12" t="s">
        <v>576</v>
      </c>
      <c r="F91" s="10">
        <v>21259.100000000017</v>
      </c>
      <c r="G91" s="89" t="s">
        <v>3891</v>
      </c>
      <c r="I91" s="12" t="s">
        <v>2980</v>
      </c>
      <c r="J91" s="15">
        <v>4.9079754601226995E-2</v>
      </c>
    </row>
    <row r="92" spans="5:10" x14ac:dyDescent="0.3">
      <c r="E92" s="12" t="s">
        <v>1033</v>
      </c>
      <c r="F92" s="10">
        <v>21154.550000000159</v>
      </c>
      <c r="G92" s="89" t="s">
        <v>3891</v>
      </c>
      <c r="I92" s="12" t="s">
        <v>1696</v>
      </c>
      <c r="J92" s="15">
        <v>4.8214285714285716E-2</v>
      </c>
    </row>
    <row r="93" spans="5:10" x14ac:dyDescent="0.3">
      <c r="E93" s="12" t="s">
        <v>544</v>
      </c>
      <c r="F93" s="10">
        <v>20957.639999999985</v>
      </c>
      <c r="G93" s="89" t="s">
        <v>3891</v>
      </c>
      <c r="I93" s="12" t="s">
        <v>2215</v>
      </c>
      <c r="J93" s="15">
        <v>4.8128342245989303E-2</v>
      </c>
    </row>
    <row r="94" spans="5:10" x14ac:dyDescent="0.3">
      <c r="E94" s="12" t="s">
        <v>2182</v>
      </c>
      <c r="F94" s="10">
        <v>20911.980000000029</v>
      </c>
      <c r="G94" s="89" t="s">
        <v>3891</v>
      </c>
      <c r="I94" s="12" t="s">
        <v>1965</v>
      </c>
      <c r="J94" s="15">
        <v>4.8000000000000001E-2</v>
      </c>
    </row>
    <row r="95" spans="5:10" x14ac:dyDescent="0.3">
      <c r="E95" s="12" t="s">
        <v>1656</v>
      </c>
      <c r="F95" s="10">
        <v>20818.699999999953</v>
      </c>
      <c r="G95" s="89" t="s">
        <v>3891</v>
      </c>
      <c r="I95" s="12" t="s">
        <v>1793</v>
      </c>
      <c r="J95" s="15">
        <v>4.7619047619047616E-2</v>
      </c>
    </row>
    <row r="96" spans="5:10" x14ac:dyDescent="0.3">
      <c r="E96" s="12" t="s">
        <v>1724</v>
      </c>
      <c r="F96" s="10">
        <v>20702.149999999994</v>
      </c>
      <c r="G96" s="89" t="s">
        <v>3891</v>
      </c>
      <c r="I96" s="12" t="s">
        <v>1830</v>
      </c>
      <c r="J96" s="15">
        <v>4.7393364928909949E-2</v>
      </c>
    </row>
    <row r="97" spans="5:10" x14ac:dyDescent="0.3">
      <c r="E97" s="12" t="s">
        <v>2829</v>
      </c>
      <c r="F97" s="10">
        <v>20658.559999999998</v>
      </c>
      <c r="G97" s="89" t="s">
        <v>3891</v>
      </c>
      <c r="I97" s="12" t="s">
        <v>779</v>
      </c>
      <c r="J97" s="15">
        <v>4.7222222222222221E-2</v>
      </c>
    </row>
    <row r="98" spans="5:10" x14ac:dyDescent="0.3">
      <c r="E98" s="12" t="s">
        <v>751</v>
      </c>
      <c r="F98" s="10">
        <v>20594.450000000004</v>
      </c>
      <c r="G98" s="89" t="s">
        <v>3891</v>
      </c>
      <c r="I98" s="12" t="s">
        <v>439</v>
      </c>
      <c r="J98" s="15">
        <v>4.6920821114369501E-2</v>
      </c>
    </row>
    <row r="99" spans="5:10" x14ac:dyDescent="0.3">
      <c r="E99" s="12" t="s">
        <v>1508</v>
      </c>
      <c r="F99" s="10">
        <v>19322.159999999993</v>
      </c>
      <c r="G99" s="89" t="s">
        <v>3891</v>
      </c>
      <c r="I99" s="12" t="s">
        <v>2085</v>
      </c>
      <c r="J99" s="15">
        <v>4.6153846153846156E-2</v>
      </c>
    </row>
    <row r="100" spans="5:10" x14ac:dyDescent="0.3">
      <c r="E100" s="12" t="s">
        <v>1352</v>
      </c>
      <c r="F100" s="10">
        <v>19130.37000000013</v>
      </c>
      <c r="G100" s="89" t="s">
        <v>3891</v>
      </c>
      <c r="I100" s="12" t="s">
        <v>3373</v>
      </c>
      <c r="J100" s="15">
        <v>4.595588235294118E-2</v>
      </c>
    </row>
    <row r="101" spans="5:10" x14ac:dyDescent="0.3">
      <c r="E101" s="12" t="s">
        <v>3308</v>
      </c>
      <c r="F101" s="10">
        <v>19098.890000000079</v>
      </c>
      <c r="G101" s="89" t="s">
        <v>3891</v>
      </c>
      <c r="I101" s="12" t="s">
        <v>1664</v>
      </c>
      <c r="J101" s="15">
        <v>4.5267489711934158E-2</v>
      </c>
    </row>
    <row r="102" spans="5:10" x14ac:dyDescent="0.3">
      <c r="E102" s="12" t="s">
        <v>1476</v>
      </c>
      <c r="F102" s="10">
        <v>18890.469999999965</v>
      </c>
      <c r="G102" s="89" t="s">
        <v>3891</v>
      </c>
      <c r="I102" s="12" t="s">
        <v>1695</v>
      </c>
      <c r="J102" s="15">
        <v>4.488778054862843E-2</v>
      </c>
    </row>
    <row r="103" spans="5:10" x14ac:dyDescent="0.3">
      <c r="E103" s="12" t="s">
        <v>1956</v>
      </c>
      <c r="F103" s="10">
        <v>18788.549999999956</v>
      </c>
      <c r="G103" s="89" t="s">
        <v>3891</v>
      </c>
      <c r="I103" s="12" t="s">
        <v>1476</v>
      </c>
      <c r="J103" s="15">
        <v>4.4817927170868348E-2</v>
      </c>
    </row>
    <row r="104" spans="5:10" x14ac:dyDescent="0.3">
      <c r="E104" s="12" t="s">
        <v>173</v>
      </c>
      <c r="F104" s="10">
        <v>18569.83999999996</v>
      </c>
      <c r="G104" s="89" t="s">
        <v>3891</v>
      </c>
      <c r="I104" s="12" t="s">
        <v>1210</v>
      </c>
      <c r="J104" s="15">
        <v>4.3701799485861184E-2</v>
      </c>
    </row>
    <row r="105" spans="5:10" x14ac:dyDescent="0.3">
      <c r="E105" s="12" t="s">
        <v>2947</v>
      </c>
      <c r="F105" s="10">
        <v>18467.219999999965</v>
      </c>
      <c r="G105" s="89" t="s">
        <v>3891</v>
      </c>
      <c r="I105" s="12" t="s">
        <v>776</v>
      </c>
      <c r="J105" s="15">
        <v>4.2635658914728682E-2</v>
      </c>
    </row>
    <row r="106" spans="5:10" x14ac:dyDescent="0.3">
      <c r="E106" s="12" t="s">
        <v>415</v>
      </c>
      <c r="F106" s="10">
        <v>18390.200000000048</v>
      </c>
      <c r="G106" s="89" t="s">
        <v>3891</v>
      </c>
      <c r="I106" s="12" t="s">
        <v>2153</v>
      </c>
      <c r="J106" s="15">
        <v>4.2372881355932202E-2</v>
      </c>
    </row>
    <row r="107" spans="5:10" x14ac:dyDescent="0.3">
      <c r="E107" s="12" t="s">
        <v>327</v>
      </c>
      <c r="F107" s="10">
        <v>18323.380000000059</v>
      </c>
      <c r="G107" s="89" t="s">
        <v>3891</v>
      </c>
      <c r="I107" s="12" t="s">
        <v>1508</v>
      </c>
      <c r="J107" s="15">
        <v>4.2372881355932202E-2</v>
      </c>
    </row>
    <row r="108" spans="5:10" x14ac:dyDescent="0.3">
      <c r="E108" s="12" t="s">
        <v>1400</v>
      </c>
      <c r="F108" s="10">
        <v>18092.359999999993</v>
      </c>
      <c r="G108" s="89" t="s">
        <v>3891</v>
      </c>
      <c r="I108" s="12" t="s">
        <v>3366</v>
      </c>
      <c r="J108" s="15">
        <v>4.2296072507552872E-2</v>
      </c>
    </row>
    <row r="109" spans="5:10" x14ac:dyDescent="0.3">
      <c r="E109" s="12" t="s">
        <v>508</v>
      </c>
      <c r="F109" s="10">
        <v>18069.280000000039</v>
      </c>
      <c r="G109" s="89" t="s">
        <v>3891</v>
      </c>
      <c r="I109" s="12" t="s">
        <v>2673</v>
      </c>
      <c r="J109" s="15">
        <v>4.1916167664670656E-2</v>
      </c>
    </row>
    <row r="110" spans="5:10" x14ac:dyDescent="0.3">
      <c r="E110" s="12" t="s">
        <v>1827</v>
      </c>
      <c r="F110" s="10">
        <v>18055.110000000095</v>
      </c>
      <c r="G110" s="89" t="s">
        <v>3891</v>
      </c>
      <c r="I110" s="12" t="s">
        <v>1325</v>
      </c>
      <c r="J110" s="15">
        <v>4.1353383458646614E-2</v>
      </c>
    </row>
    <row r="111" spans="5:10" x14ac:dyDescent="0.3">
      <c r="E111" s="12" t="s">
        <v>1690</v>
      </c>
      <c r="F111" s="10">
        <v>17927.45</v>
      </c>
      <c r="G111" s="89" t="s">
        <v>3891</v>
      </c>
      <c r="I111" s="12" t="s">
        <v>993</v>
      </c>
      <c r="J111" s="15">
        <v>4.1208791208791208E-2</v>
      </c>
    </row>
    <row r="112" spans="5:10" x14ac:dyDescent="0.3">
      <c r="E112" s="12" t="s">
        <v>1854</v>
      </c>
      <c r="F112" s="10">
        <v>17910.029999999948</v>
      </c>
      <c r="G112" s="89" t="s">
        <v>3891</v>
      </c>
      <c r="I112" s="12" t="s">
        <v>1653</v>
      </c>
      <c r="J112" s="15">
        <v>4.0935672514619881E-2</v>
      </c>
    </row>
    <row r="113" spans="5:10" x14ac:dyDescent="0.3">
      <c r="E113" s="12" t="s">
        <v>754</v>
      </c>
      <c r="F113" s="10">
        <v>17708.53000000005</v>
      </c>
      <c r="G113" s="89" t="s">
        <v>3891</v>
      </c>
      <c r="I113" s="12" t="s">
        <v>1441</v>
      </c>
      <c r="J113" s="15">
        <v>4.0816326530612242E-2</v>
      </c>
    </row>
    <row r="114" spans="5:10" x14ac:dyDescent="0.3">
      <c r="E114" s="12" t="s">
        <v>1695</v>
      </c>
      <c r="F114" s="10">
        <v>17551.760000000031</v>
      </c>
      <c r="G114" s="89" t="s">
        <v>3891</v>
      </c>
      <c r="I114" s="12" t="s">
        <v>2221</v>
      </c>
      <c r="J114" s="15">
        <v>4.0659340659340661E-2</v>
      </c>
    </row>
    <row r="115" spans="5:10" x14ac:dyDescent="0.3">
      <c r="E115" s="12" t="s">
        <v>1402</v>
      </c>
      <c r="F115" s="10">
        <v>17435.189999999999</v>
      </c>
      <c r="G115" s="89" t="s">
        <v>3891</v>
      </c>
      <c r="I115" s="12" t="s">
        <v>1663</v>
      </c>
      <c r="J115" s="15">
        <v>4.0378006872852236E-2</v>
      </c>
    </row>
    <row r="116" spans="5:10" x14ac:dyDescent="0.3">
      <c r="E116" s="12" t="s">
        <v>1125</v>
      </c>
      <c r="F116" s="10">
        <v>17205.370000000101</v>
      </c>
      <c r="G116" s="89" t="s">
        <v>3891</v>
      </c>
      <c r="I116" s="12" t="s">
        <v>1832</v>
      </c>
      <c r="J116" s="15">
        <v>4.0358744394618833E-2</v>
      </c>
    </row>
    <row r="117" spans="5:10" x14ac:dyDescent="0.3">
      <c r="E117" s="12" t="s">
        <v>1403</v>
      </c>
      <c r="F117" s="10">
        <v>17081.860000000132</v>
      </c>
      <c r="G117" s="89" t="s">
        <v>3891</v>
      </c>
      <c r="I117" s="12" t="s">
        <v>1212</v>
      </c>
      <c r="J117" s="15">
        <v>3.9900249376558602E-2</v>
      </c>
    </row>
    <row r="118" spans="5:10" x14ac:dyDescent="0.3">
      <c r="E118" s="12" t="s">
        <v>918</v>
      </c>
      <c r="F118" s="10">
        <v>17049.919999999987</v>
      </c>
      <c r="G118" s="89" t="s">
        <v>3891</v>
      </c>
      <c r="I118" s="12" t="s">
        <v>1694</v>
      </c>
      <c r="J118" s="15">
        <v>3.9735099337748346E-2</v>
      </c>
    </row>
    <row r="119" spans="5:10" x14ac:dyDescent="0.3">
      <c r="E119" s="12" t="s">
        <v>2956</v>
      </c>
      <c r="F119" s="10">
        <v>17047.060000000016</v>
      </c>
      <c r="G119" s="89" t="s">
        <v>3891</v>
      </c>
      <c r="I119" s="12" t="s">
        <v>3294</v>
      </c>
      <c r="J119" s="15">
        <v>3.9577836411609502E-2</v>
      </c>
    </row>
    <row r="120" spans="5:10" x14ac:dyDescent="0.3">
      <c r="E120" s="12" t="s">
        <v>2216</v>
      </c>
      <c r="F120" s="10">
        <v>17037.519999999939</v>
      </c>
      <c r="G120" s="89" t="s">
        <v>3891</v>
      </c>
      <c r="I120" s="12" t="s">
        <v>2143</v>
      </c>
      <c r="J120" s="15">
        <v>3.8910505836575876E-2</v>
      </c>
    </row>
    <row r="121" spans="5:10" x14ac:dyDescent="0.3">
      <c r="E121" s="12" t="s">
        <v>1499</v>
      </c>
      <c r="F121" s="10">
        <v>16937.819999999974</v>
      </c>
      <c r="G121" s="89" t="s">
        <v>3891</v>
      </c>
      <c r="I121" s="12" t="s">
        <v>1774</v>
      </c>
      <c r="J121" s="15">
        <v>3.870967741935484E-2</v>
      </c>
    </row>
    <row r="122" spans="5:10" x14ac:dyDescent="0.3">
      <c r="E122" s="12" t="s">
        <v>179</v>
      </c>
      <c r="F122" s="10">
        <v>16915.720000000027</v>
      </c>
      <c r="G122" s="89" t="s">
        <v>3891</v>
      </c>
      <c r="I122" s="12" t="s">
        <v>1495</v>
      </c>
      <c r="J122" s="15">
        <v>3.811659192825112E-2</v>
      </c>
    </row>
    <row r="123" spans="5:10" x14ac:dyDescent="0.3">
      <c r="E123" s="12" t="s">
        <v>3309</v>
      </c>
      <c r="F123" s="10">
        <v>16875.620000000061</v>
      </c>
      <c r="G123" s="89" t="s">
        <v>3891</v>
      </c>
      <c r="I123" s="12" t="s">
        <v>2896</v>
      </c>
      <c r="J123" s="15">
        <v>3.787878787878788E-2</v>
      </c>
    </row>
    <row r="124" spans="5:10" x14ac:dyDescent="0.3">
      <c r="E124" s="12" t="s">
        <v>323</v>
      </c>
      <c r="F124" s="10">
        <v>16759.749999999913</v>
      </c>
      <c r="G124" s="89" t="s">
        <v>3891</v>
      </c>
      <c r="I124" s="12" t="s">
        <v>985</v>
      </c>
      <c r="J124" s="15">
        <v>3.7735849056603772E-2</v>
      </c>
    </row>
    <row r="125" spans="5:10" x14ac:dyDescent="0.3">
      <c r="E125" s="12" t="s">
        <v>1624</v>
      </c>
      <c r="F125" s="10">
        <v>16528.309999999994</v>
      </c>
      <c r="G125" s="89" t="s">
        <v>3891</v>
      </c>
      <c r="I125" s="12" t="s">
        <v>2144</v>
      </c>
      <c r="J125" s="15">
        <v>3.7499999999999999E-2</v>
      </c>
    </row>
    <row r="126" spans="5:10" x14ac:dyDescent="0.3">
      <c r="E126" s="12" t="s">
        <v>1980</v>
      </c>
      <c r="F126" s="10">
        <v>16507.229999999989</v>
      </c>
      <c r="G126" s="89" t="s">
        <v>3891</v>
      </c>
      <c r="I126" s="12" t="s">
        <v>415</v>
      </c>
      <c r="J126" s="15">
        <v>3.7199124726477024E-2</v>
      </c>
    </row>
    <row r="127" spans="5:10" x14ac:dyDescent="0.3">
      <c r="E127" s="12" t="s">
        <v>3294</v>
      </c>
      <c r="F127" s="10">
        <v>16477.529999999984</v>
      </c>
      <c r="G127" s="89" t="s">
        <v>3891</v>
      </c>
      <c r="I127" s="12" t="s">
        <v>1230</v>
      </c>
      <c r="J127" s="15">
        <v>3.7122969837587005E-2</v>
      </c>
    </row>
    <row r="128" spans="5:10" x14ac:dyDescent="0.3">
      <c r="E128" s="12" t="s">
        <v>2980</v>
      </c>
      <c r="F128" s="10">
        <v>16363.299999999992</v>
      </c>
      <c r="G128" s="89" t="s">
        <v>3891</v>
      </c>
      <c r="I128" s="12" t="s">
        <v>1627</v>
      </c>
      <c r="J128" s="15">
        <v>3.7037037037037035E-2</v>
      </c>
    </row>
    <row r="129" spans="5:10" x14ac:dyDescent="0.3">
      <c r="E129" s="12" t="s">
        <v>2265</v>
      </c>
      <c r="F129" s="10">
        <v>16357.050000000014</v>
      </c>
      <c r="G129" s="89" t="s">
        <v>3891</v>
      </c>
      <c r="I129" s="12" t="s">
        <v>1327</v>
      </c>
      <c r="J129" s="15">
        <v>3.6900369003690037E-2</v>
      </c>
    </row>
    <row r="130" spans="5:10" x14ac:dyDescent="0.3">
      <c r="E130" s="12" t="s">
        <v>590</v>
      </c>
      <c r="F130" s="10">
        <v>16263.79999999999</v>
      </c>
      <c r="G130" s="89" t="s">
        <v>3891</v>
      </c>
      <c r="I130" s="12" t="s">
        <v>720</v>
      </c>
      <c r="J130" s="15">
        <v>3.678929765886288E-2</v>
      </c>
    </row>
    <row r="131" spans="5:10" x14ac:dyDescent="0.3">
      <c r="E131" s="12" t="s">
        <v>2970</v>
      </c>
      <c r="F131" s="10">
        <v>16164.040000000006</v>
      </c>
      <c r="G131" s="89" t="s">
        <v>3891</v>
      </c>
      <c r="I131" s="12" t="s">
        <v>1725</v>
      </c>
      <c r="J131" s="15">
        <v>3.6717062634989202E-2</v>
      </c>
    </row>
    <row r="132" spans="5:10" x14ac:dyDescent="0.3">
      <c r="E132" s="12" t="s">
        <v>3432</v>
      </c>
      <c r="F132" s="10">
        <v>15983.329999999954</v>
      </c>
      <c r="G132" s="89" t="s">
        <v>3891</v>
      </c>
      <c r="I132" s="12" t="s">
        <v>855</v>
      </c>
      <c r="J132" s="15">
        <v>3.6553524804177548E-2</v>
      </c>
    </row>
    <row r="133" spans="5:10" x14ac:dyDescent="0.3">
      <c r="E133" s="12" t="s">
        <v>2277</v>
      </c>
      <c r="F133" s="10">
        <v>15833.310000000021</v>
      </c>
      <c r="G133" s="89" t="s">
        <v>3891</v>
      </c>
      <c r="I133" s="12" t="s">
        <v>1356</v>
      </c>
      <c r="J133" s="15">
        <v>3.64741641337386E-2</v>
      </c>
    </row>
    <row r="134" spans="5:10" x14ac:dyDescent="0.3">
      <c r="E134" s="12" t="s">
        <v>1397</v>
      </c>
      <c r="F134" s="10">
        <v>15636.99000000004</v>
      </c>
      <c r="G134" s="89" t="s">
        <v>3891</v>
      </c>
      <c r="I134" s="12" t="s">
        <v>2772</v>
      </c>
      <c r="J134" s="15">
        <v>3.6231884057971016E-2</v>
      </c>
    </row>
    <row r="135" spans="5:10" x14ac:dyDescent="0.3">
      <c r="E135" s="12" t="s">
        <v>2945</v>
      </c>
      <c r="F135" s="10">
        <v>15240.069999999989</v>
      </c>
      <c r="G135" s="89" t="s">
        <v>3891</v>
      </c>
      <c r="I135" s="12" t="s">
        <v>1436</v>
      </c>
      <c r="J135" s="15">
        <v>3.6093418259023353E-2</v>
      </c>
    </row>
    <row r="136" spans="5:10" x14ac:dyDescent="0.3">
      <c r="E136" s="12" t="s">
        <v>1132</v>
      </c>
      <c r="F136" s="10">
        <v>15122.969999999978</v>
      </c>
      <c r="G136" s="89" t="s">
        <v>3891</v>
      </c>
      <c r="I136" s="12" t="s">
        <v>2171</v>
      </c>
      <c r="J136" s="15">
        <v>3.6036036036036036E-2</v>
      </c>
    </row>
    <row r="137" spans="5:10" x14ac:dyDescent="0.3">
      <c r="E137" s="12" t="s">
        <v>1889</v>
      </c>
      <c r="F137" s="10">
        <v>14975.930000000029</v>
      </c>
      <c r="G137" s="89" t="s">
        <v>3891</v>
      </c>
      <c r="I137" s="12" t="s">
        <v>2152</v>
      </c>
      <c r="J137" s="15">
        <v>3.5087719298245612E-2</v>
      </c>
    </row>
    <row r="138" spans="5:10" x14ac:dyDescent="0.3">
      <c r="E138" s="12" t="s">
        <v>1748</v>
      </c>
      <c r="F138" s="10">
        <v>14453.469999999988</v>
      </c>
      <c r="G138" s="89" t="s">
        <v>3891</v>
      </c>
      <c r="I138" s="12" t="s">
        <v>1635</v>
      </c>
      <c r="J138" s="15">
        <v>3.482587064676617E-2</v>
      </c>
    </row>
    <row r="139" spans="5:10" x14ac:dyDescent="0.3">
      <c r="E139" s="12" t="s">
        <v>1855</v>
      </c>
      <c r="F139" s="10">
        <v>14410.619999999974</v>
      </c>
      <c r="G139" s="89" t="s">
        <v>3891</v>
      </c>
      <c r="I139" s="12" t="s">
        <v>1236</v>
      </c>
      <c r="J139" s="15">
        <v>3.4674063800277391E-2</v>
      </c>
    </row>
    <row r="140" spans="5:10" x14ac:dyDescent="0.3">
      <c r="E140" s="12" t="s">
        <v>1838</v>
      </c>
      <c r="F140" s="10">
        <v>14389.340000000004</v>
      </c>
      <c r="G140" s="89" t="s">
        <v>3891</v>
      </c>
      <c r="I140" s="12" t="s">
        <v>1914</v>
      </c>
      <c r="J140" s="15">
        <v>3.4653465346534656E-2</v>
      </c>
    </row>
    <row r="141" spans="5:10" x14ac:dyDescent="0.3">
      <c r="E141" s="12" t="s">
        <v>2796</v>
      </c>
      <c r="F141" s="10">
        <v>14323.999999999982</v>
      </c>
      <c r="G141" s="89" t="s">
        <v>3891</v>
      </c>
      <c r="I141" s="12" t="s">
        <v>1104</v>
      </c>
      <c r="J141" s="15">
        <v>3.4482758620689655E-2</v>
      </c>
    </row>
    <row r="142" spans="5:10" x14ac:dyDescent="0.3">
      <c r="E142" s="12" t="s">
        <v>2176</v>
      </c>
      <c r="F142" s="10">
        <v>14197.279999999977</v>
      </c>
      <c r="G142" s="89" t="s">
        <v>3891</v>
      </c>
      <c r="I142" s="12" t="s">
        <v>1474</v>
      </c>
      <c r="J142" s="15">
        <v>3.4146341463414637E-2</v>
      </c>
    </row>
    <row r="143" spans="5:10" x14ac:dyDescent="0.3">
      <c r="E143" s="12" t="s">
        <v>1513</v>
      </c>
      <c r="F143" s="10">
        <v>14193.350000000013</v>
      </c>
      <c r="G143" s="89" t="s">
        <v>3891</v>
      </c>
      <c r="I143" s="12" t="s">
        <v>1442</v>
      </c>
      <c r="J143" s="15">
        <v>3.3980582524271843E-2</v>
      </c>
    </row>
    <row r="144" spans="5:10" x14ac:dyDescent="0.3">
      <c r="E144" s="12" t="s">
        <v>1131</v>
      </c>
      <c r="F144" s="10">
        <v>14159.540000000006</v>
      </c>
      <c r="G144" s="89" t="s">
        <v>3891</v>
      </c>
      <c r="I144" s="12" t="s">
        <v>1959</v>
      </c>
      <c r="J144" s="15">
        <v>3.3755274261603373E-2</v>
      </c>
    </row>
    <row r="145" spans="5:10" x14ac:dyDescent="0.3">
      <c r="E145" s="12" t="s">
        <v>1625</v>
      </c>
      <c r="F145" s="10">
        <v>14141.699999999988</v>
      </c>
      <c r="G145" s="89" t="s">
        <v>3891</v>
      </c>
      <c r="I145" s="12" t="s">
        <v>1933</v>
      </c>
      <c r="J145" s="15">
        <v>3.3707865168539325E-2</v>
      </c>
    </row>
    <row r="146" spans="5:10" x14ac:dyDescent="0.3">
      <c r="E146" s="12" t="s">
        <v>1856</v>
      </c>
      <c r="F146" s="10">
        <v>14078.689999999971</v>
      </c>
      <c r="G146" s="89" t="s">
        <v>3891</v>
      </c>
      <c r="I146" s="12" t="s">
        <v>2947</v>
      </c>
      <c r="J146" s="15">
        <v>3.3546325878594248E-2</v>
      </c>
    </row>
    <row r="147" spans="5:10" x14ac:dyDescent="0.3">
      <c r="E147" s="12" t="s">
        <v>1035</v>
      </c>
      <c r="F147" s="10">
        <v>14031.159999999983</v>
      </c>
      <c r="G147" s="89" t="s">
        <v>3891</v>
      </c>
      <c r="I147" s="12" t="s">
        <v>1017</v>
      </c>
      <c r="J147" s="15">
        <v>3.3519553072625698E-2</v>
      </c>
    </row>
    <row r="148" spans="5:10" x14ac:dyDescent="0.3">
      <c r="E148" s="12" t="s">
        <v>2307</v>
      </c>
      <c r="F148" s="10">
        <v>13978.949999999979</v>
      </c>
      <c r="G148" s="89" t="s">
        <v>3891</v>
      </c>
      <c r="I148" s="12" t="s">
        <v>2108</v>
      </c>
      <c r="J148" s="15">
        <v>3.3333333333333333E-2</v>
      </c>
    </row>
    <row r="149" spans="5:10" x14ac:dyDescent="0.3">
      <c r="E149" s="12" t="s">
        <v>1622</v>
      </c>
      <c r="F149" s="10">
        <v>13931.310000000025</v>
      </c>
      <c r="G149" s="89" t="s">
        <v>3891</v>
      </c>
      <c r="I149" s="12" t="s">
        <v>1625</v>
      </c>
      <c r="J149" s="15">
        <v>3.3274956217162872E-2</v>
      </c>
    </row>
    <row r="150" spans="5:10" x14ac:dyDescent="0.3">
      <c r="E150" s="12" t="s">
        <v>2979</v>
      </c>
      <c r="F150" s="10">
        <v>13841.850000000006</v>
      </c>
      <c r="G150" s="89" t="s">
        <v>3891</v>
      </c>
      <c r="I150" s="12" t="s">
        <v>1617</v>
      </c>
      <c r="J150" s="15">
        <v>3.3264033264033266E-2</v>
      </c>
    </row>
    <row r="151" spans="5:10" x14ac:dyDescent="0.3">
      <c r="E151" s="12" t="s">
        <v>432</v>
      </c>
      <c r="F151" s="10">
        <v>13838.099999999995</v>
      </c>
      <c r="G151" s="89" t="s">
        <v>3891</v>
      </c>
      <c r="I151" s="12" t="s">
        <v>2170</v>
      </c>
      <c r="J151" s="15">
        <v>3.3149171270718231E-2</v>
      </c>
    </row>
    <row r="152" spans="5:10" x14ac:dyDescent="0.3">
      <c r="E152" s="12" t="s">
        <v>1929</v>
      </c>
      <c r="F152" s="10">
        <v>13812.920000000004</v>
      </c>
      <c r="G152" s="89" t="s">
        <v>3891</v>
      </c>
      <c r="I152" s="12" t="s">
        <v>527</v>
      </c>
      <c r="J152" s="15">
        <v>3.2786885245901641E-2</v>
      </c>
    </row>
    <row r="153" spans="5:10" x14ac:dyDescent="0.3">
      <c r="E153" s="12" t="s">
        <v>3872</v>
      </c>
      <c r="F153" s="10">
        <v>13761.09</v>
      </c>
      <c r="G153" s="89" t="s">
        <v>3891</v>
      </c>
      <c r="I153" s="12" t="s">
        <v>2494</v>
      </c>
      <c r="J153" s="15">
        <v>3.2608695652173912E-2</v>
      </c>
    </row>
    <row r="154" spans="5:10" x14ac:dyDescent="0.3">
      <c r="E154" s="12" t="s">
        <v>1212</v>
      </c>
      <c r="F154" s="10">
        <v>13746.109999999984</v>
      </c>
      <c r="G154" s="89" t="s">
        <v>3891</v>
      </c>
      <c r="I154" s="12" t="s">
        <v>987</v>
      </c>
      <c r="J154" s="15">
        <v>3.2520325203252036E-2</v>
      </c>
    </row>
    <row r="155" spans="5:10" x14ac:dyDescent="0.3">
      <c r="E155" s="12" t="s">
        <v>2058</v>
      </c>
      <c r="F155" s="10">
        <v>13720.77</v>
      </c>
      <c r="G155" s="89" t="s">
        <v>3891</v>
      </c>
      <c r="I155" s="12" t="s">
        <v>1113</v>
      </c>
      <c r="J155" s="15">
        <v>3.2000000000000001E-2</v>
      </c>
    </row>
    <row r="156" spans="5:10" x14ac:dyDescent="0.3">
      <c r="E156" s="12" t="s">
        <v>1554</v>
      </c>
      <c r="F156" s="10">
        <v>13615.31</v>
      </c>
      <c r="G156" s="89" t="s">
        <v>3891</v>
      </c>
      <c r="I156" s="12" t="s">
        <v>777</v>
      </c>
      <c r="J156" s="15">
        <v>3.1428571428571431E-2</v>
      </c>
    </row>
    <row r="157" spans="5:10" x14ac:dyDescent="0.3">
      <c r="E157" s="12" t="s">
        <v>772</v>
      </c>
      <c r="F157" s="10">
        <v>13612.409999999991</v>
      </c>
      <c r="G157" s="89" t="s">
        <v>3891</v>
      </c>
      <c r="I157" s="12" t="s">
        <v>1784</v>
      </c>
      <c r="J157" s="15">
        <v>3.0898876404494381E-2</v>
      </c>
    </row>
    <row r="158" spans="5:10" x14ac:dyDescent="0.3">
      <c r="E158" s="12" t="s">
        <v>2320</v>
      </c>
      <c r="F158" s="10">
        <v>13494.970000000019</v>
      </c>
      <c r="G158" s="89" t="s">
        <v>3891</v>
      </c>
      <c r="I158" s="12" t="s">
        <v>1761</v>
      </c>
      <c r="J158" s="15">
        <v>3.0769230769230771E-2</v>
      </c>
    </row>
    <row r="159" spans="5:10" x14ac:dyDescent="0.3">
      <c r="E159" s="12" t="s">
        <v>2183</v>
      </c>
      <c r="F159" s="10">
        <v>13360.200000000023</v>
      </c>
      <c r="G159" s="89" t="s">
        <v>3891</v>
      </c>
      <c r="I159" s="12" t="s">
        <v>2216</v>
      </c>
      <c r="J159" s="15">
        <v>3.074141048824593E-2</v>
      </c>
    </row>
    <row r="160" spans="5:10" x14ac:dyDescent="0.3">
      <c r="E160" s="12" t="s">
        <v>1560</v>
      </c>
      <c r="F160" s="10">
        <v>13346.039999999974</v>
      </c>
      <c r="G160" s="89" t="s">
        <v>3891</v>
      </c>
      <c r="I160" s="12" t="s">
        <v>3022</v>
      </c>
      <c r="J160" s="15">
        <v>3.0716723549488054E-2</v>
      </c>
    </row>
    <row r="161" spans="5:10" x14ac:dyDescent="0.3">
      <c r="E161" s="12" t="s">
        <v>1556</v>
      </c>
      <c r="F161" s="10">
        <v>13344.769999999997</v>
      </c>
      <c r="G161" s="89" t="s">
        <v>3891</v>
      </c>
      <c r="I161" s="12" t="s">
        <v>606</v>
      </c>
      <c r="J161" s="15">
        <v>3.0612244897959183E-2</v>
      </c>
    </row>
    <row r="162" spans="5:10" x14ac:dyDescent="0.3">
      <c r="E162" s="12" t="s">
        <v>2085</v>
      </c>
      <c r="F162" s="10">
        <v>13303.020000000008</v>
      </c>
      <c r="G162" s="89" t="s">
        <v>3891</v>
      </c>
      <c r="I162" s="12" t="s">
        <v>2150</v>
      </c>
      <c r="J162" s="15">
        <v>3.0303030303030304E-2</v>
      </c>
    </row>
    <row r="163" spans="5:10" x14ac:dyDescent="0.3">
      <c r="E163" s="12" t="s">
        <v>2292</v>
      </c>
      <c r="F163" s="10">
        <v>13284.490000000011</v>
      </c>
      <c r="G163" s="89" t="s">
        <v>3891</v>
      </c>
      <c r="I163" s="12" t="s">
        <v>1473</v>
      </c>
      <c r="J163" s="15">
        <v>3.0303030303030304E-2</v>
      </c>
    </row>
    <row r="164" spans="5:10" x14ac:dyDescent="0.3">
      <c r="E164" s="12" t="s">
        <v>1771</v>
      </c>
      <c r="F164" s="10">
        <v>13088.730000000012</v>
      </c>
      <c r="G164" s="89" t="s">
        <v>3891</v>
      </c>
      <c r="I164" s="12" t="s">
        <v>2070</v>
      </c>
      <c r="J164" s="15">
        <v>3.017241379310345E-2</v>
      </c>
    </row>
    <row r="165" spans="5:10" x14ac:dyDescent="0.3">
      <c r="E165" s="12" t="s">
        <v>2771</v>
      </c>
      <c r="F165" s="10">
        <v>12941.270000000019</v>
      </c>
      <c r="G165" s="89" t="s">
        <v>3891</v>
      </c>
      <c r="I165" s="12" t="s">
        <v>1135</v>
      </c>
      <c r="J165" s="15">
        <v>2.9585798816568046E-2</v>
      </c>
    </row>
    <row r="166" spans="5:10" x14ac:dyDescent="0.3">
      <c r="E166" s="12" t="s">
        <v>2958</v>
      </c>
      <c r="F166" s="10">
        <v>12835.280000000002</v>
      </c>
      <c r="G166" s="89" t="s">
        <v>3891</v>
      </c>
      <c r="I166" s="12" t="s">
        <v>1721</v>
      </c>
      <c r="J166" s="15">
        <v>2.9478458049886622E-2</v>
      </c>
    </row>
    <row r="167" spans="5:10" x14ac:dyDescent="0.3">
      <c r="E167" s="12" t="s">
        <v>1161</v>
      </c>
      <c r="F167" s="10">
        <v>12805.329999999998</v>
      </c>
      <c r="G167" s="89" t="s">
        <v>3891</v>
      </c>
      <c r="I167" s="12" t="s">
        <v>1994</v>
      </c>
      <c r="J167" s="15">
        <v>2.9197080291970802E-2</v>
      </c>
    </row>
    <row r="168" spans="5:10" x14ac:dyDescent="0.3">
      <c r="E168" s="12" t="s">
        <v>1506</v>
      </c>
      <c r="F168" s="10">
        <v>12792.25000000004</v>
      </c>
      <c r="G168" s="89" t="s">
        <v>3891</v>
      </c>
      <c r="I168" s="12" t="s">
        <v>3270</v>
      </c>
      <c r="J168" s="15">
        <v>2.8969957081545063E-2</v>
      </c>
    </row>
    <row r="169" spans="5:10" x14ac:dyDescent="0.3">
      <c r="E169" s="12" t="s">
        <v>1439</v>
      </c>
      <c r="F169" s="10">
        <v>12671.060000000005</v>
      </c>
      <c r="G169" s="89" t="s">
        <v>3891</v>
      </c>
      <c r="I169" s="12" t="s">
        <v>3280</v>
      </c>
      <c r="J169" s="15">
        <v>2.8846153846153848E-2</v>
      </c>
    </row>
    <row r="170" spans="5:10" x14ac:dyDescent="0.3">
      <c r="E170" s="12" t="s">
        <v>336</v>
      </c>
      <c r="F170" s="10">
        <v>12642.930000000073</v>
      </c>
      <c r="G170" s="89" t="s">
        <v>3891</v>
      </c>
      <c r="I170" s="12" t="s">
        <v>1201</v>
      </c>
      <c r="J170" s="15">
        <v>2.8846153846153848E-2</v>
      </c>
    </row>
    <row r="171" spans="5:10" x14ac:dyDescent="0.3">
      <c r="E171" s="12" t="s">
        <v>335</v>
      </c>
      <c r="F171" s="10">
        <v>12614.170000000029</v>
      </c>
      <c r="G171" s="89" t="s">
        <v>3891</v>
      </c>
      <c r="I171" s="12" t="s">
        <v>1792</v>
      </c>
      <c r="J171" s="15">
        <v>2.8708133971291867E-2</v>
      </c>
    </row>
    <row r="172" spans="5:10" x14ac:dyDescent="0.3">
      <c r="E172" s="12" t="s">
        <v>919</v>
      </c>
      <c r="F172" s="10">
        <v>12572.710000000026</v>
      </c>
      <c r="G172" s="89" t="s">
        <v>3891</v>
      </c>
      <c r="I172" s="12" t="s">
        <v>2149</v>
      </c>
      <c r="J172" s="15">
        <v>2.8662420382165606E-2</v>
      </c>
    </row>
    <row r="173" spans="5:10" x14ac:dyDescent="0.3">
      <c r="E173" s="12" t="s">
        <v>1608</v>
      </c>
      <c r="F173" s="10">
        <v>12571.370000000004</v>
      </c>
      <c r="G173" s="89" t="s">
        <v>3891</v>
      </c>
      <c r="I173" s="12" t="s">
        <v>2174</v>
      </c>
      <c r="J173" s="15">
        <v>2.8629856850715747E-2</v>
      </c>
    </row>
    <row r="174" spans="5:10" x14ac:dyDescent="0.3">
      <c r="E174" s="12" t="s">
        <v>324</v>
      </c>
      <c r="F174" s="10">
        <v>12552.400000000031</v>
      </c>
      <c r="G174" s="89" t="s">
        <v>3891</v>
      </c>
      <c r="I174" s="12" t="s">
        <v>1685</v>
      </c>
      <c r="J174" s="15">
        <v>2.8571428571428571E-2</v>
      </c>
    </row>
    <row r="175" spans="5:10" x14ac:dyDescent="0.3">
      <c r="E175" s="12" t="s">
        <v>936</v>
      </c>
      <c r="F175" s="10">
        <v>12515.960000000023</v>
      </c>
      <c r="G175" s="89" t="s">
        <v>3891</v>
      </c>
      <c r="I175" s="12" t="s">
        <v>2214</v>
      </c>
      <c r="J175" s="15">
        <v>2.8368794326241134E-2</v>
      </c>
    </row>
    <row r="176" spans="5:10" x14ac:dyDescent="0.3">
      <c r="E176" s="12" t="s">
        <v>1227</v>
      </c>
      <c r="F176" s="10">
        <v>12487.169999999996</v>
      </c>
      <c r="G176" s="89" t="s">
        <v>3891</v>
      </c>
      <c r="I176" s="12" t="s">
        <v>1954</v>
      </c>
      <c r="J176" s="15">
        <v>2.8169014084507043E-2</v>
      </c>
    </row>
    <row r="177" spans="5:10" x14ac:dyDescent="0.3">
      <c r="E177" s="12" t="s">
        <v>1570</v>
      </c>
      <c r="F177" s="10">
        <v>12440.139999999992</v>
      </c>
      <c r="G177" s="89" t="s">
        <v>3891</v>
      </c>
      <c r="I177" s="12" t="s">
        <v>1935</v>
      </c>
      <c r="J177" s="15">
        <v>2.8169014084507043E-2</v>
      </c>
    </row>
    <row r="178" spans="5:10" x14ac:dyDescent="0.3">
      <c r="E178" s="12" t="s">
        <v>1436</v>
      </c>
      <c r="F178" s="10">
        <v>12383.830000000004</v>
      </c>
      <c r="G178" s="89" t="s">
        <v>3891</v>
      </c>
      <c r="I178" s="12" t="s">
        <v>1184</v>
      </c>
      <c r="J178" s="15">
        <v>2.8095733610822061E-2</v>
      </c>
    </row>
    <row r="179" spans="5:10" x14ac:dyDescent="0.3">
      <c r="E179" s="12" t="s">
        <v>1192</v>
      </c>
      <c r="F179" s="10">
        <v>12373.880000000077</v>
      </c>
      <c r="G179" s="89" t="s">
        <v>3891</v>
      </c>
      <c r="I179" s="12" t="s">
        <v>3271</v>
      </c>
      <c r="J179" s="15">
        <v>2.8011204481792718E-2</v>
      </c>
    </row>
    <row r="180" spans="5:10" x14ac:dyDescent="0.3">
      <c r="E180" s="12" t="s">
        <v>2151</v>
      </c>
      <c r="F180" s="10">
        <v>12350.729999999938</v>
      </c>
      <c r="G180" s="89" t="s">
        <v>3891</v>
      </c>
      <c r="I180" s="12" t="s">
        <v>2227</v>
      </c>
      <c r="J180" s="15">
        <v>2.7777777777777776E-2</v>
      </c>
    </row>
    <row r="181" spans="5:10" x14ac:dyDescent="0.3">
      <c r="E181" s="12" t="s">
        <v>1058</v>
      </c>
      <c r="F181" s="10">
        <v>12245.019999999993</v>
      </c>
      <c r="G181" s="89" t="s">
        <v>3891</v>
      </c>
      <c r="I181" s="12" t="s">
        <v>2350</v>
      </c>
      <c r="J181" s="15">
        <v>2.7777777777777776E-2</v>
      </c>
    </row>
    <row r="182" spans="5:10" x14ac:dyDescent="0.3">
      <c r="E182" s="12" t="s">
        <v>2782</v>
      </c>
      <c r="F182" s="10">
        <v>12201.400000000001</v>
      </c>
      <c r="G182" s="89" t="s">
        <v>3891</v>
      </c>
      <c r="I182" s="12" t="s">
        <v>1723</v>
      </c>
      <c r="J182" s="15">
        <v>2.7752081406105456E-2</v>
      </c>
    </row>
    <row r="183" spans="5:10" x14ac:dyDescent="0.3">
      <c r="E183" s="12" t="s">
        <v>2799</v>
      </c>
      <c r="F183" s="10">
        <v>12114.970000000032</v>
      </c>
      <c r="G183" s="89" t="s">
        <v>3891</v>
      </c>
      <c r="I183" s="12" t="s">
        <v>1836</v>
      </c>
      <c r="J183" s="15">
        <v>2.7692307692307693E-2</v>
      </c>
    </row>
    <row r="184" spans="5:10" x14ac:dyDescent="0.3">
      <c r="E184" s="12" t="s">
        <v>1300</v>
      </c>
      <c r="F184" s="10">
        <v>12016.34</v>
      </c>
      <c r="G184" s="89" t="s">
        <v>3891</v>
      </c>
      <c r="I184" s="12" t="s">
        <v>1471</v>
      </c>
      <c r="J184" s="15">
        <v>2.7649769585253458E-2</v>
      </c>
    </row>
    <row r="185" spans="5:10" x14ac:dyDescent="0.3">
      <c r="E185" s="12" t="s">
        <v>1230</v>
      </c>
      <c r="F185" s="10">
        <v>11971.149999999991</v>
      </c>
      <c r="G185" s="89" t="s">
        <v>3891</v>
      </c>
      <c r="I185" s="12" t="s">
        <v>581</v>
      </c>
      <c r="J185" s="15">
        <v>2.7160493827160494E-2</v>
      </c>
    </row>
    <row r="186" spans="5:10" x14ac:dyDescent="0.3">
      <c r="E186" s="12" t="s">
        <v>1201</v>
      </c>
      <c r="F186" s="10">
        <v>11944.880000000006</v>
      </c>
      <c r="G186" s="89" t="s">
        <v>3891</v>
      </c>
      <c r="I186" s="12" t="s">
        <v>1662</v>
      </c>
      <c r="J186" s="15">
        <v>2.6954177897574125E-2</v>
      </c>
    </row>
    <row r="187" spans="5:10" x14ac:dyDescent="0.3">
      <c r="E187" s="12" t="s">
        <v>721</v>
      </c>
      <c r="F187" s="10">
        <v>11928.449999999999</v>
      </c>
      <c r="G187" s="89" t="s">
        <v>3891</v>
      </c>
      <c r="I187" s="12" t="s">
        <v>1042</v>
      </c>
      <c r="J187" s="15">
        <v>2.6923076923076925E-2</v>
      </c>
    </row>
    <row r="188" spans="5:10" x14ac:dyDescent="0.3">
      <c r="E188" s="12" t="s">
        <v>1135</v>
      </c>
      <c r="F188" s="10">
        <v>11893.229999999998</v>
      </c>
      <c r="G188" s="89" t="s">
        <v>3891</v>
      </c>
      <c r="I188" s="12" t="s">
        <v>2352</v>
      </c>
      <c r="J188" s="15">
        <v>2.6905829596412557E-2</v>
      </c>
    </row>
    <row r="189" spans="5:10" x14ac:dyDescent="0.3">
      <c r="E189" s="12" t="s">
        <v>1232</v>
      </c>
      <c r="F189" s="10">
        <v>11882.569999999983</v>
      </c>
      <c r="G189" s="89" t="s">
        <v>3891</v>
      </c>
      <c r="I189" s="12" t="s">
        <v>1828</v>
      </c>
      <c r="J189" s="15">
        <v>2.6881720430107527E-2</v>
      </c>
    </row>
    <row r="190" spans="5:10" x14ac:dyDescent="0.3">
      <c r="E190" s="12" t="s">
        <v>2264</v>
      </c>
      <c r="F190" s="10">
        <v>11815.690000000008</v>
      </c>
      <c r="G190" s="89" t="s">
        <v>3891</v>
      </c>
      <c r="I190" s="12" t="s">
        <v>1352</v>
      </c>
      <c r="J190" s="15">
        <v>2.6800670016750419E-2</v>
      </c>
    </row>
    <row r="191" spans="5:10" x14ac:dyDescent="0.3">
      <c r="E191" s="12" t="s">
        <v>1041</v>
      </c>
      <c r="F191" s="10">
        <v>11671.090000000024</v>
      </c>
      <c r="G191" s="89" t="s">
        <v>3891</v>
      </c>
      <c r="I191" s="12" t="s">
        <v>1439</v>
      </c>
      <c r="J191" s="15">
        <v>2.676864244741874E-2</v>
      </c>
    </row>
    <row r="192" spans="5:10" x14ac:dyDescent="0.3">
      <c r="E192" s="12" t="s">
        <v>2529</v>
      </c>
      <c r="F192" s="10">
        <v>11613.029999999981</v>
      </c>
      <c r="G192" s="89" t="s">
        <v>3891</v>
      </c>
      <c r="I192" s="12" t="s">
        <v>326</v>
      </c>
      <c r="J192" s="15">
        <v>2.6741293532338308E-2</v>
      </c>
    </row>
    <row r="193" spans="5:10" x14ac:dyDescent="0.3">
      <c r="E193" s="12" t="s">
        <v>1689</v>
      </c>
      <c r="F193" s="10">
        <v>11555.560000000049</v>
      </c>
      <c r="G193" s="89" t="s">
        <v>3891</v>
      </c>
      <c r="I193" s="12" t="s">
        <v>2855</v>
      </c>
      <c r="J193" s="15">
        <v>2.6666666666666668E-2</v>
      </c>
    </row>
    <row r="194" spans="5:10" x14ac:dyDescent="0.3">
      <c r="E194" s="12" t="s">
        <v>580</v>
      </c>
      <c r="F194" s="10">
        <v>11532.390000000005</v>
      </c>
      <c r="G194" s="89" t="s">
        <v>3891</v>
      </c>
      <c r="I194" s="12" t="s">
        <v>2061</v>
      </c>
      <c r="J194" s="15">
        <v>2.6515151515151516E-2</v>
      </c>
    </row>
    <row r="195" spans="5:10" x14ac:dyDescent="0.3">
      <c r="E195" s="12" t="s">
        <v>1726</v>
      </c>
      <c r="F195" s="10">
        <v>11479.65</v>
      </c>
      <c r="G195" s="89" t="s">
        <v>3891</v>
      </c>
      <c r="I195" s="12" t="s">
        <v>2820</v>
      </c>
      <c r="J195" s="15">
        <v>2.6315789473684209E-2</v>
      </c>
    </row>
    <row r="196" spans="5:10" x14ac:dyDescent="0.3">
      <c r="E196" s="12" t="s">
        <v>752</v>
      </c>
      <c r="F196" s="10">
        <v>11466.370000000012</v>
      </c>
      <c r="G196" s="89" t="s">
        <v>3891</v>
      </c>
      <c r="I196" s="12" t="s">
        <v>2252</v>
      </c>
      <c r="J196" s="15">
        <v>2.6315789473684209E-2</v>
      </c>
    </row>
    <row r="197" spans="5:10" x14ac:dyDescent="0.3">
      <c r="E197" s="12" t="s">
        <v>1378</v>
      </c>
      <c r="F197" s="10">
        <v>11420.290000000023</v>
      </c>
      <c r="G197" s="89" t="s">
        <v>3891</v>
      </c>
      <c r="I197" s="12" t="s">
        <v>1569</v>
      </c>
      <c r="J197" s="15">
        <v>2.6315789473684209E-2</v>
      </c>
    </row>
    <row r="198" spans="5:10" x14ac:dyDescent="0.3">
      <c r="E198" s="12" t="s">
        <v>579</v>
      </c>
      <c r="F198" s="10">
        <v>11407.56000000004</v>
      </c>
      <c r="G198" s="89" t="s">
        <v>3891</v>
      </c>
      <c r="I198" s="12" t="s">
        <v>2147</v>
      </c>
      <c r="J198" s="15">
        <v>2.6258205689277898E-2</v>
      </c>
    </row>
    <row r="199" spans="5:10" x14ac:dyDescent="0.3">
      <c r="E199" s="12" t="s">
        <v>1092</v>
      </c>
      <c r="F199" s="10">
        <v>11354.55999999997</v>
      </c>
      <c r="G199" s="89" t="s">
        <v>3891</v>
      </c>
      <c r="I199" s="12" t="s">
        <v>534</v>
      </c>
      <c r="J199" s="15">
        <v>2.6104417670682729E-2</v>
      </c>
    </row>
    <row r="200" spans="5:10" x14ac:dyDescent="0.3">
      <c r="E200" s="12" t="s">
        <v>652</v>
      </c>
      <c r="F200" s="10">
        <v>11338.27000000001</v>
      </c>
      <c r="G200" s="89" t="s">
        <v>3891</v>
      </c>
      <c r="I200" s="12" t="s">
        <v>2228</v>
      </c>
      <c r="J200" s="15">
        <v>2.6058631921824105E-2</v>
      </c>
    </row>
    <row r="201" spans="5:10" x14ac:dyDescent="0.3">
      <c r="E201" s="12" t="s">
        <v>493</v>
      </c>
      <c r="F201" s="10">
        <v>11319.359999999991</v>
      </c>
      <c r="G201" s="89" t="s">
        <v>3891</v>
      </c>
      <c r="I201" s="12" t="s">
        <v>1499</v>
      </c>
      <c r="J201" s="15">
        <v>2.564102564102564E-2</v>
      </c>
    </row>
    <row r="202" spans="5:10" x14ac:dyDescent="0.3">
      <c r="E202" s="12" t="s">
        <v>3314</v>
      </c>
      <c r="F202" s="10">
        <v>11295.009999999998</v>
      </c>
      <c r="G202" s="89" t="s">
        <v>3891</v>
      </c>
      <c r="I202" s="12" t="s">
        <v>2348</v>
      </c>
      <c r="J202" s="15">
        <v>2.553191489361702E-2</v>
      </c>
    </row>
    <row r="203" spans="5:10" x14ac:dyDescent="0.3">
      <c r="E203" s="12" t="s">
        <v>1606</v>
      </c>
      <c r="F203" s="10">
        <v>11276.209999999986</v>
      </c>
      <c r="G203" s="89" t="s">
        <v>3891</v>
      </c>
      <c r="I203" s="12" t="s">
        <v>2939</v>
      </c>
      <c r="J203" s="15">
        <v>2.5316455696202531E-2</v>
      </c>
    </row>
    <row r="204" spans="5:10" x14ac:dyDescent="0.3">
      <c r="E204" s="12" t="s">
        <v>1572</v>
      </c>
      <c r="F204" s="10">
        <v>11227.469999999994</v>
      </c>
      <c r="G204" s="89" t="s">
        <v>3891</v>
      </c>
      <c r="I204" s="12" t="s">
        <v>1003</v>
      </c>
      <c r="J204" s="15">
        <v>2.5316455696202531E-2</v>
      </c>
    </row>
    <row r="205" spans="5:10" x14ac:dyDescent="0.3">
      <c r="E205" s="12" t="s">
        <v>2147</v>
      </c>
      <c r="F205" s="10">
        <v>11117.050000000017</v>
      </c>
      <c r="G205" s="89" t="s">
        <v>3891</v>
      </c>
      <c r="I205" s="12" t="s">
        <v>1656</v>
      </c>
      <c r="J205" s="15">
        <v>2.4827586206896551E-2</v>
      </c>
    </row>
    <row r="206" spans="5:10" x14ac:dyDescent="0.3">
      <c r="E206" s="12" t="s">
        <v>1425</v>
      </c>
      <c r="F206" s="10">
        <v>11104.79000000001</v>
      </c>
      <c r="G206" s="89" t="s">
        <v>3891</v>
      </c>
      <c r="I206" s="12" t="s">
        <v>1324</v>
      </c>
      <c r="J206" s="15">
        <v>2.4752475247524754E-2</v>
      </c>
    </row>
    <row r="207" spans="5:10" x14ac:dyDescent="0.3">
      <c r="E207" s="12" t="s">
        <v>1659</v>
      </c>
      <c r="F207" s="10">
        <v>11090.580000000025</v>
      </c>
      <c r="G207" s="89" t="s">
        <v>3891</v>
      </c>
      <c r="I207" s="12" t="s">
        <v>1390</v>
      </c>
      <c r="J207" s="15">
        <v>2.4691358024691357E-2</v>
      </c>
    </row>
    <row r="208" spans="5:10" x14ac:dyDescent="0.3">
      <c r="E208" s="12" t="s">
        <v>160</v>
      </c>
      <c r="F208" s="10">
        <v>11062.06</v>
      </c>
      <c r="G208" s="89" t="s">
        <v>3891</v>
      </c>
      <c r="I208" s="12" t="s">
        <v>1430</v>
      </c>
      <c r="J208" s="15">
        <v>2.4539877300613498E-2</v>
      </c>
    </row>
    <row r="209" spans="5:10" x14ac:dyDescent="0.3">
      <c r="E209" s="12" t="s">
        <v>317</v>
      </c>
      <c r="F209" s="10">
        <v>11014.619999999999</v>
      </c>
      <c r="G209" s="89" t="s">
        <v>3891</v>
      </c>
      <c r="I209" s="12" t="s">
        <v>721</v>
      </c>
      <c r="J209" s="15">
        <v>2.4539877300613498E-2</v>
      </c>
    </row>
    <row r="210" spans="5:10" x14ac:dyDescent="0.3">
      <c r="E210" s="12" t="s">
        <v>1975</v>
      </c>
      <c r="F210" s="10">
        <v>10938.309999999996</v>
      </c>
      <c r="G210" s="89" t="s">
        <v>3891</v>
      </c>
      <c r="I210" s="12" t="s">
        <v>2828</v>
      </c>
      <c r="J210" s="15">
        <v>2.4390243902439025E-2</v>
      </c>
    </row>
    <row r="211" spans="5:10" x14ac:dyDescent="0.3">
      <c r="E211" s="12" t="s">
        <v>3357</v>
      </c>
      <c r="F211" s="10">
        <v>10910.61000000001</v>
      </c>
      <c r="G211" s="89" t="s">
        <v>3891</v>
      </c>
      <c r="I211" s="12" t="s">
        <v>300</v>
      </c>
      <c r="J211" s="15">
        <v>2.4390243902439025E-2</v>
      </c>
    </row>
    <row r="212" spans="5:10" x14ac:dyDescent="0.3">
      <c r="E212" s="12" t="s">
        <v>2828</v>
      </c>
      <c r="F212" s="10">
        <v>10858.890000000007</v>
      </c>
      <c r="G212" s="89" t="s">
        <v>3891</v>
      </c>
      <c r="I212" s="12" t="s">
        <v>2261</v>
      </c>
      <c r="J212" s="15">
        <v>2.4242424242424242E-2</v>
      </c>
    </row>
    <row r="213" spans="5:10" x14ac:dyDescent="0.3">
      <c r="E213" s="12" t="s">
        <v>3307</v>
      </c>
      <c r="F213" s="10">
        <v>10812.619999999994</v>
      </c>
      <c r="G213" s="89" t="s">
        <v>3891</v>
      </c>
      <c r="I213" s="12" t="s">
        <v>1844</v>
      </c>
      <c r="J213" s="15">
        <v>2.4242424242424242E-2</v>
      </c>
    </row>
    <row r="214" spans="5:10" x14ac:dyDescent="0.3">
      <c r="E214" s="12" t="s">
        <v>1617</v>
      </c>
      <c r="F214" s="10">
        <v>10745.049999999996</v>
      </c>
      <c r="G214" s="89" t="s">
        <v>3891</v>
      </c>
      <c r="I214" s="12" t="s">
        <v>857</v>
      </c>
      <c r="J214" s="15">
        <v>2.4E-2</v>
      </c>
    </row>
    <row r="215" spans="5:10" x14ac:dyDescent="0.3">
      <c r="E215" s="12" t="s">
        <v>1837</v>
      </c>
      <c r="F215" s="10">
        <v>10676.619999999992</v>
      </c>
      <c r="G215" s="89" t="s">
        <v>3891</v>
      </c>
      <c r="I215" s="12" t="s">
        <v>652</v>
      </c>
      <c r="J215" s="15">
        <v>2.3569023569023569E-2</v>
      </c>
    </row>
    <row r="216" spans="5:10" x14ac:dyDescent="0.3">
      <c r="E216" s="12" t="s">
        <v>1730</v>
      </c>
      <c r="F216" s="10">
        <v>10621.600000000004</v>
      </c>
      <c r="G216" s="89" t="s">
        <v>3891</v>
      </c>
      <c r="I216" s="12" t="s">
        <v>1217</v>
      </c>
      <c r="J216" s="15">
        <v>2.3540489642184557E-2</v>
      </c>
    </row>
    <row r="217" spans="5:10" x14ac:dyDescent="0.3">
      <c r="E217" s="12" t="s">
        <v>937</v>
      </c>
      <c r="F217" s="10">
        <v>10535.649999999996</v>
      </c>
      <c r="G217" s="89" t="s">
        <v>3891</v>
      </c>
      <c r="I217" s="12" t="s">
        <v>992</v>
      </c>
      <c r="J217" s="15">
        <v>2.3460410557184751E-2</v>
      </c>
    </row>
    <row r="218" spans="5:10" x14ac:dyDescent="0.3">
      <c r="E218" s="12" t="s">
        <v>1004</v>
      </c>
      <c r="F218" s="10">
        <v>10526.000000000035</v>
      </c>
      <c r="G218" s="89" t="s">
        <v>3891</v>
      </c>
      <c r="I218" s="12" t="s">
        <v>1975</v>
      </c>
      <c r="J218" s="15">
        <v>2.3255813953488372E-2</v>
      </c>
    </row>
    <row r="219" spans="5:10" x14ac:dyDescent="0.3">
      <c r="E219" s="12" t="s">
        <v>3159</v>
      </c>
      <c r="F219" s="10">
        <v>10518.250000000007</v>
      </c>
      <c r="G219" s="89" t="s">
        <v>3891</v>
      </c>
      <c r="I219" s="12" t="s">
        <v>2072</v>
      </c>
      <c r="J219" s="15">
        <v>2.3255813953488372E-2</v>
      </c>
    </row>
    <row r="220" spans="5:10" x14ac:dyDescent="0.3">
      <c r="E220" s="12" t="s">
        <v>2781</v>
      </c>
      <c r="F220" s="10">
        <v>10502.649999999994</v>
      </c>
      <c r="G220" s="89" t="s">
        <v>3891</v>
      </c>
      <c r="I220" s="12" t="s">
        <v>969</v>
      </c>
      <c r="J220" s="15">
        <v>2.3255813953488372E-2</v>
      </c>
    </row>
    <row r="221" spans="5:10" x14ac:dyDescent="0.3">
      <c r="E221" s="12" t="s">
        <v>2184</v>
      </c>
      <c r="F221" s="10">
        <v>10498.010000000024</v>
      </c>
      <c r="G221" s="89" t="s">
        <v>3891</v>
      </c>
      <c r="I221" s="12" t="s">
        <v>990</v>
      </c>
      <c r="J221" s="15">
        <v>2.3178807947019868E-2</v>
      </c>
    </row>
    <row r="222" spans="5:10" x14ac:dyDescent="0.3">
      <c r="E222" s="12" t="s">
        <v>1979</v>
      </c>
      <c r="F222" s="10">
        <v>10379.840000000044</v>
      </c>
      <c r="G222" s="89" t="s">
        <v>3891</v>
      </c>
      <c r="I222" s="12" t="s">
        <v>853</v>
      </c>
      <c r="J222" s="15">
        <v>2.2988505747126436E-2</v>
      </c>
    </row>
    <row r="223" spans="5:10" x14ac:dyDescent="0.3">
      <c r="E223" s="12" t="s">
        <v>1210</v>
      </c>
      <c r="F223" s="10">
        <v>10354.259999999993</v>
      </c>
      <c r="G223" s="89" t="s">
        <v>3891</v>
      </c>
      <c r="I223" s="12" t="s">
        <v>181</v>
      </c>
      <c r="J223" s="15">
        <v>2.2988505747126436E-2</v>
      </c>
    </row>
    <row r="224" spans="5:10" x14ac:dyDescent="0.3">
      <c r="E224" s="12" t="s">
        <v>1024</v>
      </c>
      <c r="F224" s="10">
        <v>10343.559999999998</v>
      </c>
      <c r="G224" s="89" t="s">
        <v>3891</v>
      </c>
      <c r="I224" s="12" t="s">
        <v>1606</v>
      </c>
      <c r="J224" s="15">
        <v>2.2875816993464051E-2</v>
      </c>
    </row>
    <row r="225" spans="5:10" x14ac:dyDescent="0.3">
      <c r="E225" s="12" t="s">
        <v>3271</v>
      </c>
      <c r="F225" s="10">
        <v>10297.269999999984</v>
      </c>
      <c r="G225" s="89" t="s">
        <v>3891</v>
      </c>
      <c r="I225" s="12" t="s">
        <v>3421</v>
      </c>
      <c r="J225" s="15">
        <v>2.2831050228310501E-2</v>
      </c>
    </row>
    <row r="226" spans="5:10" x14ac:dyDescent="0.3">
      <c r="E226" s="12" t="s">
        <v>2795</v>
      </c>
      <c r="F226" s="10">
        <v>10278.060000000023</v>
      </c>
      <c r="G226" s="89" t="s">
        <v>3891</v>
      </c>
      <c r="I226" s="12" t="s">
        <v>579</v>
      </c>
      <c r="J226" s="15">
        <v>2.2727272727272728E-2</v>
      </c>
    </row>
    <row r="227" spans="5:10" x14ac:dyDescent="0.3">
      <c r="E227" s="12" t="s">
        <v>2530</v>
      </c>
      <c r="F227" s="10">
        <v>10233.449999999995</v>
      </c>
      <c r="G227" s="89" t="s">
        <v>3891</v>
      </c>
      <c r="I227" s="12" t="s">
        <v>591</v>
      </c>
      <c r="J227" s="15">
        <v>2.2727272727272728E-2</v>
      </c>
    </row>
    <row r="228" spans="5:10" x14ac:dyDescent="0.3">
      <c r="E228" s="12" t="s">
        <v>1957</v>
      </c>
      <c r="F228" s="10">
        <v>10224.749999999996</v>
      </c>
      <c r="G228" s="89" t="s">
        <v>3891</v>
      </c>
      <c r="I228" s="12" t="s">
        <v>1350</v>
      </c>
      <c r="J228" s="15">
        <v>2.2696929238985315E-2</v>
      </c>
    </row>
    <row r="229" spans="5:10" x14ac:dyDescent="0.3">
      <c r="E229" s="12" t="s">
        <v>1571</v>
      </c>
      <c r="F229" s="10">
        <v>10133.329999999996</v>
      </c>
      <c r="G229" s="89" t="s">
        <v>3891</v>
      </c>
      <c r="I229" s="12" t="s">
        <v>1979</v>
      </c>
      <c r="J229" s="15">
        <v>2.247191011235955E-2</v>
      </c>
    </row>
    <row r="230" spans="5:10" x14ac:dyDescent="0.3">
      <c r="E230" s="12" t="s">
        <v>581</v>
      </c>
      <c r="F230" s="10">
        <v>10116.49</v>
      </c>
      <c r="G230" s="89" t="s">
        <v>3891</v>
      </c>
      <c r="I230" s="12" t="s">
        <v>1646</v>
      </c>
      <c r="J230" s="15">
        <v>2.2443890274314215E-2</v>
      </c>
    </row>
    <row r="231" spans="5:10" x14ac:dyDescent="0.3">
      <c r="E231" s="12" t="s">
        <v>1558</v>
      </c>
      <c r="F231" s="10">
        <v>10070.11000000001</v>
      </c>
      <c r="G231" s="89" t="s">
        <v>3891</v>
      </c>
      <c r="I231" s="12" t="s">
        <v>1632</v>
      </c>
      <c r="J231" s="15">
        <v>2.2388059701492536E-2</v>
      </c>
    </row>
    <row r="232" spans="5:10" x14ac:dyDescent="0.3">
      <c r="E232" s="12" t="s">
        <v>1633</v>
      </c>
      <c r="F232" s="10">
        <v>10057.320000000003</v>
      </c>
      <c r="G232" s="89" t="s">
        <v>3891</v>
      </c>
      <c r="I232" s="12" t="s">
        <v>1597</v>
      </c>
      <c r="J232" s="15">
        <v>2.2388059701492536E-2</v>
      </c>
    </row>
    <row r="233" spans="5:10" x14ac:dyDescent="0.3">
      <c r="E233" s="12" t="s">
        <v>1621</v>
      </c>
      <c r="F233" s="10">
        <v>10056.949999999979</v>
      </c>
      <c r="G233" s="89" t="s">
        <v>3891</v>
      </c>
      <c r="I233" s="12" t="s">
        <v>1271</v>
      </c>
      <c r="J233" s="15">
        <v>2.2388059701492536E-2</v>
      </c>
    </row>
    <row r="234" spans="5:10" x14ac:dyDescent="0.3">
      <c r="E234" s="12" t="s">
        <v>2148</v>
      </c>
      <c r="F234" s="10">
        <v>10051.990000000009</v>
      </c>
      <c r="G234" s="89" t="s">
        <v>3891</v>
      </c>
      <c r="I234" s="12" t="s">
        <v>719</v>
      </c>
      <c r="J234" s="15">
        <v>2.2388059701492536E-2</v>
      </c>
    </row>
    <row r="235" spans="5:10" x14ac:dyDescent="0.3">
      <c r="E235" s="12" t="s">
        <v>298</v>
      </c>
      <c r="F235" s="10">
        <v>10021.420000000024</v>
      </c>
      <c r="G235" s="89" t="s">
        <v>3891</v>
      </c>
      <c r="I235" s="12" t="s">
        <v>604</v>
      </c>
      <c r="J235" s="15">
        <v>2.2388059701492536E-2</v>
      </c>
    </row>
    <row r="236" spans="5:10" x14ac:dyDescent="0.3">
      <c r="E236" s="12" t="s">
        <v>2057</v>
      </c>
      <c r="F236" s="10">
        <v>9965.76</v>
      </c>
      <c r="G236" s="89" t="s">
        <v>3891</v>
      </c>
      <c r="I236" s="12" t="s">
        <v>852</v>
      </c>
      <c r="J236" s="15">
        <v>2.2371364653243849E-2</v>
      </c>
    </row>
    <row r="237" spans="5:10" x14ac:dyDescent="0.3">
      <c r="E237" s="12" t="s">
        <v>1784</v>
      </c>
      <c r="F237" s="10">
        <v>9963.8799999999937</v>
      </c>
      <c r="G237" s="89" t="s">
        <v>3891</v>
      </c>
      <c r="I237" s="12" t="s">
        <v>1378</v>
      </c>
      <c r="J237" s="15">
        <v>2.2368421052631579E-2</v>
      </c>
    </row>
    <row r="238" spans="5:10" x14ac:dyDescent="0.3">
      <c r="E238" s="12" t="s">
        <v>1687</v>
      </c>
      <c r="F238" s="10">
        <v>9959.6000000000386</v>
      </c>
      <c r="G238" s="89" t="s">
        <v>3891</v>
      </c>
      <c r="I238" s="12" t="s">
        <v>1726</v>
      </c>
      <c r="J238" s="15">
        <v>2.2298456260720412E-2</v>
      </c>
    </row>
    <row r="239" spans="5:10" x14ac:dyDescent="0.3">
      <c r="E239" s="12" t="s">
        <v>1619</v>
      </c>
      <c r="F239" s="10">
        <v>9921.2899999999991</v>
      </c>
      <c r="G239" s="89" t="s">
        <v>3891</v>
      </c>
      <c r="I239" s="12" t="s">
        <v>1041</v>
      </c>
      <c r="J239" s="15">
        <v>2.2099447513812154E-2</v>
      </c>
    </row>
    <row r="240" spans="5:10" x14ac:dyDescent="0.3">
      <c r="E240" s="12" t="s">
        <v>1653</v>
      </c>
      <c r="F240" s="10">
        <v>9898.9500000000462</v>
      </c>
      <c r="G240" s="89" t="s">
        <v>3891</v>
      </c>
      <c r="I240" s="12" t="s">
        <v>1722</v>
      </c>
      <c r="J240" s="15">
        <v>2.1934197407776669E-2</v>
      </c>
    </row>
    <row r="241" spans="5:10" x14ac:dyDescent="0.3">
      <c r="E241" s="12" t="s">
        <v>1557</v>
      </c>
      <c r="F241" s="10">
        <v>9863.2800000000061</v>
      </c>
      <c r="G241" s="89" t="s">
        <v>3891</v>
      </c>
      <c r="I241" s="12" t="s">
        <v>535</v>
      </c>
      <c r="J241" s="15">
        <v>2.185792349726776E-2</v>
      </c>
    </row>
    <row r="242" spans="5:10" x14ac:dyDescent="0.3">
      <c r="E242" s="12" t="s">
        <v>1761</v>
      </c>
      <c r="F242" s="10">
        <v>9843.5900000000584</v>
      </c>
      <c r="G242" s="89" t="s">
        <v>3891</v>
      </c>
      <c r="I242" s="12" t="s">
        <v>889</v>
      </c>
      <c r="J242" s="15">
        <v>2.1739130434782608E-2</v>
      </c>
    </row>
    <row r="243" spans="5:10" x14ac:dyDescent="0.3">
      <c r="E243" s="12" t="s">
        <v>637</v>
      </c>
      <c r="F243" s="10">
        <v>9811.5799999999945</v>
      </c>
      <c r="G243" s="89" t="s">
        <v>3891</v>
      </c>
      <c r="I243" s="12" t="s">
        <v>1231</v>
      </c>
      <c r="J243" s="15">
        <v>2.1447721179624665E-2</v>
      </c>
    </row>
    <row r="244" spans="5:10" x14ac:dyDescent="0.3">
      <c r="E244" s="12" t="s">
        <v>1829</v>
      </c>
      <c r="F244" s="10">
        <v>9765.1099999999915</v>
      </c>
      <c r="G244" s="89" t="s">
        <v>3891</v>
      </c>
      <c r="I244" s="12" t="s">
        <v>1978</v>
      </c>
      <c r="J244" s="15">
        <v>2.1428571428571429E-2</v>
      </c>
    </row>
    <row r="245" spans="5:10" x14ac:dyDescent="0.3">
      <c r="E245" s="12" t="s">
        <v>1563</v>
      </c>
      <c r="F245" s="10">
        <v>9749.8199999999961</v>
      </c>
      <c r="G245" s="89" t="s">
        <v>3891</v>
      </c>
      <c r="I245" s="12" t="s">
        <v>2230</v>
      </c>
      <c r="J245" s="15">
        <v>2.1276595744680851E-2</v>
      </c>
    </row>
    <row r="246" spans="5:10" x14ac:dyDescent="0.3">
      <c r="E246" s="12" t="s">
        <v>788</v>
      </c>
      <c r="F246" s="10">
        <v>9748.1300000000047</v>
      </c>
      <c r="G246" s="89" t="s">
        <v>3891</v>
      </c>
      <c r="I246" s="12" t="s">
        <v>1496</v>
      </c>
      <c r="J246" s="15">
        <v>2.1226415094339621E-2</v>
      </c>
    </row>
    <row r="247" spans="5:10" x14ac:dyDescent="0.3">
      <c r="E247" s="12" t="s">
        <v>1835</v>
      </c>
      <c r="F247" s="10">
        <v>9686.8199999999943</v>
      </c>
      <c r="G247" s="89" t="s">
        <v>3891</v>
      </c>
      <c r="I247" s="12" t="s">
        <v>1938</v>
      </c>
      <c r="J247" s="15">
        <v>2.1164021164021163E-2</v>
      </c>
    </row>
    <row r="248" spans="5:10" x14ac:dyDescent="0.3">
      <c r="E248" s="12" t="s">
        <v>1188</v>
      </c>
      <c r="F248" s="10">
        <v>9681.1800000000476</v>
      </c>
      <c r="G248" s="89" t="s">
        <v>3891</v>
      </c>
      <c r="I248" s="12" t="s">
        <v>2062</v>
      </c>
      <c r="J248" s="15">
        <v>2.1126760563380281E-2</v>
      </c>
    </row>
    <row r="249" spans="5:10" x14ac:dyDescent="0.3">
      <c r="E249" s="12" t="s">
        <v>1562</v>
      </c>
      <c r="F249" s="10">
        <v>9602.32</v>
      </c>
      <c r="G249" s="89" t="s">
        <v>3891</v>
      </c>
      <c r="I249" s="12" t="s">
        <v>1926</v>
      </c>
      <c r="J249" s="15">
        <v>2.1052631578947368E-2</v>
      </c>
    </row>
    <row r="250" spans="5:10" x14ac:dyDescent="0.3">
      <c r="E250" s="12" t="s">
        <v>2152</v>
      </c>
      <c r="F250" s="10">
        <v>9600.15</v>
      </c>
      <c r="G250" s="89" t="s">
        <v>3891</v>
      </c>
      <c r="I250" s="12" t="s">
        <v>2175</v>
      </c>
      <c r="J250" s="15">
        <v>2.1021021021021023E-2</v>
      </c>
    </row>
    <row r="251" spans="5:10" x14ac:dyDescent="0.3">
      <c r="E251" s="12" t="s">
        <v>1965</v>
      </c>
      <c r="F251" s="10">
        <v>9568.7299999999959</v>
      </c>
      <c r="G251" s="89" t="s">
        <v>3891</v>
      </c>
      <c r="I251" s="12" t="s">
        <v>916</v>
      </c>
      <c r="J251" s="15">
        <v>2.097902097902098E-2</v>
      </c>
    </row>
    <row r="252" spans="5:10" x14ac:dyDescent="0.3">
      <c r="E252" s="12" t="s">
        <v>1467</v>
      </c>
      <c r="F252" s="10">
        <v>9554.4700000000339</v>
      </c>
      <c r="G252" s="89" t="s">
        <v>3891</v>
      </c>
      <c r="I252" s="12" t="s">
        <v>1509</v>
      </c>
      <c r="J252" s="15">
        <v>2.0920502092050208E-2</v>
      </c>
    </row>
    <row r="253" spans="5:10" x14ac:dyDescent="0.3">
      <c r="E253" s="12" t="s">
        <v>2663</v>
      </c>
      <c r="F253" s="10">
        <v>9546.5300000000425</v>
      </c>
      <c r="G253" s="89" t="s">
        <v>3891</v>
      </c>
      <c r="I253" s="12" t="s">
        <v>854</v>
      </c>
      <c r="J253" s="15">
        <v>2.0887728459530026E-2</v>
      </c>
    </row>
    <row r="254" spans="5:10" x14ac:dyDescent="0.3">
      <c r="E254" s="12" t="s">
        <v>1940</v>
      </c>
      <c r="F254" s="10">
        <v>9524.720000000003</v>
      </c>
      <c r="G254" s="89" t="s">
        <v>3891</v>
      </c>
      <c r="I254" s="12" t="s">
        <v>2112</v>
      </c>
      <c r="J254" s="15">
        <v>2.0833333333333332E-2</v>
      </c>
    </row>
    <row r="255" spans="5:10" x14ac:dyDescent="0.3">
      <c r="E255" s="12" t="s">
        <v>549</v>
      </c>
      <c r="F255" s="10">
        <v>9413.8199999999852</v>
      </c>
      <c r="G255" s="89" t="s">
        <v>3891</v>
      </c>
      <c r="I255" s="12" t="s">
        <v>1623</v>
      </c>
      <c r="J255" s="15">
        <v>2.0746887966804978E-2</v>
      </c>
    </row>
    <row r="256" spans="5:10" x14ac:dyDescent="0.3">
      <c r="E256" s="12" t="s">
        <v>3016</v>
      </c>
      <c r="F256" s="10">
        <v>9404.1500000000287</v>
      </c>
      <c r="G256" s="89" t="s">
        <v>3891</v>
      </c>
      <c r="I256" s="12" t="s">
        <v>1804</v>
      </c>
      <c r="J256" s="15">
        <v>2.072538860103627E-2</v>
      </c>
    </row>
    <row r="257" spans="5:10" x14ac:dyDescent="0.3">
      <c r="E257" s="12" t="s">
        <v>3431</v>
      </c>
      <c r="F257" s="10">
        <v>9388.5299999999734</v>
      </c>
      <c r="G257" s="89" t="s">
        <v>3891</v>
      </c>
      <c r="I257" s="12" t="s">
        <v>2307</v>
      </c>
      <c r="J257" s="15">
        <v>2.0491803278688523E-2</v>
      </c>
    </row>
    <row r="258" spans="5:10" x14ac:dyDescent="0.3">
      <c r="E258" s="12" t="s">
        <v>534</v>
      </c>
      <c r="F258" s="10">
        <v>9301.3999999999724</v>
      </c>
      <c r="G258" s="89" t="s">
        <v>3891</v>
      </c>
      <c r="I258" s="12" t="s">
        <v>2186</v>
      </c>
      <c r="J258" s="15">
        <v>2.0408163265306121E-2</v>
      </c>
    </row>
    <row r="259" spans="5:10" x14ac:dyDescent="0.3">
      <c r="E259" s="12" t="s">
        <v>2283</v>
      </c>
      <c r="F259" s="10">
        <v>9266.8399999999492</v>
      </c>
      <c r="G259" s="89" t="s">
        <v>3891</v>
      </c>
      <c r="I259" s="12" t="s">
        <v>1218</v>
      </c>
      <c r="J259" s="15">
        <v>2.0338983050847456E-2</v>
      </c>
    </row>
    <row r="260" spans="5:10" x14ac:dyDescent="0.3">
      <c r="E260" s="12" t="s">
        <v>1745</v>
      </c>
      <c r="F260" s="10">
        <v>9264.9099999999962</v>
      </c>
      <c r="G260" s="89" t="s">
        <v>3891</v>
      </c>
      <c r="I260" s="12" t="s">
        <v>1351</v>
      </c>
      <c r="J260" s="15">
        <v>2.0338983050847456E-2</v>
      </c>
    </row>
    <row r="261" spans="5:10" x14ac:dyDescent="0.3">
      <c r="E261" s="12" t="s">
        <v>1953</v>
      </c>
      <c r="F261" s="10">
        <v>9212.1499999999942</v>
      </c>
      <c r="G261" s="89" t="s">
        <v>3891</v>
      </c>
      <c r="I261" s="12" t="s">
        <v>1889</v>
      </c>
      <c r="J261" s="15">
        <v>2.0220588235294119E-2</v>
      </c>
    </row>
    <row r="262" spans="5:10" x14ac:dyDescent="0.3">
      <c r="E262" s="12" t="s">
        <v>3303</v>
      </c>
      <c r="F262" s="10">
        <v>9183.7199999999848</v>
      </c>
      <c r="G262" s="89" t="s">
        <v>3891</v>
      </c>
      <c r="I262" s="12" t="s">
        <v>2103</v>
      </c>
      <c r="J262" s="15">
        <v>2.0202020202020204E-2</v>
      </c>
    </row>
    <row r="263" spans="5:10" x14ac:dyDescent="0.3">
      <c r="E263" s="12" t="s">
        <v>2282</v>
      </c>
      <c r="F263" s="10">
        <v>9167.3899999999576</v>
      </c>
      <c r="G263" s="89" t="s">
        <v>3891</v>
      </c>
      <c r="I263" s="12" t="s">
        <v>1967</v>
      </c>
      <c r="J263" s="15">
        <v>2.0202020202020204E-2</v>
      </c>
    </row>
    <row r="264" spans="5:10" x14ac:dyDescent="0.3">
      <c r="E264" s="12" t="s">
        <v>433</v>
      </c>
      <c r="F264" s="10">
        <v>9159.3099999999977</v>
      </c>
      <c r="G264" s="89" t="s">
        <v>3891</v>
      </c>
      <c r="I264" s="12" t="s">
        <v>1985</v>
      </c>
      <c r="J264" s="15">
        <v>2.0183486238532111E-2</v>
      </c>
    </row>
    <row r="265" spans="5:10" x14ac:dyDescent="0.3">
      <c r="E265" s="12" t="s">
        <v>2061</v>
      </c>
      <c r="F265" s="10">
        <v>9158.8699999999972</v>
      </c>
      <c r="G265" s="89" t="s">
        <v>3891</v>
      </c>
      <c r="I265" s="12" t="s">
        <v>2948</v>
      </c>
      <c r="J265" s="15">
        <v>2.0161290322580645E-2</v>
      </c>
    </row>
    <row r="266" spans="5:10" x14ac:dyDescent="0.3">
      <c r="E266" s="12" t="s">
        <v>2792</v>
      </c>
      <c r="F266" s="10">
        <v>9088.6300000000065</v>
      </c>
      <c r="G266" s="89" t="s">
        <v>3891</v>
      </c>
      <c r="I266" s="12" t="s">
        <v>3389</v>
      </c>
      <c r="J266" s="15">
        <v>2.0140515222482436E-2</v>
      </c>
    </row>
    <row r="267" spans="5:10" x14ac:dyDescent="0.3">
      <c r="E267" s="12" t="s">
        <v>1725</v>
      </c>
      <c r="F267" s="10">
        <v>9080.2000000000007</v>
      </c>
      <c r="G267" s="89" t="s">
        <v>3891</v>
      </c>
      <c r="I267" s="12" t="s">
        <v>2795</v>
      </c>
      <c r="J267" s="15">
        <v>2.0100502512562814E-2</v>
      </c>
    </row>
    <row r="268" spans="5:10" x14ac:dyDescent="0.3">
      <c r="E268" s="12" t="s">
        <v>1766</v>
      </c>
      <c r="F268" s="10">
        <v>9050.4399999999987</v>
      </c>
      <c r="G268" s="89" t="s">
        <v>3891</v>
      </c>
      <c r="I268" s="12" t="s">
        <v>1724</v>
      </c>
      <c r="J268" s="15">
        <v>2.002503128911139E-2</v>
      </c>
    </row>
    <row r="269" spans="5:10" x14ac:dyDescent="0.3">
      <c r="E269" s="12" t="s">
        <v>1755</v>
      </c>
      <c r="F269" s="10">
        <v>9043.9399999999841</v>
      </c>
      <c r="G269" s="89" t="s">
        <v>3891</v>
      </c>
      <c r="I269" s="12" t="s">
        <v>879</v>
      </c>
      <c r="J269" s="15">
        <v>0.02</v>
      </c>
    </row>
    <row r="270" spans="5:10" x14ac:dyDescent="0.3">
      <c r="E270" s="12" t="s">
        <v>1976</v>
      </c>
      <c r="F270" s="10">
        <v>9012.2699999999986</v>
      </c>
      <c r="G270" s="89" t="s">
        <v>3891</v>
      </c>
      <c r="I270" s="12" t="s">
        <v>580</v>
      </c>
      <c r="J270" s="15">
        <v>1.9943019943019943E-2</v>
      </c>
    </row>
    <row r="271" spans="5:10" x14ac:dyDescent="0.3">
      <c r="E271" s="12" t="s">
        <v>1632</v>
      </c>
      <c r="F271" s="10">
        <v>8995.4300000000076</v>
      </c>
      <c r="G271" s="89" t="s">
        <v>3891</v>
      </c>
      <c r="I271" s="12" t="s">
        <v>1997</v>
      </c>
      <c r="J271" s="15">
        <v>1.9920318725099601E-2</v>
      </c>
    </row>
    <row r="272" spans="5:10" x14ac:dyDescent="0.3">
      <c r="E272" s="12" t="s">
        <v>2394</v>
      </c>
      <c r="F272" s="10">
        <v>8941.6100000000188</v>
      </c>
      <c r="G272" s="89" t="s">
        <v>3891</v>
      </c>
      <c r="I272" s="12" t="s">
        <v>596</v>
      </c>
      <c r="J272" s="15">
        <v>1.9900497512437811E-2</v>
      </c>
    </row>
    <row r="273" spans="5:10" x14ac:dyDescent="0.3">
      <c r="E273" s="12" t="s">
        <v>2286</v>
      </c>
      <c r="F273" s="10">
        <v>8925.4099999999926</v>
      </c>
      <c r="G273" s="89" t="s">
        <v>3891</v>
      </c>
      <c r="I273" s="12" t="s">
        <v>2063</v>
      </c>
      <c r="J273" s="15">
        <v>1.9801980198019802E-2</v>
      </c>
    </row>
    <row r="274" spans="5:10" x14ac:dyDescent="0.3">
      <c r="E274" s="12" t="s">
        <v>2955</v>
      </c>
      <c r="F274" s="10">
        <v>8862.99</v>
      </c>
      <c r="G274" s="89" t="s">
        <v>3891</v>
      </c>
      <c r="I274" s="12" t="s">
        <v>2046</v>
      </c>
      <c r="J274" s="15">
        <v>1.9801980198019802E-2</v>
      </c>
    </row>
    <row r="275" spans="5:10" x14ac:dyDescent="0.3">
      <c r="E275" s="12" t="s">
        <v>1002</v>
      </c>
      <c r="F275" s="10">
        <v>8862.2900000000009</v>
      </c>
      <c r="G275" s="89" t="s">
        <v>3891</v>
      </c>
      <c r="I275" s="12" t="s">
        <v>1250</v>
      </c>
      <c r="J275" s="15">
        <v>1.9656019656019656E-2</v>
      </c>
    </row>
    <row r="276" spans="5:10" x14ac:dyDescent="0.3">
      <c r="E276" s="12" t="s">
        <v>3269</v>
      </c>
      <c r="F276" s="10">
        <v>8754.6300000000119</v>
      </c>
      <c r="G276" s="89" t="s">
        <v>3891</v>
      </c>
      <c r="I276" s="12" t="s">
        <v>1192</v>
      </c>
      <c r="J276" s="15">
        <v>1.9642857142857142E-2</v>
      </c>
    </row>
    <row r="277" spans="5:10" x14ac:dyDescent="0.3">
      <c r="E277" s="12" t="s">
        <v>1935</v>
      </c>
      <c r="F277" s="10">
        <v>8714.2399999999907</v>
      </c>
      <c r="G277" s="89" t="s">
        <v>3891</v>
      </c>
      <c r="I277" s="12" t="s">
        <v>329</v>
      </c>
      <c r="J277" s="15">
        <v>1.9607843137254902E-2</v>
      </c>
    </row>
    <row r="278" spans="5:10" x14ac:dyDescent="0.3">
      <c r="E278" s="12" t="s">
        <v>2230</v>
      </c>
      <c r="F278" s="10">
        <v>8675.369999999979</v>
      </c>
      <c r="G278" s="89" t="s">
        <v>3891</v>
      </c>
      <c r="I278" s="12" t="s">
        <v>1389</v>
      </c>
      <c r="J278" s="15">
        <v>1.9538188277087035E-2</v>
      </c>
    </row>
    <row r="279" spans="5:10" x14ac:dyDescent="0.3">
      <c r="E279" s="12" t="s">
        <v>1190</v>
      </c>
      <c r="F279" s="10">
        <v>8626.940000000066</v>
      </c>
      <c r="G279" s="89" t="s">
        <v>3891</v>
      </c>
      <c r="I279" s="12" t="s">
        <v>2109</v>
      </c>
      <c r="J279" s="15">
        <v>1.935483870967742E-2</v>
      </c>
    </row>
    <row r="280" spans="5:10" x14ac:dyDescent="0.3">
      <c r="E280" s="12" t="s">
        <v>1651</v>
      </c>
      <c r="F280" s="10">
        <v>8620.3199999999524</v>
      </c>
      <c r="G280" s="89" t="s">
        <v>3891</v>
      </c>
      <c r="I280" s="12" t="s">
        <v>1626</v>
      </c>
      <c r="J280" s="15">
        <v>1.932367149758454E-2</v>
      </c>
    </row>
    <row r="281" spans="5:10" x14ac:dyDescent="0.3">
      <c r="E281" s="12" t="s">
        <v>2486</v>
      </c>
      <c r="F281" s="10">
        <v>8614.8500000000222</v>
      </c>
      <c r="G281" s="89" t="s">
        <v>3891</v>
      </c>
      <c r="I281" s="12" t="s">
        <v>2286</v>
      </c>
      <c r="J281" s="15">
        <v>1.9197207678883072E-2</v>
      </c>
    </row>
    <row r="282" spans="5:10" x14ac:dyDescent="0.3">
      <c r="E282" s="12" t="s">
        <v>1787</v>
      </c>
      <c r="F282" s="10">
        <v>8577.9999999999964</v>
      </c>
      <c r="G282" s="89" t="s">
        <v>3891</v>
      </c>
      <c r="I282" s="12" t="s">
        <v>1232</v>
      </c>
      <c r="J282" s="15">
        <v>1.9189765458422176E-2</v>
      </c>
    </row>
    <row r="283" spans="5:10" x14ac:dyDescent="0.3">
      <c r="E283" s="12" t="s">
        <v>2063</v>
      </c>
      <c r="F283" s="10">
        <v>8577.51</v>
      </c>
      <c r="G283" s="89" t="s">
        <v>3891</v>
      </c>
      <c r="I283" s="12" t="s">
        <v>2205</v>
      </c>
      <c r="J283" s="15">
        <v>1.9157088122605363E-2</v>
      </c>
    </row>
    <row r="284" spans="5:10" x14ac:dyDescent="0.3">
      <c r="E284" s="12" t="s">
        <v>2059</v>
      </c>
      <c r="F284" s="10">
        <v>8553.34</v>
      </c>
      <c r="G284" s="89" t="s">
        <v>3891</v>
      </c>
      <c r="I284" s="12" t="s">
        <v>2793</v>
      </c>
      <c r="J284" s="15">
        <v>1.9138755980861243E-2</v>
      </c>
    </row>
    <row r="285" spans="5:10" x14ac:dyDescent="0.3">
      <c r="E285" s="12" t="s">
        <v>467</v>
      </c>
      <c r="F285" s="10">
        <v>8549.8499999999931</v>
      </c>
      <c r="G285" s="89" t="s">
        <v>3891</v>
      </c>
      <c r="I285" s="12" t="s">
        <v>1055</v>
      </c>
      <c r="J285" s="15">
        <v>1.9073569482288829E-2</v>
      </c>
    </row>
    <row r="286" spans="5:10" x14ac:dyDescent="0.3">
      <c r="E286" s="12" t="s">
        <v>3017</v>
      </c>
      <c r="F286" s="10">
        <v>8540.9000000000233</v>
      </c>
      <c r="G286" s="89" t="s">
        <v>3891</v>
      </c>
      <c r="I286" s="12" t="s">
        <v>3159</v>
      </c>
      <c r="J286" s="15">
        <v>1.8957345971563982E-2</v>
      </c>
    </row>
    <row r="287" spans="5:10" x14ac:dyDescent="0.3">
      <c r="E287" s="12" t="s">
        <v>753</v>
      </c>
      <c r="F287" s="10">
        <v>8535.5200000000223</v>
      </c>
      <c r="G287" s="89" t="s">
        <v>3891</v>
      </c>
      <c r="I287" s="12" t="s">
        <v>3282</v>
      </c>
      <c r="J287" s="15">
        <v>1.8867924528301886E-2</v>
      </c>
    </row>
    <row r="288" spans="5:10" x14ac:dyDescent="0.3">
      <c r="E288" s="12" t="s">
        <v>2445</v>
      </c>
      <c r="F288" s="10">
        <v>8509.6800000000349</v>
      </c>
      <c r="G288" s="89" t="s">
        <v>3891</v>
      </c>
      <c r="I288" s="12" t="s">
        <v>2771</v>
      </c>
      <c r="J288" s="15">
        <v>1.8867924528301886E-2</v>
      </c>
    </row>
    <row r="289" spans="5:10" x14ac:dyDescent="0.3">
      <c r="E289" s="12" t="s">
        <v>2285</v>
      </c>
      <c r="F289" s="10">
        <v>8473.2700000000041</v>
      </c>
      <c r="G289" s="89" t="s">
        <v>3891</v>
      </c>
      <c r="I289" s="12" t="s">
        <v>1493</v>
      </c>
      <c r="J289" s="15">
        <v>1.8867924528301886E-2</v>
      </c>
    </row>
    <row r="290" spans="5:10" x14ac:dyDescent="0.3">
      <c r="E290" s="12" t="s">
        <v>2487</v>
      </c>
      <c r="F290" s="10">
        <v>8469.9900000000162</v>
      </c>
      <c r="G290" s="89" t="s">
        <v>3891</v>
      </c>
      <c r="I290" s="12" t="s">
        <v>1835</v>
      </c>
      <c r="J290" s="15">
        <v>1.8867924528301886E-2</v>
      </c>
    </row>
    <row r="291" spans="5:10" x14ac:dyDescent="0.3">
      <c r="E291" s="12" t="s">
        <v>2820</v>
      </c>
      <c r="F291" s="10">
        <v>8441.82</v>
      </c>
      <c r="G291" s="89" t="s">
        <v>3891</v>
      </c>
      <c r="I291" s="12" t="s">
        <v>1245</v>
      </c>
      <c r="J291" s="15">
        <v>1.8867924528301886E-2</v>
      </c>
    </row>
    <row r="292" spans="5:10" x14ac:dyDescent="0.3">
      <c r="E292" s="12" t="s">
        <v>577</v>
      </c>
      <c r="F292" s="10">
        <v>8418.4399999999914</v>
      </c>
      <c r="G292" s="89" t="s">
        <v>3891</v>
      </c>
      <c r="I292" s="12" t="s">
        <v>1826</v>
      </c>
      <c r="J292" s="15">
        <v>1.8666666666666668E-2</v>
      </c>
    </row>
    <row r="293" spans="5:10" x14ac:dyDescent="0.3">
      <c r="E293" s="12" t="s">
        <v>574</v>
      </c>
      <c r="F293" s="10">
        <v>8374.1900000000314</v>
      </c>
      <c r="G293" s="89" t="s">
        <v>3891</v>
      </c>
      <c r="I293" s="12" t="s">
        <v>2229</v>
      </c>
      <c r="J293" s="15">
        <v>1.8633540372670808E-2</v>
      </c>
    </row>
    <row r="294" spans="5:10" x14ac:dyDescent="0.3">
      <c r="E294" s="12" t="s">
        <v>1763</v>
      </c>
      <c r="F294" s="10">
        <v>8268.5399999999936</v>
      </c>
      <c r="G294" s="89" t="s">
        <v>3891</v>
      </c>
      <c r="I294" s="12" t="s">
        <v>1796</v>
      </c>
      <c r="J294" s="15">
        <v>1.8633540372670808E-2</v>
      </c>
    </row>
    <row r="295" spans="5:10" x14ac:dyDescent="0.3">
      <c r="E295" s="12" t="s">
        <v>2855</v>
      </c>
      <c r="F295" s="10">
        <v>8225</v>
      </c>
      <c r="G295" s="89" t="s">
        <v>3891</v>
      </c>
      <c r="I295" s="12" t="s">
        <v>3403</v>
      </c>
      <c r="J295" s="15">
        <v>1.8590575010808474E-2</v>
      </c>
    </row>
    <row r="296" spans="5:10" x14ac:dyDescent="0.3">
      <c r="E296" s="12" t="s">
        <v>1231</v>
      </c>
      <c r="F296" s="10">
        <v>8189.2900000000027</v>
      </c>
      <c r="G296" s="89" t="s">
        <v>3891</v>
      </c>
      <c r="I296" s="12" t="s">
        <v>2508</v>
      </c>
      <c r="J296" s="15">
        <v>1.8518518518518517E-2</v>
      </c>
    </row>
    <row r="297" spans="5:10" x14ac:dyDescent="0.3">
      <c r="E297" s="12" t="s">
        <v>3288</v>
      </c>
      <c r="F297" s="10">
        <v>8168.8999999999778</v>
      </c>
      <c r="G297" s="89" t="s">
        <v>3891</v>
      </c>
      <c r="I297" s="12" t="s">
        <v>1211</v>
      </c>
      <c r="J297" s="15">
        <v>1.8518518518518517E-2</v>
      </c>
    </row>
    <row r="298" spans="5:10" x14ac:dyDescent="0.3">
      <c r="E298" s="12" t="s">
        <v>1721</v>
      </c>
      <c r="F298" s="10">
        <v>8168.6</v>
      </c>
      <c r="G298" s="89" t="s">
        <v>3891</v>
      </c>
      <c r="I298" s="12" t="s">
        <v>2154</v>
      </c>
      <c r="J298" s="15">
        <v>1.8382352941176471E-2</v>
      </c>
    </row>
    <row r="299" spans="5:10" x14ac:dyDescent="0.3">
      <c r="E299" s="12" t="s">
        <v>3018</v>
      </c>
      <c r="F299" s="10">
        <v>8161.45999999997</v>
      </c>
      <c r="G299" s="89" t="s">
        <v>3891</v>
      </c>
      <c r="I299" s="12" t="s">
        <v>1622</v>
      </c>
      <c r="J299" s="15">
        <v>1.8382352941176471E-2</v>
      </c>
    </row>
    <row r="300" spans="5:10" x14ac:dyDescent="0.3">
      <c r="E300" s="12" t="s">
        <v>1796</v>
      </c>
      <c r="F300" s="10">
        <v>8135.4000000000115</v>
      </c>
      <c r="G300" s="89" t="s">
        <v>3891</v>
      </c>
      <c r="I300" s="12" t="s">
        <v>1190</v>
      </c>
      <c r="J300" s="15">
        <v>1.8367346938775512E-2</v>
      </c>
    </row>
    <row r="301" spans="5:10" x14ac:dyDescent="0.3">
      <c r="E301" s="12" t="s">
        <v>1654</v>
      </c>
      <c r="F301" s="10">
        <v>8125</v>
      </c>
      <c r="G301" s="89" t="s">
        <v>3891</v>
      </c>
      <c r="I301" s="12" t="s">
        <v>1945</v>
      </c>
      <c r="J301" s="15">
        <v>1.834862385321101E-2</v>
      </c>
    </row>
    <row r="302" spans="5:10" x14ac:dyDescent="0.3">
      <c r="E302" s="12" t="s">
        <v>1664</v>
      </c>
      <c r="F302" s="10">
        <v>8101.1499999999869</v>
      </c>
      <c r="G302" s="89" t="s">
        <v>3891</v>
      </c>
      <c r="I302" s="12" t="s">
        <v>1374</v>
      </c>
      <c r="J302" s="15">
        <v>1.8329938900203666E-2</v>
      </c>
    </row>
    <row r="303" spans="5:10" x14ac:dyDescent="0.3">
      <c r="E303" s="12" t="s">
        <v>1897</v>
      </c>
      <c r="F303" s="10">
        <v>8050.5299999999979</v>
      </c>
      <c r="G303" s="89" t="s">
        <v>3891</v>
      </c>
      <c r="I303" s="12" t="s">
        <v>327</v>
      </c>
      <c r="J303" s="15">
        <v>1.8322082931533271E-2</v>
      </c>
    </row>
    <row r="304" spans="5:10" x14ac:dyDescent="0.3">
      <c r="E304" s="12" t="s">
        <v>517</v>
      </c>
      <c r="F304" s="10">
        <v>8033.85</v>
      </c>
      <c r="G304" s="89" t="s">
        <v>3891</v>
      </c>
      <c r="I304" s="12" t="s">
        <v>2282</v>
      </c>
      <c r="J304" s="15">
        <v>1.8276762402088774E-2</v>
      </c>
    </row>
    <row r="305" spans="5:10" x14ac:dyDescent="0.3">
      <c r="E305" s="12" t="s">
        <v>1616</v>
      </c>
      <c r="F305" s="10">
        <v>7980.9200000000046</v>
      </c>
      <c r="G305" s="89" t="s">
        <v>3891</v>
      </c>
      <c r="I305" s="12" t="s">
        <v>2969</v>
      </c>
      <c r="J305" s="15">
        <v>1.8264840182648401E-2</v>
      </c>
    </row>
    <row r="306" spans="5:10" x14ac:dyDescent="0.3">
      <c r="E306" s="12" t="s">
        <v>1928</v>
      </c>
      <c r="F306" s="10">
        <v>7953.9999999999991</v>
      </c>
      <c r="G306" s="89" t="s">
        <v>3891</v>
      </c>
      <c r="I306" s="12" t="s">
        <v>1951</v>
      </c>
      <c r="J306" s="15">
        <v>1.8181818181818181E-2</v>
      </c>
    </row>
    <row r="307" spans="5:10" x14ac:dyDescent="0.3">
      <c r="E307" s="12" t="s">
        <v>925</v>
      </c>
      <c r="F307" s="10">
        <v>7938.7799999999979</v>
      </c>
      <c r="G307" s="89" t="s">
        <v>3891</v>
      </c>
      <c r="I307" s="12" t="s">
        <v>1958</v>
      </c>
      <c r="J307" s="15">
        <v>1.8050541516245487E-2</v>
      </c>
    </row>
    <row r="308" spans="5:10" x14ac:dyDescent="0.3">
      <c r="E308" s="12" t="s">
        <v>1495</v>
      </c>
      <c r="F308" s="10">
        <v>7919.2299999999987</v>
      </c>
      <c r="G308" s="89" t="s">
        <v>3891</v>
      </c>
      <c r="I308" s="12" t="s">
        <v>1402</v>
      </c>
      <c r="J308" s="15">
        <v>1.8018018018018018E-2</v>
      </c>
    </row>
    <row r="309" spans="5:10" x14ac:dyDescent="0.3">
      <c r="E309" s="12" t="s">
        <v>1374</v>
      </c>
      <c r="F309" s="10">
        <v>7873.7200000000275</v>
      </c>
      <c r="G309" s="89" t="s">
        <v>3891</v>
      </c>
      <c r="I309" s="12" t="s">
        <v>1479</v>
      </c>
      <c r="J309" s="15">
        <v>1.8008474576271187E-2</v>
      </c>
    </row>
    <row r="310" spans="5:10" x14ac:dyDescent="0.3">
      <c r="E310" s="12" t="s">
        <v>1955</v>
      </c>
      <c r="F310" s="10">
        <v>7861.9299999999748</v>
      </c>
      <c r="G310" s="89" t="s">
        <v>3891</v>
      </c>
      <c r="I310" s="12" t="s">
        <v>1854</v>
      </c>
      <c r="J310" s="15">
        <v>1.7991004497751123E-2</v>
      </c>
    </row>
    <row r="311" spans="5:10" x14ac:dyDescent="0.3">
      <c r="E311" s="12" t="s">
        <v>528</v>
      </c>
      <c r="F311" s="10">
        <v>7830.3200000000079</v>
      </c>
      <c r="G311" s="89" t="s">
        <v>3891</v>
      </c>
      <c r="I311" s="12" t="s">
        <v>1500</v>
      </c>
      <c r="J311" s="15">
        <v>1.7857142857142856E-2</v>
      </c>
    </row>
    <row r="312" spans="5:10" x14ac:dyDescent="0.3">
      <c r="E312" s="12" t="s">
        <v>2214</v>
      </c>
      <c r="F312" s="10">
        <v>7825.5599999999822</v>
      </c>
      <c r="G312" s="89" t="s">
        <v>3891</v>
      </c>
      <c r="I312" s="12" t="s">
        <v>1684</v>
      </c>
      <c r="J312" s="15">
        <v>1.7857142857142856E-2</v>
      </c>
    </row>
    <row r="313" spans="5:10" x14ac:dyDescent="0.3">
      <c r="E313" s="12" t="s">
        <v>1559</v>
      </c>
      <c r="F313" s="10">
        <v>7777.0899999999947</v>
      </c>
      <c r="G313" s="89" t="s">
        <v>3891</v>
      </c>
      <c r="I313" s="12" t="s">
        <v>817</v>
      </c>
      <c r="J313" s="15">
        <v>1.7777777777777778E-2</v>
      </c>
    </row>
    <row r="314" spans="5:10" x14ac:dyDescent="0.3">
      <c r="E314" s="12" t="s">
        <v>1213</v>
      </c>
      <c r="F314" s="10">
        <v>7773.6999999999689</v>
      </c>
      <c r="G314" s="89" t="s">
        <v>3891</v>
      </c>
      <c r="I314" s="12" t="s">
        <v>1802</v>
      </c>
      <c r="J314" s="15">
        <v>1.7751479289940829E-2</v>
      </c>
    </row>
    <row r="315" spans="5:10" x14ac:dyDescent="0.3">
      <c r="E315" s="12" t="s">
        <v>1993</v>
      </c>
      <c r="F315" s="10">
        <v>7758.6999999999862</v>
      </c>
      <c r="G315" s="89" t="s">
        <v>3891</v>
      </c>
      <c r="I315" s="12" t="s">
        <v>1996</v>
      </c>
      <c r="J315" s="15">
        <v>1.7699115044247787E-2</v>
      </c>
    </row>
    <row r="316" spans="5:10" x14ac:dyDescent="0.3">
      <c r="E316" s="12" t="s">
        <v>1019</v>
      </c>
      <c r="F316" s="10">
        <v>7756.4200000000128</v>
      </c>
      <c r="G316" s="89" t="s">
        <v>3891</v>
      </c>
      <c r="I316" s="12" t="s">
        <v>2210</v>
      </c>
      <c r="J316" s="15">
        <v>1.7667844522968199E-2</v>
      </c>
    </row>
    <row r="317" spans="5:10" x14ac:dyDescent="0.3">
      <c r="E317" s="12" t="s">
        <v>2180</v>
      </c>
      <c r="F317" s="10">
        <v>7741.940000000006</v>
      </c>
      <c r="G317" s="89" t="s">
        <v>3891</v>
      </c>
      <c r="I317" s="12" t="s">
        <v>2136</v>
      </c>
      <c r="J317" s="15">
        <v>1.7621145374449341E-2</v>
      </c>
    </row>
    <row r="318" spans="5:10" x14ac:dyDescent="0.3">
      <c r="E318" s="12" t="s">
        <v>2791</v>
      </c>
      <c r="F318" s="10">
        <v>7732.9299999999766</v>
      </c>
      <c r="G318" s="89" t="s">
        <v>3891</v>
      </c>
      <c r="I318" s="12" t="s">
        <v>2065</v>
      </c>
      <c r="J318" s="15">
        <v>1.7560975609756099E-2</v>
      </c>
    </row>
    <row r="319" spans="5:10" x14ac:dyDescent="0.3">
      <c r="E319" s="12" t="s">
        <v>605</v>
      </c>
      <c r="F319" s="10">
        <v>7674.8000000000065</v>
      </c>
      <c r="G319" s="89" t="s">
        <v>3891</v>
      </c>
      <c r="I319" s="12" t="s">
        <v>1185</v>
      </c>
      <c r="J319" s="15">
        <v>1.7293997965412006E-2</v>
      </c>
    </row>
    <row r="320" spans="5:10" x14ac:dyDescent="0.3">
      <c r="E320" s="12" t="s">
        <v>3022</v>
      </c>
      <c r="F320" s="10">
        <v>7657.3200000000015</v>
      </c>
      <c r="G320" s="89" t="s">
        <v>3891</v>
      </c>
      <c r="I320" s="12" t="s">
        <v>2183</v>
      </c>
      <c r="J320" s="15">
        <v>1.7264276228419653E-2</v>
      </c>
    </row>
    <row r="321" spans="5:10" x14ac:dyDescent="0.3">
      <c r="E321" s="12" t="s">
        <v>3272</v>
      </c>
      <c r="F321" s="10">
        <v>7642.4400000000114</v>
      </c>
      <c r="G321" s="89" t="s">
        <v>3891</v>
      </c>
      <c r="I321" s="12" t="s">
        <v>904</v>
      </c>
      <c r="J321" s="15">
        <v>1.7241379310344827E-2</v>
      </c>
    </row>
    <row r="322" spans="5:10" x14ac:dyDescent="0.3">
      <c r="E322" s="12" t="s">
        <v>589</v>
      </c>
      <c r="F322" s="10">
        <v>7628.5300000000025</v>
      </c>
      <c r="G322" s="89" t="s">
        <v>3891</v>
      </c>
      <c r="I322" s="12" t="s">
        <v>1558</v>
      </c>
      <c r="J322" s="15">
        <v>1.7211703958691909E-2</v>
      </c>
    </row>
    <row r="323" spans="5:10" x14ac:dyDescent="0.3">
      <c r="E323" s="12" t="s">
        <v>1978</v>
      </c>
      <c r="F323" s="10">
        <v>7608.7899999999918</v>
      </c>
      <c r="G323" s="89" t="s">
        <v>3891</v>
      </c>
      <c r="I323" s="12" t="s">
        <v>788</v>
      </c>
      <c r="J323" s="15">
        <v>1.7094017094017096E-2</v>
      </c>
    </row>
    <row r="324" spans="5:10" x14ac:dyDescent="0.3">
      <c r="E324" s="12" t="s">
        <v>1051</v>
      </c>
      <c r="F324" s="10">
        <v>7597.0199999999795</v>
      </c>
      <c r="G324" s="89" t="s">
        <v>3891</v>
      </c>
      <c r="I324" s="12" t="s">
        <v>328</v>
      </c>
      <c r="J324" s="15">
        <v>1.698841698841699E-2</v>
      </c>
    </row>
    <row r="325" spans="5:10" x14ac:dyDescent="0.3">
      <c r="E325" s="12" t="s">
        <v>1746</v>
      </c>
      <c r="F325" s="10">
        <v>7563.0800000000008</v>
      </c>
      <c r="G325" s="89" t="s">
        <v>3891</v>
      </c>
      <c r="I325" s="12" t="s">
        <v>317</v>
      </c>
      <c r="J325" s="15">
        <v>1.6917293233082706E-2</v>
      </c>
    </row>
    <row r="326" spans="5:10" x14ac:dyDescent="0.3">
      <c r="E326" s="12" t="s">
        <v>1587</v>
      </c>
      <c r="F326" s="10">
        <v>7561.6399999999985</v>
      </c>
      <c r="G326" s="89" t="s">
        <v>3891</v>
      </c>
      <c r="I326" s="12" t="s">
        <v>2181</v>
      </c>
      <c r="J326" s="15">
        <v>1.6842105263157894E-2</v>
      </c>
    </row>
    <row r="327" spans="5:10" x14ac:dyDescent="0.3">
      <c r="E327" s="12" t="s">
        <v>1627</v>
      </c>
      <c r="F327" s="10">
        <v>7547.3900000000021</v>
      </c>
      <c r="G327" s="89" t="s">
        <v>3891</v>
      </c>
      <c r="I327" s="12" t="s">
        <v>856</v>
      </c>
      <c r="J327" s="15">
        <v>1.6826923076923076E-2</v>
      </c>
    </row>
    <row r="328" spans="5:10" x14ac:dyDescent="0.3">
      <c r="E328" s="12" t="s">
        <v>852</v>
      </c>
      <c r="F328" s="10">
        <v>7527.6599999999826</v>
      </c>
      <c r="G328" s="89" t="s">
        <v>3891</v>
      </c>
      <c r="I328" s="12" t="s">
        <v>2278</v>
      </c>
      <c r="J328" s="15">
        <v>1.680672268907563E-2</v>
      </c>
    </row>
    <row r="329" spans="5:10" x14ac:dyDescent="0.3">
      <c r="E329" s="12" t="s">
        <v>1389</v>
      </c>
      <c r="F329" s="10">
        <v>7520.2800000000116</v>
      </c>
      <c r="G329" s="89" t="s">
        <v>3891</v>
      </c>
      <c r="I329" s="12" t="s">
        <v>1570</v>
      </c>
      <c r="J329" s="15">
        <v>1.6701461377870562E-2</v>
      </c>
    </row>
    <row r="330" spans="5:10" x14ac:dyDescent="0.3">
      <c r="E330" s="12" t="s">
        <v>1399</v>
      </c>
      <c r="F330" s="10">
        <v>7437.9400000000051</v>
      </c>
      <c r="G330" s="89" t="s">
        <v>3891</v>
      </c>
      <c r="I330" s="12" t="s">
        <v>3391</v>
      </c>
      <c r="J330" s="15">
        <v>1.6666666666666666E-2</v>
      </c>
    </row>
    <row r="331" spans="5:10" x14ac:dyDescent="0.3">
      <c r="E331" s="12" t="s">
        <v>3201</v>
      </c>
      <c r="F331" s="10">
        <v>7426.82</v>
      </c>
      <c r="G331" s="89" t="s">
        <v>3891</v>
      </c>
      <c r="I331" s="12" t="s">
        <v>1157</v>
      </c>
      <c r="J331" s="15">
        <v>1.6556291390728478E-2</v>
      </c>
    </row>
    <row r="332" spans="5:10" x14ac:dyDescent="0.3">
      <c r="E332" s="12" t="s">
        <v>1737</v>
      </c>
      <c r="F332" s="10">
        <v>7363.8599999999988</v>
      </c>
      <c r="G332" s="89" t="s">
        <v>3891</v>
      </c>
      <c r="I332" s="12" t="s">
        <v>1136</v>
      </c>
      <c r="J332" s="15">
        <v>1.646090534979424E-2</v>
      </c>
    </row>
    <row r="333" spans="5:10" x14ac:dyDescent="0.3">
      <c r="E333" s="12" t="s">
        <v>2342</v>
      </c>
      <c r="F333" s="10">
        <v>7356.1799999999976</v>
      </c>
      <c r="G333" s="89" t="s">
        <v>3891</v>
      </c>
      <c r="I333" s="12" t="s">
        <v>1633</v>
      </c>
      <c r="J333" s="15">
        <v>1.6427104722792608E-2</v>
      </c>
    </row>
    <row r="334" spans="5:10" x14ac:dyDescent="0.3">
      <c r="E334" s="12" t="s">
        <v>2971</v>
      </c>
      <c r="F334" s="10">
        <v>7330.7000000000007</v>
      </c>
      <c r="G334" s="89" t="s">
        <v>3891</v>
      </c>
      <c r="I334" s="12" t="s">
        <v>324</v>
      </c>
      <c r="J334" s="15">
        <v>1.6348773841961851E-2</v>
      </c>
    </row>
    <row r="335" spans="5:10" x14ac:dyDescent="0.3">
      <c r="E335" s="12" t="s">
        <v>546</v>
      </c>
      <c r="F335" s="10">
        <v>7320.360000000006</v>
      </c>
      <c r="G335" s="89" t="s">
        <v>3891</v>
      </c>
      <c r="I335" s="12" t="s">
        <v>3164</v>
      </c>
      <c r="J335" s="15">
        <v>1.6326530612244899E-2</v>
      </c>
    </row>
    <row r="336" spans="5:10" x14ac:dyDescent="0.3">
      <c r="E336" s="12" t="s">
        <v>2064</v>
      </c>
      <c r="F336" s="10">
        <v>7254.6499999999987</v>
      </c>
      <c r="G336" s="89" t="s">
        <v>3891</v>
      </c>
      <c r="I336" s="12" t="s">
        <v>544</v>
      </c>
      <c r="J336" s="15">
        <v>1.6326530612244899E-2</v>
      </c>
    </row>
    <row r="337" spans="5:10" x14ac:dyDescent="0.3">
      <c r="E337" s="12" t="s">
        <v>430</v>
      </c>
      <c r="F337" s="10">
        <v>7236.9300000000012</v>
      </c>
      <c r="G337" s="89" t="s">
        <v>3891</v>
      </c>
      <c r="I337" s="12" t="s">
        <v>436</v>
      </c>
      <c r="J337" s="15">
        <v>1.6216216216216217E-2</v>
      </c>
    </row>
    <row r="338" spans="5:10" x14ac:dyDescent="0.3">
      <c r="E338" s="12" t="s">
        <v>1218</v>
      </c>
      <c r="F338" s="10">
        <v>7232.95</v>
      </c>
      <c r="G338" s="89" t="s">
        <v>3891</v>
      </c>
      <c r="I338" s="12" t="s">
        <v>1004</v>
      </c>
      <c r="J338" s="15">
        <v>1.6166281755196306E-2</v>
      </c>
    </row>
    <row r="339" spans="5:10" x14ac:dyDescent="0.3">
      <c r="E339" s="12" t="s">
        <v>1631</v>
      </c>
      <c r="F339" s="10">
        <v>7207.3699999999781</v>
      </c>
      <c r="G339" s="89" t="s">
        <v>3891</v>
      </c>
      <c r="I339" s="12" t="s">
        <v>2944</v>
      </c>
      <c r="J339" s="15">
        <v>1.6100178890876567E-2</v>
      </c>
    </row>
    <row r="340" spans="5:10" x14ac:dyDescent="0.3">
      <c r="E340" s="12" t="s">
        <v>1634</v>
      </c>
      <c r="F340" s="10">
        <v>7191.1499999999896</v>
      </c>
      <c r="G340" s="89" t="s">
        <v>3891</v>
      </c>
      <c r="I340" s="12" t="s">
        <v>1401</v>
      </c>
      <c r="J340" s="15">
        <v>1.6079632465543645E-2</v>
      </c>
    </row>
    <row r="341" spans="5:10" x14ac:dyDescent="0.3">
      <c r="E341" s="12" t="s">
        <v>1493</v>
      </c>
      <c r="F341" s="10">
        <v>7190.3499999999967</v>
      </c>
      <c r="G341" s="89" t="s">
        <v>3891</v>
      </c>
      <c r="I341" s="12" t="s">
        <v>1993</v>
      </c>
      <c r="J341" s="15">
        <v>1.6042780748663103E-2</v>
      </c>
    </row>
    <row r="342" spans="5:10" x14ac:dyDescent="0.3">
      <c r="E342" s="12" t="s">
        <v>1555</v>
      </c>
      <c r="F342" s="10">
        <v>7176.6699999999837</v>
      </c>
      <c r="G342" s="89" t="s">
        <v>3891</v>
      </c>
      <c r="I342" s="12" t="s">
        <v>2956</v>
      </c>
      <c r="J342" s="15">
        <v>1.6E-2</v>
      </c>
    </row>
    <row r="343" spans="5:10" x14ac:dyDescent="0.3">
      <c r="E343" s="12" t="s">
        <v>1762</v>
      </c>
      <c r="F343" s="10">
        <v>7173.5499999999965</v>
      </c>
      <c r="G343" s="89" t="s">
        <v>3891</v>
      </c>
      <c r="I343" s="12" t="s">
        <v>1582</v>
      </c>
      <c r="J343" s="15">
        <v>1.5936254980079681E-2</v>
      </c>
    </row>
    <row r="344" spans="5:10" x14ac:dyDescent="0.3">
      <c r="E344" s="12" t="s">
        <v>933</v>
      </c>
      <c r="F344" s="10">
        <v>7163.6500000000024</v>
      </c>
      <c r="G344" s="89" t="s">
        <v>3891</v>
      </c>
      <c r="I344" s="12" t="s">
        <v>1213</v>
      </c>
      <c r="J344" s="15">
        <v>1.5936254980079681E-2</v>
      </c>
    </row>
    <row r="345" spans="5:10" x14ac:dyDescent="0.3">
      <c r="E345" s="12" t="s">
        <v>1826</v>
      </c>
      <c r="F345" s="10">
        <v>7136.2299999999923</v>
      </c>
      <c r="G345" s="89" t="s">
        <v>3891</v>
      </c>
      <c r="I345" s="12" t="s">
        <v>2222</v>
      </c>
      <c r="J345" s="15">
        <v>1.5923566878980892E-2</v>
      </c>
    </row>
    <row r="346" spans="5:10" x14ac:dyDescent="0.3">
      <c r="E346" s="12" t="s">
        <v>853</v>
      </c>
      <c r="F346" s="10">
        <v>7135.9999999999754</v>
      </c>
      <c r="G346" s="89" t="s">
        <v>3891</v>
      </c>
      <c r="I346" s="12" t="s">
        <v>2850</v>
      </c>
      <c r="J346" s="15">
        <v>1.5873015873015872E-2</v>
      </c>
    </row>
    <row r="347" spans="5:10" x14ac:dyDescent="0.3">
      <c r="E347" s="12" t="s">
        <v>1938</v>
      </c>
      <c r="F347" s="10">
        <v>7133.0000000000027</v>
      </c>
      <c r="G347" s="89" t="s">
        <v>3891</v>
      </c>
      <c r="I347" s="12" t="s">
        <v>1512</v>
      </c>
      <c r="J347" s="15">
        <v>1.5822784810126583E-2</v>
      </c>
    </row>
    <row r="348" spans="5:10" x14ac:dyDescent="0.3">
      <c r="E348" s="12" t="s">
        <v>1637</v>
      </c>
      <c r="F348" s="10">
        <v>7121.3800000000128</v>
      </c>
      <c r="G348" s="89" t="s">
        <v>3891</v>
      </c>
      <c r="I348" s="12" t="s">
        <v>2946</v>
      </c>
      <c r="J348" s="15">
        <v>1.5804597701149427E-2</v>
      </c>
    </row>
    <row r="349" spans="5:10" x14ac:dyDescent="0.3">
      <c r="E349" s="12" t="s">
        <v>606</v>
      </c>
      <c r="F349" s="10">
        <v>7106.949999999998</v>
      </c>
      <c r="G349" s="89" t="s">
        <v>3891</v>
      </c>
      <c r="I349" s="12" t="s">
        <v>529</v>
      </c>
      <c r="J349" s="15">
        <v>1.5748031496062992E-2</v>
      </c>
    </row>
    <row r="350" spans="5:10" x14ac:dyDescent="0.3">
      <c r="E350" s="12" t="s">
        <v>2212</v>
      </c>
      <c r="F350" s="10">
        <v>7106.2100000000073</v>
      </c>
      <c r="G350" s="89" t="s">
        <v>3891</v>
      </c>
      <c r="I350" s="12" t="s">
        <v>504</v>
      </c>
      <c r="J350" s="15">
        <v>1.5748031496062992E-2</v>
      </c>
    </row>
    <row r="351" spans="5:10" x14ac:dyDescent="0.3">
      <c r="E351" s="12" t="s">
        <v>1512</v>
      </c>
      <c r="F351" s="10">
        <v>7104.2199999999802</v>
      </c>
      <c r="G351" s="89" t="s">
        <v>3891</v>
      </c>
      <c r="I351" s="12" t="s">
        <v>2260</v>
      </c>
      <c r="J351" s="15">
        <v>1.5625E-2</v>
      </c>
    </row>
    <row r="352" spans="5:10" x14ac:dyDescent="0.3">
      <c r="E352" s="12" t="s">
        <v>2284</v>
      </c>
      <c r="F352" s="10">
        <v>7072.1600000000244</v>
      </c>
      <c r="G352" s="89" t="s">
        <v>3891</v>
      </c>
      <c r="I352" s="12" t="s">
        <v>1001</v>
      </c>
      <c r="J352" s="15">
        <v>1.5503875968992248E-2</v>
      </c>
    </row>
    <row r="353" spans="5:10" x14ac:dyDescent="0.3">
      <c r="E353" s="12" t="s">
        <v>1022</v>
      </c>
      <c r="F353" s="10">
        <v>7062.6999999999989</v>
      </c>
      <c r="G353" s="89" t="s">
        <v>3891</v>
      </c>
      <c r="I353" s="12" t="s">
        <v>2019</v>
      </c>
      <c r="J353" s="15">
        <v>1.5463917525773196E-2</v>
      </c>
    </row>
    <row r="354" spans="5:10" x14ac:dyDescent="0.3">
      <c r="E354" s="12" t="s">
        <v>1660</v>
      </c>
      <c r="F354" s="10">
        <v>7053.2799999999806</v>
      </c>
      <c r="G354" s="89" t="s">
        <v>3891</v>
      </c>
      <c r="I354" s="12" t="s">
        <v>335</v>
      </c>
      <c r="J354" s="15">
        <v>1.5424164524421594E-2</v>
      </c>
    </row>
    <row r="355" spans="5:10" x14ac:dyDescent="0.3">
      <c r="E355" s="12" t="s">
        <v>3874</v>
      </c>
      <c r="F355" s="10">
        <v>7051</v>
      </c>
      <c r="G355" s="89" t="s">
        <v>3891</v>
      </c>
      <c r="I355" s="12" t="s">
        <v>1226</v>
      </c>
      <c r="J355" s="15">
        <v>1.5384615384615385E-2</v>
      </c>
    </row>
    <row r="356" spans="5:10" x14ac:dyDescent="0.3">
      <c r="E356" s="12" t="s">
        <v>1356</v>
      </c>
      <c r="F356" s="10">
        <v>7047.24</v>
      </c>
      <c r="G356" s="89" t="s">
        <v>3891</v>
      </c>
      <c r="I356" s="12" t="s">
        <v>1928</v>
      </c>
      <c r="J356" s="15">
        <v>1.5337423312883436E-2</v>
      </c>
    </row>
    <row r="357" spans="5:10" x14ac:dyDescent="0.3">
      <c r="E357" s="12" t="s">
        <v>1934</v>
      </c>
      <c r="F357" s="10">
        <v>7047.1699999999819</v>
      </c>
      <c r="G357" s="89" t="s">
        <v>3891</v>
      </c>
      <c r="I357" s="12" t="s">
        <v>1719</v>
      </c>
      <c r="J357" s="15">
        <v>1.5330188679245283E-2</v>
      </c>
    </row>
    <row r="358" spans="5:10" x14ac:dyDescent="0.3">
      <c r="E358" s="12" t="s">
        <v>2191</v>
      </c>
      <c r="F358" s="10">
        <v>7044.6399999999876</v>
      </c>
      <c r="G358" s="89" t="s">
        <v>3891</v>
      </c>
      <c r="I358" s="12" t="s">
        <v>2977</v>
      </c>
      <c r="J358" s="15">
        <v>1.532567049808429E-2</v>
      </c>
    </row>
    <row r="359" spans="5:10" x14ac:dyDescent="0.3">
      <c r="E359" s="12" t="s">
        <v>2495</v>
      </c>
      <c r="F359" s="10">
        <v>7019.0099999999975</v>
      </c>
      <c r="G359" s="89" t="s">
        <v>3891</v>
      </c>
      <c r="I359" s="12" t="s">
        <v>325</v>
      </c>
      <c r="J359" s="15">
        <v>1.5238095238095238E-2</v>
      </c>
    </row>
    <row r="360" spans="5:10" x14ac:dyDescent="0.3">
      <c r="E360" s="12" t="s">
        <v>1830</v>
      </c>
      <c r="F360" s="10">
        <v>7011.5699999999943</v>
      </c>
      <c r="G360" s="89" t="s">
        <v>3891</v>
      </c>
      <c r="I360" s="12" t="s">
        <v>2104</v>
      </c>
      <c r="J360" s="15">
        <v>1.5228426395939087E-2</v>
      </c>
    </row>
    <row r="361" spans="5:10" x14ac:dyDescent="0.3">
      <c r="E361" s="12" t="s">
        <v>2247</v>
      </c>
      <c r="F361" s="10">
        <v>7003.3799999999846</v>
      </c>
      <c r="G361" s="89" t="s">
        <v>3891</v>
      </c>
      <c r="I361" s="12" t="s">
        <v>2177</v>
      </c>
      <c r="J361" s="15">
        <v>1.5217391304347827E-2</v>
      </c>
    </row>
    <row r="362" spans="5:10" x14ac:dyDescent="0.3">
      <c r="E362" s="12" t="s">
        <v>2257</v>
      </c>
      <c r="F362" s="10">
        <v>7001.9899999999834</v>
      </c>
      <c r="G362" s="89" t="s">
        <v>3891</v>
      </c>
      <c r="I362" s="12" t="s">
        <v>593</v>
      </c>
      <c r="J362" s="15">
        <v>1.5151515151515152E-2</v>
      </c>
    </row>
    <row r="363" spans="5:10" x14ac:dyDescent="0.3">
      <c r="E363" s="12" t="s">
        <v>1211</v>
      </c>
      <c r="F363" s="10">
        <v>6977.599999999994</v>
      </c>
      <c r="G363" s="89" t="s">
        <v>3891</v>
      </c>
      <c r="I363" s="12" t="s">
        <v>2663</v>
      </c>
      <c r="J363" s="15">
        <v>1.511879049676026E-2</v>
      </c>
    </row>
    <row r="364" spans="5:10" x14ac:dyDescent="0.3">
      <c r="E364" s="12" t="s">
        <v>1029</v>
      </c>
      <c r="F364" s="10">
        <v>6952.3099999999749</v>
      </c>
      <c r="G364" s="89" t="s">
        <v>3891</v>
      </c>
      <c r="I364" s="12" t="s">
        <v>1371</v>
      </c>
      <c r="J364" s="15">
        <v>1.5037593984962405E-2</v>
      </c>
    </row>
    <row r="365" spans="5:10" x14ac:dyDescent="0.3">
      <c r="E365" s="12" t="s">
        <v>993</v>
      </c>
      <c r="F365" s="10">
        <v>6942.3299999999954</v>
      </c>
      <c r="G365" s="89" t="s">
        <v>3891</v>
      </c>
      <c r="I365" s="12" t="s">
        <v>2161</v>
      </c>
      <c r="J365" s="15">
        <v>1.4925373134328358E-2</v>
      </c>
    </row>
    <row r="366" spans="5:10" x14ac:dyDescent="0.3">
      <c r="E366" s="12" t="s">
        <v>543</v>
      </c>
      <c r="F366" s="10">
        <v>6939.0800000000027</v>
      </c>
      <c r="G366" s="89" t="s">
        <v>3891</v>
      </c>
      <c r="I366" s="12" t="s">
        <v>1944</v>
      </c>
      <c r="J366" s="15">
        <v>1.4925373134328358E-2</v>
      </c>
    </row>
    <row r="367" spans="5:10" x14ac:dyDescent="0.3">
      <c r="E367" s="12" t="s">
        <v>501</v>
      </c>
      <c r="F367" s="10">
        <v>6933.2600000000011</v>
      </c>
      <c r="G367" s="89" t="s">
        <v>3891</v>
      </c>
      <c r="I367" s="12" t="s">
        <v>1300</v>
      </c>
      <c r="J367" s="15">
        <v>1.488095238095238E-2</v>
      </c>
    </row>
    <row r="368" spans="5:10" x14ac:dyDescent="0.3">
      <c r="E368" s="12" t="s">
        <v>2228</v>
      </c>
      <c r="F368" s="10">
        <v>6932.1599999999798</v>
      </c>
      <c r="G368" s="89" t="s">
        <v>3891</v>
      </c>
      <c r="I368" s="12" t="s">
        <v>1194</v>
      </c>
      <c r="J368" s="15">
        <v>1.483679525222552E-2</v>
      </c>
    </row>
    <row r="369" spans="5:10" x14ac:dyDescent="0.3">
      <c r="E369" s="12" t="s">
        <v>1157</v>
      </c>
      <c r="F369" s="10">
        <v>6928.6499999999942</v>
      </c>
      <c r="G369" s="89" t="s">
        <v>3891</v>
      </c>
      <c r="I369" s="12" t="s">
        <v>3390</v>
      </c>
      <c r="J369" s="15">
        <v>1.4783526927138331E-2</v>
      </c>
    </row>
    <row r="370" spans="5:10" x14ac:dyDescent="0.3">
      <c r="E370" s="12" t="s">
        <v>1831</v>
      </c>
      <c r="F370" s="10">
        <v>6927.6399999999976</v>
      </c>
      <c r="G370" s="89" t="s">
        <v>3891</v>
      </c>
      <c r="I370" s="12" t="s">
        <v>1399</v>
      </c>
      <c r="J370" s="15">
        <v>1.4705882352941176E-2</v>
      </c>
    </row>
    <row r="371" spans="5:10" x14ac:dyDescent="0.3">
      <c r="E371" s="12" t="s">
        <v>3313</v>
      </c>
      <c r="F371" s="10">
        <v>6909.9899999999843</v>
      </c>
      <c r="G371" s="89" t="s">
        <v>3891</v>
      </c>
      <c r="I371" s="12" t="s">
        <v>510</v>
      </c>
      <c r="J371" s="15">
        <v>1.4705882352941176E-2</v>
      </c>
    </row>
    <row r="372" spans="5:10" x14ac:dyDescent="0.3">
      <c r="E372" s="12" t="s">
        <v>604</v>
      </c>
      <c r="F372" s="10">
        <v>6909.3699999999972</v>
      </c>
      <c r="G372" s="89" t="s">
        <v>3891</v>
      </c>
      <c r="I372" s="12" t="s">
        <v>2283</v>
      </c>
      <c r="J372" s="15">
        <v>1.4669926650366748E-2</v>
      </c>
    </row>
    <row r="373" spans="5:10" x14ac:dyDescent="0.3">
      <c r="E373" s="12" t="s">
        <v>1319</v>
      </c>
      <c r="F373" s="10">
        <v>6901.33</v>
      </c>
      <c r="G373" s="89" t="s">
        <v>3891</v>
      </c>
      <c r="I373" s="12" t="s">
        <v>2792</v>
      </c>
      <c r="J373" s="15">
        <v>1.4634146341463415E-2</v>
      </c>
    </row>
    <row r="374" spans="5:10" x14ac:dyDescent="0.3">
      <c r="E374" s="12" t="s">
        <v>644</v>
      </c>
      <c r="F374" s="10">
        <v>6890.4700000000012</v>
      </c>
      <c r="G374" s="89" t="s">
        <v>3891</v>
      </c>
      <c r="I374" s="12" t="s">
        <v>1593</v>
      </c>
      <c r="J374" s="15">
        <v>1.4598540145985401E-2</v>
      </c>
    </row>
    <row r="375" spans="5:10" x14ac:dyDescent="0.3">
      <c r="E375" s="12" t="s">
        <v>2086</v>
      </c>
      <c r="F375" s="10">
        <v>6878.3700000000181</v>
      </c>
      <c r="G375" s="89" t="s">
        <v>3891</v>
      </c>
      <c r="I375" s="12" t="s">
        <v>1801</v>
      </c>
      <c r="J375" s="15">
        <v>1.4492753623188406E-2</v>
      </c>
    </row>
    <row r="376" spans="5:10" x14ac:dyDescent="0.3">
      <c r="E376" s="12" t="s">
        <v>1582</v>
      </c>
      <c r="F376" s="10">
        <v>6860.0899999999901</v>
      </c>
      <c r="G376" s="89" t="s">
        <v>3891</v>
      </c>
      <c r="I376" s="12" t="s">
        <v>644</v>
      </c>
      <c r="J376" s="15">
        <v>1.4492753623188406E-2</v>
      </c>
    </row>
    <row r="377" spans="5:10" x14ac:dyDescent="0.3">
      <c r="E377" s="12" t="s">
        <v>2081</v>
      </c>
      <c r="F377" s="10">
        <v>6859.3599999999833</v>
      </c>
      <c r="G377" s="89" t="s">
        <v>3891</v>
      </c>
      <c r="I377" s="12" t="s">
        <v>815</v>
      </c>
      <c r="J377" s="15">
        <v>1.4492753623188406E-2</v>
      </c>
    </row>
    <row r="378" spans="5:10" x14ac:dyDescent="0.3">
      <c r="E378" s="12" t="s">
        <v>3287</v>
      </c>
      <c r="F378" s="10">
        <v>6831.7500000000027</v>
      </c>
      <c r="G378" s="89" t="s">
        <v>3891</v>
      </c>
      <c r="I378" s="12" t="s">
        <v>1898</v>
      </c>
      <c r="J378" s="15">
        <v>1.4423076923076924E-2</v>
      </c>
    </row>
    <row r="379" spans="5:10" x14ac:dyDescent="0.3">
      <c r="E379" s="12" t="s">
        <v>2887</v>
      </c>
      <c r="F379" s="10">
        <v>6827.9799999999959</v>
      </c>
      <c r="G379" s="89" t="s">
        <v>3891</v>
      </c>
      <c r="I379" s="12" t="s">
        <v>1644</v>
      </c>
      <c r="J379" s="15">
        <v>1.4234875444839857E-2</v>
      </c>
    </row>
    <row r="380" spans="5:10" x14ac:dyDescent="0.3">
      <c r="E380" s="12" t="s">
        <v>2493</v>
      </c>
      <c r="F380" s="10">
        <v>6823.909999999998</v>
      </c>
      <c r="G380" s="89" t="s">
        <v>3891</v>
      </c>
      <c r="I380" s="12" t="s">
        <v>1036</v>
      </c>
      <c r="J380" s="15">
        <v>1.4154870940882597E-2</v>
      </c>
    </row>
    <row r="381" spans="5:10" x14ac:dyDescent="0.3">
      <c r="E381" s="12" t="s">
        <v>856</v>
      </c>
      <c r="F381" s="10">
        <v>6815.8999999999805</v>
      </c>
      <c r="G381" s="89" t="s">
        <v>3891</v>
      </c>
      <c r="I381" s="12" t="s">
        <v>1475</v>
      </c>
      <c r="J381" s="15">
        <v>1.4150943396226415E-2</v>
      </c>
    </row>
    <row r="382" spans="5:10" x14ac:dyDescent="0.3">
      <c r="E382" s="12" t="s">
        <v>2261</v>
      </c>
      <c r="F382" s="10">
        <v>6792.2299999999987</v>
      </c>
      <c r="G382" s="89" t="s">
        <v>3891</v>
      </c>
      <c r="I382" s="12" t="s">
        <v>1999</v>
      </c>
      <c r="J382" s="15">
        <v>1.4150943396226415E-2</v>
      </c>
    </row>
    <row r="383" spans="5:10" x14ac:dyDescent="0.3">
      <c r="E383" s="12" t="s">
        <v>1620</v>
      </c>
      <c r="F383" s="10">
        <v>6789.4599999999964</v>
      </c>
      <c r="G383" s="89" t="s">
        <v>3891</v>
      </c>
      <c r="I383" s="12" t="s">
        <v>2270</v>
      </c>
      <c r="J383" s="15">
        <v>1.4134275618374558E-2</v>
      </c>
    </row>
    <row r="384" spans="5:10" x14ac:dyDescent="0.3">
      <c r="E384" s="12" t="s">
        <v>1931</v>
      </c>
      <c r="F384" s="10">
        <v>6785.1699999999973</v>
      </c>
      <c r="G384" s="89" t="s">
        <v>3891</v>
      </c>
      <c r="I384" s="12" t="s">
        <v>752</v>
      </c>
      <c r="J384" s="15">
        <v>1.4084507042253521E-2</v>
      </c>
    </row>
    <row r="385" spans="5:10" x14ac:dyDescent="0.3">
      <c r="E385" s="12" t="s">
        <v>1994</v>
      </c>
      <c r="F385" s="10">
        <v>6753.5099999999757</v>
      </c>
      <c r="G385" s="89" t="s">
        <v>3891</v>
      </c>
      <c r="I385" s="12" t="s">
        <v>1560</v>
      </c>
      <c r="J385" s="15">
        <v>1.40485312899106E-2</v>
      </c>
    </row>
    <row r="386" spans="5:10" x14ac:dyDescent="0.3">
      <c r="E386" s="12" t="s">
        <v>2205</v>
      </c>
      <c r="F386" s="10">
        <v>6739.71</v>
      </c>
      <c r="G386" s="89" t="s">
        <v>3891</v>
      </c>
      <c r="I386" s="12" t="s">
        <v>1326</v>
      </c>
      <c r="J386" s="15">
        <v>1.3953488372093023E-2</v>
      </c>
    </row>
    <row r="387" spans="5:10" x14ac:dyDescent="0.3">
      <c r="E387" s="12" t="s">
        <v>2784</v>
      </c>
      <c r="F387" s="10">
        <v>6732.489999999998</v>
      </c>
      <c r="G387" s="89" t="s">
        <v>3891</v>
      </c>
      <c r="I387" s="12" t="s">
        <v>903</v>
      </c>
      <c r="J387" s="15">
        <v>1.3937282229965157E-2</v>
      </c>
    </row>
    <row r="388" spans="5:10" x14ac:dyDescent="0.3">
      <c r="E388" s="12" t="s">
        <v>2433</v>
      </c>
      <c r="F388" s="10">
        <v>6726.64</v>
      </c>
      <c r="G388" s="89" t="s">
        <v>3891</v>
      </c>
      <c r="I388" s="12" t="s">
        <v>552</v>
      </c>
      <c r="J388" s="15">
        <v>1.3921113689095127E-2</v>
      </c>
    </row>
    <row r="389" spans="5:10" x14ac:dyDescent="0.3">
      <c r="E389" s="12" t="s">
        <v>2222</v>
      </c>
      <c r="F389" s="10">
        <v>6715.9300000000139</v>
      </c>
      <c r="G389" s="89" t="s">
        <v>3891</v>
      </c>
      <c r="I389" s="12" t="s">
        <v>3874</v>
      </c>
      <c r="J389" s="15">
        <v>1.3888888888888888E-2</v>
      </c>
    </row>
    <row r="390" spans="5:10" x14ac:dyDescent="0.3">
      <c r="E390" s="12" t="s">
        <v>1665</v>
      </c>
      <c r="F390" s="10">
        <v>6710.4199999999992</v>
      </c>
      <c r="G390" s="89" t="s">
        <v>3891</v>
      </c>
      <c r="I390" s="12" t="s">
        <v>1335</v>
      </c>
      <c r="J390" s="15">
        <v>1.3888888888888888E-2</v>
      </c>
    </row>
    <row r="391" spans="5:10" x14ac:dyDescent="0.3">
      <c r="E391" s="12" t="s">
        <v>777</v>
      </c>
      <c r="F391" s="10">
        <v>6701.219999999983</v>
      </c>
      <c r="G391" s="89" t="s">
        <v>3891</v>
      </c>
      <c r="I391" s="12" t="s">
        <v>2218</v>
      </c>
      <c r="J391" s="15">
        <v>1.3824884792626729E-2</v>
      </c>
    </row>
    <row r="392" spans="5:10" x14ac:dyDescent="0.3">
      <c r="E392" s="12" t="s">
        <v>987</v>
      </c>
      <c r="F392" s="10">
        <v>6681.2099999999928</v>
      </c>
      <c r="G392" s="89" t="s">
        <v>3891</v>
      </c>
      <c r="I392" s="12" t="s">
        <v>2478</v>
      </c>
      <c r="J392" s="15">
        <v>1.3793103448275862E-2</v>
      </c>
    </row>
    <row r="393" spans="5:10" x14ac:dyDescent="0.3">
      <c r="E393" s="12" t="s">
        <v>3300</v>
      </c>
      <c r="F393" s="10">
        <v>6672.6999999999807</v>
      </c>
      <c r="G393" s="89" t="s">
        <v>3891</v>
      </c>
      <c r="I393" s="12" t="s">
        <v>1687</v>
      </c>
      <c r="J393" s="15">
        <v>1.3793103448275862E-2</v>
      </c>
    </row>
    <row r="394" spans="5:10" x14ac:dyDescent="0.3">
      <c r="E394" s="12" t="s">
        <v>2146</v>
      </c>
      <c r="F394" s="10">
        <v>6671.1399999999794</v>
      </c>
      <c r="G394" s="89" t="s">
        <v>3891</v>
      </c>
      <c r="I394" s="12" t="s">
        <v>1034</v>
      </c>
      <c r="J394" s="15">
        <v>1.3683010262257697E-2</v>
      </c>
    </row>
    <row r="395" spans="5:10" x14ac:dyDescent="0.3">
      <c r="E395" s="12" t="s">
        <v>1001</v>
      </c>
      <c r="F395" s="10">
        <v>6667.04</v>
      </c>
      <c r="G395" s="89" t="s">
        <v>3891</v>
      </c>
      <c r="I395" s="12" t="s">
        <v>2159</v>
      </c>
      <c r="J395" s="15">
        <v>1.366742596810934E-2</v>
      </c>
    </row>
    <row r="396" spans="5:10" x14ac:dyDescent="0.3">
      <c r="E396" s="12" t="s">
        <v>2939</v>
      </c>
      <c r="F396" s="10">
        <v>6660.3299999999927</v>
      </c>
      <c r="G396" s="89" t="s">
        <v>3891</v>
      </c>
      <c r="I396" s="12" t="s">
        <v>2179</v>
      </c>
      <c r="J396" s="15">
        <v>1.3610888710968775E-2</v>
      </c>
    </row>
    <row r="397" spans="5:10" x14ac:dyDescent="0.3">
      <c r="E397" s="12" t="s">
        <v>322</v>
      </c>
      <c r="F397" s="10">
        <v>6613.04</v>
      </c>
      <c r="G397" s="89" t="s">
        <v>3891</v>
      </c>
      <c r="I397" s="12" t="s">
        <v>2217</v>
      </c>
      <c r="J397" s="15">
        <v>1.358695652173913E-2</v>
      </c>
    </row>
    <row r="398" spans="5:10" x14ac:dyDescent="0.3">
      <c r="E398" s="12" t="s">
        <v>3304</v>
      </c>
      <c r="F398" s="10">
        <v>6555.3299999999927</v>
      </c>
      <c r="G398" s="89" t="s">
        <v>3891</v>
      </c>
      <c r="I398" s="12" t="s">
        <v>2180</v>
      </c>
      <c r="J398" s="15">
        <v>1.3536379018612521E-2</v>
      </c>
    </row>
    <row r="399" spans="5:10" x14ac:dyDescent="0.3">
      <c r="E399" s="12" t="s">
        <v>1514</v>
      </c>
      <c r="F399" s="10">
        <v>6544.63</v>
      </c>
      <c r="G399" s="89" t="s">
        <v>3891</v>
      </c>
      <c r="I399" s="12" t="s">
        <v>2263</v>
      </c>
      <c r="J399" s="15">
        <v>1.3513513513513514E-2</v>
      </c>
    </row>
    <row r="400" spans="5:10" x14ac:dyDescent="0.3">
      <c r="E400" s="12" t="s">
        <v>518</v>
      </c>
      <c r="F400" s="10">
        <v>6496.04</v>
      </c>
      <c r="G400" s="89" t="s">
        <v>3891</v>
      </c>
      <c r="I400" s="12" t="s">
        <v>2342</v>
      </c>
      <c r="J400" s="15">
        <v>1.3452914798206279E-2</v>
      </c>
    </row>
    <row r="401" spans="5:10" x14ac:dyDescent="0.3">
      <c r="E401" s="12" t="s">
        <v>2275</v>
      </c>
      <c r="F401" s="10">
        <v>6488.2000000000207</v>
      </c>
      <c r="G401" s="89" t="s">
        <v>3891</v>
      </c>
      <c r="I401" s="12" t="s">
        <v>1468</v>
      </c>
      <c r="J401" s="15">
        <v>1.3428120063191154E-2</v>
      </c>
    </row>
    <row r="402" spans="5:10" x14ac:dyDescent="0.3">
      <c r="E402" s="12" t="s">
        <v>1186</v>
      </c>
      <c r="F402" s="10">
        <v>6474.2900000000154</v>
      </c>
      <c r="G402" s="89" t="s">
        <v>3891</v>
      </c>
      <c r="I402" s="12" t="s">
        <v>1025</v>
      </c>
      <c r="J402" s="15">
        <v>1.3412816691505217E-2</v>
      </c>
    </row>
    <row r="403" spans="5:10" x14ac:dyDescent="0.3">
      <c r="E403" s="12" t="s">
        <v>2505</v>
      </c>
      <c r="F403" s="10">
        <v>6457.1500000000005</v>
      </c>
      <c r="G403" s="89" t="s">
        <v>3891</v>
      </c>
      <c r="I403" s="12" t="s">
        <v>1377</v>
      </c>
      <c r="J403" s="15">
        <v>1.3407821229050279E-2</v>
      </c>
    </row>
    <row r="404" spans="5:10" x14ac:dyDescent="0.3">
      <c r="E404" s="12" t="s">
        <v>2165</v>
      </c>
      <c r="F404" s="10">
        <v>6451.0699999999788</v>
      </c>
      <c r="G404" s="89" t="s">
        <v>3891</v>
      </c>
      <c r="I404" s="12" t="s">
        <v>319</v>
      </c>
      <c r="J404" s="15">
        <v>1.3353115727002967E-2</v>
      </c>
    </row>
    <row r="405" spans="5:10" x14ac:dyDescent="0.3">
      <c r="E405" s="12" t="s">
        <v>295</v>
      </c>
      <c r="F405" s="10">
        <v>6441.0600000000022</v>
      </c>
      <c r="G405" s="89" t="s">
        <v>3891</v>
      </c>
      <c r="I405" s="12" t="s">
        <v>2250</v>
      </c>
      <c r="J405" s="15">
        <v>1.3333333333333334E-2</v>
      </c>
    </row>
    <row r="406" spans="5:10" x14ac:dyDescent="0.3">
      <c r="E406" s="12" t="s">
        <v>2522</v>
      </c>
      <c r="F406" s="10">
        <v>6436.6099999999915</v>
      </c>
      <c r="G406" s="89" t="s">
        <v>3891</v>
      </c>
      <c r="I406" s="12" t="s">
        <v>1514</v>
      </c>
      <c r="J406" s="15">
        <v>1.3333333333333334E-2</v>
      </c>
    </row>
    <row r="407" spans="5:10" x14ac:dyDescent="0.3">
      <c r="E407" s="12" t="s">
        <v>2111</v>
      </c>
      <c r="F407" s="10">
        <v>6431.1099999999988</v>
      </c>
      <c r="G407" s="89" t="s">
        <v>3891</v>
      </c>
      <c r="I407" s="12" t="s">
        <v>1998</v>
      </c>
      <c r="J407" s="15">
        <v>1.3274336283185841E-2</v>
      </c>
    </row>
    <row r="408" spans="5:10" x14ac:dyDescent="0.3">
      <c r="E408" s="12" t="s">
        <v>1635</v>
      </c>
      <c r="F408" s="10">
        <v>6422.2799999999916</v>
      </c>
      <c r="G408" s="89" t="s">
        <v>3891</v>
      </c>
      <c r="I408" s="12" t="s">
        <v>1388</v>
      </c>
      <c r="J408" s="15">
        <v>1.3274336283185841E-2</v>
      </c>
    </row>
    <row r="409" spans="5:10" x14ac:dyDescent="0.3">
      <c r="E409" s="12" t="s">
        <v>1779</v>
      </c>
      <c r="F409" s="10">
        <v>6405.5399999999772</v>
      </c>
      <c r="G409" s="89" t="s">
        <v>3891</v>
      </c>
      <c r="I409" s="12" t="s">
        <v>1686</v>
      </c>
      <c r="J409" s="15">
        <v>1.3245033112582781E-2</v>
      </c>
    </row>
    <row r="410" spans="5:10" x14ac:dyDescent="0.3">
      <c r="E410" s="12" t="s">
        <v>1966</v>
      </c>
      <c r="F410" s="10">
        <v>6401.9699999999993</v>
      </c>
      <c r="G410" s="89" t="s">
        <v>3891</v>
      </c>
      <c r="I410" s="12" t="s">
        <v>546</v>
      </c>
      <c r="J410" s="15">
        <v>1.3157894736842105E-2</v>
      </c>
    </row>
    <row r="411" spans="5:10" x14ac:dyDescent="0.3">
      <c r="E411" s="12" t="s">
        <v>2271</v>
      </c>
      <c r="F411" s="10">
        <v>6379.5900000000038</v>
      </c>
      <c r="G411" s="89" t="s">
        <v>3891</v>
      </c>
      <c r="I411" s="12" t="s">
        <v>914</v>
      </c>
      <c r="J411" s="15">
        <v>1.3100436681222707E-2</v>
      </c>
    </row>
    <row r="412" spans="5:10" x14ac:dyDescent="0.3">
      <c r="E412" s="12" t="s">
        <v>2149</v>
      </c>
      <c r="F412" s="10">
        <v>6360.9100000000008</v>
      </c>
      <c r="G412" s="89" t="s">
        <v>3891</v>
      </c>
      <c r="I412" s="12" t="s">
        <v>574</v>
      </c>
      <c r="J412" s="15">
        <v>1.3071895424836602E-2</v>
      </c>
    </row>
    <row r="413" spans="5:10" x14ac:dyDescent="0.3">
      <c r="E413" s="12" t="s">
        <v>1327</v>
      </c>
      <c r="F413" s="10">
        <v>6353.5500000000138</v>
      </c>
      <c r="G413" s="89" t="s">
        <v>3891</v>
      </c>
      <c r="I413" s="12" t="s">
        <v>465</v>
      </c>
      <c r="J413" s="15">
        <v>1.3029315960912053E-2</v>
      </c>
    </row>
    <row r="414" spans="5:10" x14ac:dyDescent="0.3">
      <c r="E414" s="12" t="s">
        <v>1884</v>
      </c>
      <c r="F414" s="10">
        <v>6349.9499999999871</v>
      </c>
      <c r="G414" s="89" t="s">
        <v>3891</v>
      </c>
      <c r="I414" s="12" t="s">
        <v>1748</v>
      </c>
      <c r="J414" s="15">
        <v>1.2987012987012988E-2</v>
      </c>
    </row>
    <row r="415" spans="5:10" x14ac:dyDescent="0.3">
      <c r="E415" s="12" t="s">
        <v>1194</v>
      </c>
      <c r="F415" s="10">
        <v>6332.2900000000036</v>
      </c>
      <c r="G415" s="89" t="s">
        <v>3891</v>
      </c>
      <c r="I415" s="12" t="s">
        <v>594</v>
      </c>
      <c r="J415" s="15">
        <v>1.2987012987012988E-2</v>
      </c>
    </row>
    <row r="416" spans="5:10" x14ac:dyDescent="0.3">
      <c r="E416" s="12" t="s">
        <v>533</v>
      </c>
      <c r="F416" s="10">
        <v>6321.76</v>
      </c>
      <c r="G416" s="89" t="s">
        <v>3891</v>
      </c>
      <c r="I416" s="12" t="s">
        <v>2148</v>
      </c>
      <c r="J416" s="15">
        <v>1.2953367875647668E-2</v>
      </c>
    </row>
    <row r="417" spans="5:10" x14ac:dyDescent="0.3">
      <c r="E417" s="12" t="s">
        <v>683</v>
      </c>
      <c r="F417" s="10">
        <v>6316.3599999999569</v>
      </c>
      <c r="G417" s="89" t="s">
        <v>3891</v>
      </c>
      <c r="I417" s="12" t="s">
        <v>1966</v>
      </c>
      <c r="J417" s="15">
        <v>1.2953367875647668E-2</v>
      </c>
    </row>
    <row r="418" spans="5:10" x14ac:dyDescent="0.3">
      <c r="E418" s="12" t="s">
        <v>1040</v>
      </c>
      <c r="F418" s="10">
        <v>6298.6099999999915</v>
      </c>
      <c r="G418" s="89" t="s">
        <v>3891</v>
      </c>
      <c r="I418" s="12" t="s">
        <v>2856</v>
      </c>
      <c r="J418" s="15">
        <v>1.2903225806451613E-2</v>
      </c>
    </row>
    <row r="419" spans="5:10" x14ac:dyDescent="0.3">
      <c r="E419" s="12" t="s">
        <v>1818</v>
      </c>
      <c r="F419" s="10">
        <v>6210</v>
      </c>
      <c r="G419" s="89" t="s">
        <v>3891</v>
      </c>
      <c r="I419" s="12" t="s">
        <v>1477</v>
      </c>
      <c r="J419" s="15">
        <v>1.2903225806451613E-2</v>
      </c>
    </row>
    <row r="420" spans="5:10" x14ac:dyDescent="0.3">
      <c r="E420" s="12" t="s">
        <v>2169</v>
      </c>
      <c r="F420" s="10">
        <v>6142.29</v>
      </c>
      <c r="G420" s="89" t="s">
        <v>3891</v>
      </c>
      <c r="I420" s="12" t="s">
        <v>179</v>
      </c>
      <c r="J420" s="15">
        <v>1.2886597938144329E-2</v>
      </c>
    </row>
    <row r="421" spans="5:10" x14ac:dyDescent="0.3">
      <c r="E421" s="12" t="s">
        <v>854</v>
      </c>
      <c r="F421" s="10">
        <v>6141.2899999999972</v>
      </c>
      <c r="G421" s="89" t="s">
        <v>3891</v>
      </c>
      <c r="I421" s="12" t="s">
        <v>180</v>
      </c>
      <c r="J421" s="15">
        <v>1.2797074954296161E-2</v>
      </c>
    </row>
    <row r="422" spans="5:10" x14ac:dyDescent="0.3">
      <c r="E422" s="12" t="s">
        <v>1056</v>
      </c>
      <c r="F422" s="10">
        <v>6117.9099999999935</v>
      </c>
      <c r="G422" s="89" t="s">
        <v>3891</v>
      </c>
      <c r="I422" s="12" t="s">
        <v>1737</v>
      </c>
      <c r="J422" s="15">
        <v>1.2711864406779662E-2</v>
      </c>
    </row>
    <row r="423" spans="5:10" x14ac:dyDescent="0.3">
      <c r="E423" s="12" t="s">
        <v>2095</v>
      </c>
      <c r="F423" s="10">
        <v>6102.18</v>
      </c>
      <c r="G423" s="89" t="s">
        <v>3891</v>
      </c>
      <c r="I423" s="12" t="s">
        <v>918</v>
      </c>
      <c r="J423" s="15">
        <v>1.2706480304955527E-2</v>
      </c>
    </row>
    <row r="424" spans="5:10" x14ac:dyDescent="0.3">
      <c r="E424" s="12" t="s">
        <v>535</v>
      </c>
      <c r="F424" s="10">
        <v>6093.0499999999847</v>
      </c>
      <c r="G424" s="89" t="s">
        <v>3891</v>
      </c>
      <c r="I424" s="12" t="s">
        <v>1572</v>
      </c>
      <c r="J424" s="15">
        <v>1.2690355329949238E-2</v>
      </c>
    </row>
    <row r="425" spans="5:10" x14ac:dyDescent="0.3">
      <c r="E425" s="12" t="s">
        <v>855</v>
      </c>
      <c r="F425" s="10">
        <v>6078.5399999999991</v>
      </c>
      <c r="G425" s="89" t="s">
        <v>3891</v>
      </c>
      <c r="I425" s="12" t="s">
        <v>1651</v>
      </c>
      <c r="J425" s="15">
        <v>1.2684989429175475E-2</v>
      </c>
    </row>
    <row r="426" spans="5:10" x14ac:dyDescent="0.3">
      <c r="E426" s="12" t="s">
        <v>857</v>
      </c>
      <c r="F426" s="10">
        <v>6071.7499999999918</v>
      </c>
      <c r="G426" s="89" t="s">
        <v>3891</v>
      </c>
      <c r="I426" s="12" t="s">
        <v>754</v>
      </c>
      <c r="J426" s="15">
        <v>1.2678288431061807E-2</v>
      </c>
    </row>
    <row r="427" spans="5:10" x14ac:dyDescent="0.3">
      <c r="E427" s="12" t="s">
        <v>2767</v>
      </c>
      <c r="F427" s="10">
        <v>6045</v>
      </c>
      <c r="G427" s="89" t="s">
        <v>3891</v>
      </c>
      <c r="I427" s="12" t="s">
        <v>2206</v>
      </c>
      <c r="J427" s="15">
        <v>1.2605042016806723E-2</v>
      </c>
    </row>
    <row r="428" spans="5:10" x14ac:dyDescent="0.3">
      <c r="E428" s="12" t="s">
        <v>234</v>
      </c>
      <c r="F428" s="10">
        <v>6036.3899999999885</v>
      </c>
      <c r="G428" s="89" t="s">
        <v>3891</v>
      </c>
      <c r="I428" s="12" t="s">
        <v>2131</v>
      </c>
      <c r="J428" s="15">
        <v>1.2605042016806723E-2</v>
      </c>
    </row>
    <row r="429" spans="5:10" x14ac:dyDescent="0.3">
      <c r="E429" s="12" t="s">
        <v>1388</v>
      </c>
      <c r="F429" s="10">
        <v>6034.8999999999787</v>
      </c>
      <c r="G429" s="89" t="s">
        <v>3891</v>
      </c>
      <c r="I429" s="12" t="s">
        <v>1770</v>
      </c>
      <c r="J429" s="15">
        <v>1.2500000000000001E-2</v>
      </c>
    </row>
    <row r="430" spans="5:10" x14ac:dyDescent="0.3">
      <c r="E430" s="12" t="s">
        <v>2478</v>
      </c>
      <c r="F430" s="10">
        <v>6021.4000000000024</v>
      </c>
      <c r="G430" s="89" t="s">
        <v>3891</v>
      </c>
      <c r="I430" s="12" t="s">
        <v>1856</v>
      </c>
      <c r="J430" s="15">
        <v>1.2455516014234875E-2</v>
      </c>
    </row>
    <row r="431" spans="5:10" x14ac:dyDescent="0.3">
      <c r="E431" s="12" t="s">
        <v>1214</v>
      </c>
      <c r="F431" s="10">
        <v>6013.4299999999921</v>
      </c>
      <c r="G431" s="89" t="s">
        <v>3891</v>
      </c>
      <c r="I431" s="12" t="s">
        <v>2208</v>
      </c>
      <c r="J431" s="15">
        <v>1.2448132780082987E-2</v>
      </c>
    </row>
    <row r="432" spans="5:10" x14ac:dyDescent="0.3">
      <c r="E432" s="12" t="s">
        <v>779</v>
      </c>
      <c r="F432" s="10">
        <v>6011.510000000033</v>
      </c>
      <c r="G432" s="89" t="s">
        <v>3891</v>
      </c>
      <c r="I432" s="12" t="s">
        <v>1631</v>
      </c>
      <c r="J432" s="15">
        <v>1.2437810945273632E-2</v>
      </c>
    </row>
    <row r="433" spans="5:10" x14ac:dyDescent="0.3">
      <c r="E433" s="12" t="s">
        <v>2793</v>
      </c>
      <c r="F433" s="10">
        <v>6009.8399999999947</v>
      </c>
      <c r="G433" s="89" t="s">
        <v>3891</v>
      </c>
      <c r="I433" s="12" t="s">
        <v>1624</v>
      </c>
      <c r="J433" s="15">
        <v>1.2430939226519336E-2</v>
      </c>
    </row>
    <row r="434" spans="5:10" x14ac:dyDescent="0.3">
      <c r="E434" s="12" t="s">
        <v>2260</v>
      </c>
      <c r="F434" s="10">
        <v>5988.0500000000011</v>
      </c>
      <c r="G434" s="89" t="s">
        <v>3891</v>
      </c>
      <c r="I434" s="12" t="s">
        <v>234</v>
      </c>
      <c r="J434" s="15">
        <v>1.2396694214876033E-2</v>
      </c>
    </row>
    <row r="435" spans="5:10" x14ac:dyDescent="0.3">
      <c r="E435" s="12" t="s">
        <v>2276</v>
      </c>
      <c r="F435" s="10">
        <v>5968.2999999999893</v>
      </c>
      <c r="G435" s="89" t="s">
        <v>3891</v>
      </c>
      <c r="I435" s="12" t="s">
        <v>2182</v>
      </c>
      <c r="J435" s="15">
        <v>1.2392755004766444E-2</v>
      </c>
    </row>
    <row r="436" spans="5:10" x14ac:dyDescent="0.3">
      <c r="E436" s="12" t="s">
        <v>1778</v>
      </c>
      <c r="F436" s="10">
        <v>5961.2500000000009</v>
      </c>
      <c r="G436" s="89" t="s">
        <v>3891</v>
      </c>
      <c r="I436" s="12" t="s">
        <v>520</v>
      </c>
      <c r="J436" s="15">
        <v>1.2345679012345678E-2</v>
      </c>
    </row>
    <row r="437" spans="5:10" x14ac:dyDescent="0.3">
      <c r="E437" s="12" t="s">
        <v>1586</v>
      </c>
      <c r="F437" s="10">
        <v>5954.6100000000124</v>
      </c>
      <c r="G437" s="89" t="s">
        <v>3891</v>
      </c>
      <c r="I437" s="12" t="s">
        <v>1555</v>
      </c>
      <c r="J437" s="15">
        <v>1.232394366197183E-2</v>
      </c>
    </row>
    <row r="438" spans="5:10" x14ac:dyDescent="0.3">
      <c r="E438" s="12" t="s">
        <v>2036</v>
      </c>
      <c r="F438" s="10">
        <v>5949.34</v>
      </c>
      <c r="G438" s="89" t="s">
        <v>3891</v>
      </c>
      <c r="I438" s="12" t="s">
        <v>2782</v>
      </c>
      <c r="J438" s="15">
        <v>1.2285012285012284E-2</v>
      </c>
    </row>
    <row r="439" spans="5:10" x14ac:dyDescent="0.3">
      <c r="E439" s="12" t="s">
        <v>1193</v>
      </c>
      <c r="F439" s="10">
        <v>5925.3899999999494</v>
      </c>
      <c r="G439" s="89" t="s">
        <v>3891</v>
      </c>
      <c r="I439" s="12" t="s">
        <v>1162</v>
      </c>
      <c r="J439" s="15">
        <v>1.2269938650306749E-2</v>
      </c>
    </row>
    <row r="440" spans="5:10" x14ac:dyDescent="0.3">
      <c r="E440" s="12" t="s">
        <v>2131</v>
      </c>
      <c r="F440" s="10">
        <v>5907.3599999999924</v>
      </c>
      <c r="G440" s="89" t="s">
        <v>3891</v>
      </c>
      <c r="I440" s="12" t="s">
        <v>1033</v>
      </c>
      <c r="J440" s="15">
        <v>1.2254901960784314E-2</v>
      </c>
    </row>
    <row r="441" spans="5:10" x14ac:dyDescent="0.3">
      <c r="E441" s="12" t="s">
        <v>2090</v>
      </c>
      <c r="F441" s="10">
        <v>5868.5000000000064</v>
      </c>
      <c r="G441" s="89" t="s">
        <v>3891</v>
      </c>
      <c r="I441" s="12" t="s">
        <v>1956</v>
      </c>
      <c r="J441" s="15">
        <v>1.2232415902140673E-2</v>
      </c>
    </row>
    <row r="442" spans="5:10" x14ac:dyDescent="0.3">
      <c r="E442" s="12" t="s">
        <v>1958</v>
      </c>
      <c r="F442" s="10">
        <v>5849.2900000000163</v>
      </c>
      <c r="G442" s="89" t="s">
        <v>3891</v>
      </c>
      <c r="I442" s="12" t="s">
        <v>2292</v>
      </c>
      <c r="J442" s="15">
        <v>1.2195121951219513E-2</v>
      </c>
    </row>
    <row r="443" spans="5:10" x14ac:dyDescent="0.3">
      <c r="E443" s="12" t="s">
        <v>2438</v>
      </c>
      <c r="F443" s="10">
        <v>5843.9199999999973</v>
      </c>
      <c r="G443" s="89" t="s">
        <v>3891</v>
      </c>
      <c r="I443" s="12" t="s">
        <v>2035</v>
      </c>
      <c r="J443" s="15">
        <v>1.2195121951219513E-2</v>
      </c>
    </row>
    <row r="444" spans="5:10" x14ac:dyDescent="0.3">
      <c r="E444" s="12" t="s">
        <v>1245</v>
      </c>
      <c r="F444" s="10">
        <v>5837.8400000000011</v>
      </c>
      <c r="G444" s="89" t="s">
        <v>3891</v>
      </c>
      <c r="I444" s="12" t="s">
        <v>933</v>
      </c>
      <c r="J444" s="15">
        <v>1.2195121951219513E-2</v>
      </c>
    </row>
    <row r="445" spans="5:10" x14ac:dyDescent="0.3">
      <c r="E445" s="12" t="s">
        <v>1747</v>
      </c>
      <c r="F445" s="10">
        <v>5812.7199999999993</v>
      </c>
      <c r="G445" s="89" t="s">
        <v>3891</v>
      </c>
      <c r="I445" s="12" t="s">
        <v>2243</v>
      </c>
      <c r="J445" s="15">
        <v>1.2158054711246201E-2</v>
      </c>
    </row>
    <row r="446" spans="5:10" x14ac:dyDescent="0.3">
      <c r="E446" s="12" t="s">
        <v>1788</v>
      </c>
      <c r="F446" s="10">
        <v>5807.3499999999904</v>
      </c>
      <c r="G446" s="89" t="s">
        <v>3891</v>
      </c>
      <c r="I446" s="12" t="s">
        <v>2064</v>
      </c>
      <c r="J446" s="15">
        <v>1.2048192771084338E-2</v>
      </c>
    </row>
    <row r="447" spans="5:10" x14ac:dyDescent="0.3">
      <c r="E447" s="12" t="s">
        <v>1774</v>
      </c>
      <c r="F447" s="10">
        <v>5802.6000000000013</v>
      </c>
      <c r="G447" s="89" t="s">
        <v>3891</v>
      </c>
      <c r="I447" s="12" t="s">
        <v>880</v>
      </c>
      <c r="J447" s="15">
        <v>1.1952191235059761E-2</v>
      </c>
    </row>
    <row r="448" spans="5:10" x14ac:dyDescent="0.3">
      <c r="E448" s="12" t="s">
        <v>1736</v>
      </c>
      <c r="F448" s="10">
        <v>5793.619999999999</v>
      </c>
      <c r="G448" s="89" t="s">
        <v>3891</v>
      </c>
      <c r="I448" s="12" t="s">
        <v>2265</v>
      </c>
      <c r="J448" s="15">
        <v>1.1904761904761904E-2</v>
      </c>
    </row>
    <row r="449" spans="5:10" x14ac:dyDescent="0.3">
      <c r="E449" s="12" t="s">
        <v>1387</v>
      </c>
      <c r="F449" s="10">
        <v>5762.2799999999806</v>
      </c>
      <c r="G449" s="89" t="s">
        <v>3891</v>
      </c>
      <c r="I449" s="12" t="s">
        <v>607</v>
      </c>
      <c r="J449" s="15">
        <v>1.1904761904761904E-2</v>
      </c>
    </row>
    <row r="450" spans="5:10" x14ac:dyDescent="0.3">
      <c r="E450" s="12" t="s">
        <v>1596</v>
      </c>
      <c r="F450" s="10">
        <v>5731.2600000000093</v>
      </c>
      <c r="G450" s="89" t="s">
        <v>3891</v>
      </c>
      <c r="I450" s="12" t="s">
        <v>948</v>
      </c>
      <c r="J450" s="15">
        <v>1.1764705882352941E-2</v>
      </c>
    </row>
    <row r="451" spans="5:10" x14ac:dyDescent="0.3">
      <c r="E451" s="12" t="s">
        <v>2181</v>
      </c>
      <c r="F451" s="10">
        <v>5728.0800000000081</v>
      </c>
      <c r="G451" s="89" t="s">
        <v>3891</v>
      </c>
      <c r="I451" s="12" t="s">
        <v>1554</v>
      </c>
      <c r="J451" s="15">
        <v>1.1747430249632892E-2</v>
      </c>
    </row>
    <row r="452" spans="5:10" x14ac:dyDescent="0.3">
      <c r="E452" s="12" t="s">
        <v>2808</v>
      </c>
      <c r="F452" s="10">
        <v>5716.8499999999931</v>
      </c>
      <c r="G452" s="89" t="s">
        <v>3891</v>
      </c>
      <c r="I452" s="12" t="s">
        <v>2770</v>
      </c>
      <c r="J452" s="15">
        <v>1.1723329425556858E-2</v>
      </c>
    </row>
    <row r="453" spans="5:10" x14ac:dyDescent="0.3">
      <c r="E453" s="12" t="s">
        <v>594</v>
      </c>
      <c r="F453" s="10">
        <v>5704.7799999999952</v>
      </c>
      <c r="G453" s="89" t="s">
        <v>3891</v>
      </c>
      <c r="I453" s="12" t="s">
        <v>2529</v>
      </c>
      <c r="J453" s="15">
        <v>1.1695906432748537E-2</v>
      </c>
    </row>
    <row r="454" spans="5:10" x14ac:dyDescent="0.3">
      <c r="E454" s="12" t="s">
        <v>1646</v>
      </c>
      <c r="F454" s="10">
        <v>5695.769999999995</v>
      </c>
      <c r="G454" s="89" t="s">
        <v>3891</v>
      </c>
      <c r="I454" s="12" t="s">
        <v>2488</v>
      </c>
      <c r="J454" s="15">
        <v>1.1627906976744186E-2</v>
      </c>
    </row>
    <row r="455" spans="5:10" x14ac:dyDescent="0.3">
      <c r="E455" s="12" t="s">
        <v>1895</v>
      </c>
      <c r="F455" s="10">
        <v>5681.9000000000142</v>
      </c>
      <c r="G455" s="89" t="s">
        <v>3891</v>
      </c>
      <c r="I455" s="12" t="s">
        <v>2135</v>
      </c>
      <c r="J455" s="15">
        <v>1.1627906976744186E-2</v>
      </c>
    </row>
    <row r="456" spans="5:10" x14ac:dyDescent="0.3">
      <c r="E456" s="12" t="s">
        <v>1828</v>
      </c>
      <c r="F456" s="10">
        <v>5662.5800000000045</v>
      </c>
      <c r="G456" s="89" t="s">
        <v>3891</v>
      </c>
      <c r="I456" s="12" t="s">
        <v>1630</v>
      </c>
      <c r="J456" s="15">
        <v>1.1627906976744186E-2</v>
      </c>
    </row>
    <row r="457" spans="5:10" x14ac:dyDescent="0.3">
      <c r="E457" s="12" t="s">
        <v>1136</v>
      </c>
      <c r="F457" s="10">
        <v>5661.0499999999847</v>
      </c>
      <c r="G457" s="89" t="s">
        <v>3891</v>
      </c>
      <c r="I457" s="12" t="s">
        <v>471</v>
      </c>
      <c r="J457" s="15">
        <v>1.1627906976744186E-2</v>
      </c>
    </row>
    <row r="458" spans="5:10" x14ac:dyDescent="0.3">
      <c r="E458" s="12" t="s">
        <v>1475</v>
      </c>
      <c r="F458" s="10">
        <v>5607.739999999998</v>
      </c>
      <c r="G458" s="89" t="s">
        <v>3891</v>
      </c>
      <c r="I458" s="12" t="s">
        <v>1659</v>
      </c>
      <c r="J458" s="15">
        <v>1.1594202898550725E-2</v>
      </c>
    </row>
    <row r="459" spans="5:10" x14ac:dyDescent="0.3">
      <c r="E459" s="12" t="s">
        <v>1430</v>
      </c>
      <c r="F459" s="10">
        <v>5585.4499999999925</v>
      </c>
      <c r="G459" s="89" t="s">
        <v>3891</v>
      </c>
      <c r="I459" s="12" t="s">
        <v>1736</v>
      </c>
      <c r="J459" s="15">
        <v>1.1560693641618497E-2</v>
      </c>
    </row>
    <row r="460" spans="5:10" x14ac:dyDescent="0.3">
      <c r="E460" s="12" t="s">
        <v>1496</v>
      </c>
      <c r="F460" s="10">
        <v>5575.3299999999817</v>
      </c>
      <c r="G460" s="89" t="s">
        <v>3891</v>
      </c>
      <c r="I460" s="12" t="s">
        <v>1730</v>
      </c>
      <c r="J460" s="15">
        <v>1.1547344110854504E-2</v>
      </c>
    </row>
    <row r="461" spans="5:10" x14ac:dyDescent="0.3">
      <c r="E461" s="12" t="s">
        <v>787</v>
      </c>
      <c r="F461" s="10">
        <v>5568.0700000000297</v>
      </c>
      <c r="G461" s="89" t="s">
        <v>3891</v>
      </c>
      <c r="I461" s="12" t="s">
        <v>2275</v>
      </c>
      <c r="J461" s="15">
        <v>1.1494252873563218E-2</v>
      </c>
    </row>
    <row r="462" spans="5:10" x14ac:dyDescent="0.3">
      <c r="E462" s="12" t="s">
        <v>1790</v>
      </c>
      <c r="F462" s="10">
        <v>5564.2499999999955</v>
      </c>
      <c r="G462" s="89" t="s">
        <v>3891</v>
      </c>
      <c r="I462" s="12" t="s">
        <v>3018</v>
      </c>
      <c r="J462" s="15">
        <v>1.1494252873563218E-2</v>
      </c>
    </row>
    <row r="463" spans="5:10" x14ac:dyDescent="0.3">
      <c r="E463" s="12" t="s">
        <v>2483</v>
      </c>
      <c r="F463" s="10">
        <v>5559.109999999996</v>
      </c>
      <c r="G463" s="89" t="s">
        <v>3891</v>
      </c>
      <c r="I463" s="12" t="s">
        <v>2530</v>
      </c>
      <c r="J463" s="15">
        <v>1.1450381679389313E-2</v>
      </c>
    </row>
    <row r="464" spans="5:10" x14ac:dyDescent="0.3">
      <c r="E464" s="12" t="s">
        <v>2103</v>
      </c>
      <c r="F464" s="10">
        <v>5556.7899999999836</v>
      </c>
      <c r="G464" s="89" t="s">
        <v>3891</v>
      </c>
      <c r="I464" s="12" t="s">
        <v>1571</v>
      </c>
      <c r="J464" s="15">
        <v>1.1363636363636364E-2</v>
      </c>
    </row>
    <row r="465" spans="5:10" x14ac:dyDescent="0.3">
      <c r="E465" s="12" t="s">
        <v>1441</v>
      </c>
      <c r="F465" s="10">
        <v>5549.68</v>
      </c>
      <c r="G465" s="89" t="s">
        <v>3891</v>
      </c>
      <c r="I465" s="12" t="s">
        <v>1897</v>
      </c>
      <c r="J465" s="15">
        <v>1.1345218800648298E-2</v>
      </c>
    </row>
    <row r="466" spans="5:10" x14ac:dyDescent="0.3">
      <c r="E466" s="12" t="s">
        <v>2154</v>
      </c>
      <c r="F466" s="10">
        <v>5528.0400000000009</v>
      </c>
      <c r="G466" s="89" t="s">
        <v>3891</v>
      </c>
      <c r="I466" s="12" t="s">
        <v>508</v>
      </c>
      <c r="J466" s="15">
        <v>1.1320754716981131E-2</v>
      </c>
    </row>
    <row r="467" spans="5:10" x14ac:dyDescent="0.3">
      <c r="E467" s="12" t="s">
        <v>2110</v>
      </c>
      <c r="F467" s="10">
        <v>5525.4000000000015</v>
      </c>
      <c r="G467" s="89" t="s">
        <v>3891</v>
      </c>
      <c r="I467" s="12" t="s">
        <v>2955</v>
      </c>
      <c r="J467" s="15">
        <v>1.1312217194570135E-2</v>
      </c>
    </row>
    <row r="468" spans="5:10" x14ac:dyDescent="0.3">
      <c r="E468" s="12" t="s">
        <v>1473</v>
      </c>
      <c r="F468" s="10">
        <v>5519.419999999991</v>
      </c>
      <c r="G468" s="89" t="s">
        <v>3891</v>
      </c>
      <c r="I468" s="12" t="s">
        <v>1939</v>
      </c>
      <c r="J468" s="15">
        <v>1.1312217194570135E-2</v>
      </c>
    </row>
    <row r="469" spans="5:10" x14ac:dyDescent="0.3">
      <c r="E469" s="12" t="s">
        <v>2135</v>
      </c>
      <c r="F469" s="10">
        <v>5517.9899999999989</v>
      </c>
      <c r="G469" s="89" t="s">
        <v>3891</v>
      </c>
      <c r="I469" s="12" t="s">
        <v>2949</v>
      </c>
      <c r="J469" s="15">
        <v>1.1267605633802818E-2</v>
      </c>
    </row>
    <row r="470" spans="5:10" x14ac:dyDescent="0.3">
      <c r="E470" s="12" t="s">
        <v>2531</v>
      </c>
      <c r="F470" s="10">
        <v>5513.8299999999799</v>
      </c>
      <c r="G470" s="89" t="s">
        <v>3891</v>
      </c>
      <c r="I470" s="12" t="s">
        <v>2794</v>
      </c>
      <c r="J470" s="15">
        <v>1.1235955056179775E-2</v>
      </c>
    </row>
    <row r="471" spans="5:10" x14ac:dyDescent="0.3">
      <c r="E471" s="12" t="s">
        <v>1951</v>
      </c>
      <c r="F471" s="10">
        <v>5481.0900000000165</v>
      </c>
      <c r="G471" s="89" t="s">
        <v>3891</v>
      </c>
      <c r="I471" s="12" t="s">
        <v>1645</v>
      </c>
      <c r="J471" s="15">
        <v>1.1235955056179775E-2</v>
      </c>
    </row>
    <row r="472" spans="5:10" x14ac:dyDescent="0.3">
      <c r="E472" s="12" t="s">
        <v>1892</v>
      </c>
      <c r="F472" s="10">
        <v>5479.0599999999777</v>
      </c>
      <c r="G472" s="89" t="s">
        <v>3891</v>
      </c>
      <c r="I472" s="12" t="s">
        <v>2258</v>
      </c>
      <c r="J472" s="15">
        <v>1.11731843575419E-2</v>
      </c>
    </row>
    <row r="473" spans="5:10" x14ac:dyDescent="0.3">
      <c r="E473" s="12" t="s">
        <v>1322</v>
      </c>
      <c r="F473" s="10">
        <v>5468.66</v>
      </c>
      <c r="G473" s="89" t="s">
        <v>3891</v>
      </c>
      <c r="I473" s="12" t="s">
        <v>2259</v>
      </c>
      <c r="J473" s="15">
        <v>1.1135857461024499E-2</v>
      </c>
    </row>
    <row r="474" spans="5:10" x14ac:dyDescent="0.3">
      <c r="E474" s="12" t="s">
        <v>2112</v>
      </c>
      <c r="F474" s="10">
        <v>5416.18</v>
      </c>
      <c r="G474" s="89" t="s">
        <v>3891</v>
      </c>
      <c r="I474" s="12" t="s">
        <v>2231</v>
      </c>
      <c r="J474" s="15">
        <v>1.1111111111111112E-2</v>
      </c>
    </row>
    <row r="475" spans="5:10" x14ac:dyDescent="0.3">
      <c r="E475" s="12" t="s">
        <v>1819</v>
      </c>
      <c r="F475" s="10">
        <v>5415</v>
      </c>
      <c r="G475" s="89" t="s">
        <v>3891</v>
      </c>
      <c r="I475" s="12" t="s">
        <v>1400</v>
      </c>
      <c r="J475" s="15">
        <v>1.1111111111111112E-2</v>
      </c>
    </row>
    <row r="476" spans="5:10" x14ac:dyDescent="0.3">
      <c r="E476" s="12" t="s">
        <v>1836</v>
      </c>
      <c r="F476" s="10">
        <v>5403.2800000000061</v>
      </c>
      <c r="G476" s="89" t="s">
        <v>3891</v>
      </c>
      <c r="I476" s="12" t="s">
        <v>1608</v>
      </c>
      <c r="J476" s="15">
        <v>1.1049723756906077E-2</v>
      </c>
    </row>
    <row r="477" spans="5:10" x14ac:dyDescent="0.3">
      <c r="E477" s="12" t="s">
        <v>1371</v>
      </c>
      <c r="F477" s="10">
        <v>5389.02</v>
      </c>
      <c r="G477" s="89" t="s">
        <v>3891</v>
      </c>
      <c r="I477" s="12" t="s">
        <v>1092</v>
      </c>
      <c r="J477" s="15">
        <v>1.0958904109589041E-2</v>
      </c>
    </row>
    <row r="478" spans="5:10" x14ac:dyDescent="0.3">
      <c r="E478" s="12" t="s">
        <v>2446</v>
      </c>
      <c r="F478" s="10">
        <v>5377.8099999999831</v>
      </c>
      <c r="G478" s="89" t="s">
        <v>3891</v>
      </c>
      <c r="I478" s="12" t="s">
        <v>2797</v>
      </c>
      <c r="J478" s="15">
        <v>1.0840108401084011E-2</v>
      </c>
    </row>
    <row r="479" spans="5:10" x14ac:dyDescent="0.3">
      <c r="E479" s="12" t="s">
        <v>548</v>
      </c>
      <c r="F479" s="10">
        <v>5345.8800000000047</v>
      </c>
      <c r="G479" s="89" t="s">
        <v>3891</v>
      </c>
      <c r="I479" s="12" t="s">
        <v>2121</v>
      </c>
      <c r="J479" s="15">
        <v>1.0830324909747292E-2</v>
      </c>
    </row>
    <row r="480" spans="5:10" x14ac:dyDescent="0.3">
      <c r="E480" s="12" t="s">
        <v>1985</v>
      </c>
      <c r="F480" s="10">
        <v>5314.9000000000196</v>
      </c>
      <c r="G480" s="89" t="s">
        <v>3891</v>
      </c>
      <c r="I480" s="12" t="s">
        <v>2248</v>
      </c>
      <c r="J480" s="15">
        <v>1.0825439783491205E-2</v>
      </c>
    </row>
    <row r="481" spans="5:10" x14ac:dyDescent="0.3">
      <c r="E481" s="12" t="s">
        <v>1168</v>
      </c>
      <c r="F481" s="10">
        <v>5276.939999999985</v>
      </c>
      <c r="G481" s="89" t="s">
        <v>3891</v>
      </c>
      <c r="I481" s="12" t="s">
        <v>1513</v>
      </c>
      <c r="J481" s="15">
        <v>1.0775862068965518E-2</v>
      </c>
    </row>
    <row r="482" spans="5:10" x14ac:dyDescent="0.3">
      <c r="E482" s="12" t="s">
        <v>1321</v>
      </c>
      <c r="F482" s="10">
        <v>5274.1199999999872</v>
      </c>
      <c r="G482" s="89" t="s">
        <v>3891</v>
      </c>
      <c r="I482" s="12" t="s">
        <v>2107</v>
      </c>
      <c r="J482" s="15">
        <v>1.0752688172043012E-2</v>
      </c>
    </row>
    <row r="483" spans="5:10" x14ac:dyDescent="0.3">
      <c r="E483" s="12" t="s">
        <v>1623</v>
      </c>
      <c r="F483" s="10">
        <v>5248.2099999999764</v>
      </c>
      <c r="G483" s="89" t="s">
        <v>3891</v>
      </c>
      <c r="I483" s="12" t="s">
        <v>1787</v>
      </c>
      <c r="J483" s="15">
        <v>1.0752688172043012E-2</v>
      </c>
    </row>
    <row r="484" spans="5:10" x14ac:dyDescent="0.3">
      <c r="E484" s="12" t="s">
        <v>1839</v>
      </c>
      <c r="F484" s="10">
        <v>5225.3999999999942</v>
      </c>
      <c r="G484" s="89" t="s">
        <v>3891</v>
      </c>
      <c r="I484" s="12" t="s">
        <v>1855</v>
      </c>
      <c r="J484" s="15">
        <v>1.0752688172043012E-2</v>
      </c>
    </row>
    <row r="485" spans="5:10" x14ac:dyDescent="0.3">
      <c r="E485" s="12" t="s">
        <v>2109</v>
      </c>
      <c r="F485" s="10">
        <v>5219.0999999999976</v>
      </c>
      <c r="G485" s="89" t="s">
        <v>3891</v>
      </c>
      <c r="I485" s="12" t="s">
        <v>1444</v>
      </c>
      <c r="J485" s="15">
        <v>1.0676156583629894E-2</v>
      </c>
    </row>
    <row r="486" spans="5:10" x14ac:dyDescent="0.3">
      <c r="E486" s="12" t="s">
        <v>1767</v>
      </c>
      <c r="F486" s="10">
        <v>5211.6999999999989</v>
      </c>
      <c r="G486" s="89" t="s">
        <v>3891</v>
      </c>
      <c r="I486" s="12" t="s">
        <v>1976</v>
      </c>
      <c r="J486" s="15">
        <v>1.0638297872340425E-2</v>
      </c>
    </row>
    <row r="487" spans="5:10" x14ac:dyDescent="0.3">
      <c r="E487" s="12" t="s">
        <v>1776</v>
      </c>
      <c r="F487" s="10">
        <v>5198.6599999999862</v>
      </c>
      <c r="G487" s="89" t="s">
        <v>3891</v>
      </c>
      <c r="I487" s="12" t="s">
        <v>1566</v>
      </c>
      <c r="J487" s="15">
        <v>1.0638297872340425E-2</v>
      </c>
    </row>
    <row r="488" spans="5:10" x14ac:dyDescent="0.3">
      <c r="E488" s="12" t="s">
        <v>1662</v>
      </c>
      <c r="F488" s="10">
        <v>5195.029999999987</v>
      </c>
      <c r="G488" s="89" t="s">
        <v>3891</v>
      </c>
      <c r="I488" s="12" t="s">
        <v>2033</v>
      </c>
      <c r="J488" s="15">
        <v>1.0638297872340425E-2</v>
      </c>
    </row>
    <row r="489" spans="5:10" x14ac:dyDescent="0.3">
      <c r="E489" s="12" t="s">
        <v>2231</v>
      </c>
      <c r="F489" s="10">
        <v>5184.6900000000005</v>
      </c>
      <c r="G489" s="89" t="s">
        <v>3891</v>
      </c>
      <c r="I489" s="12" t="s">
        <v>1191</v>
      </c>
      <c r="J489" s="15">
        <v>1.0638297872340425E-2</v>
      </c>
    </row>
    <row r="490" spans="5:10" x14ac:dyDescent="0.3">
      <c r="E490" s="12" t="s">
        <v>1686</v>
      </c>
      <c r="F490" s="10">
        <v>5176.2499999999955</v>
      </c>
      <c r="G490" s="89" t="s">
        <v>3891</v>
      </c>
      <c r="I490" s="12" t="s">
        <v>1404</v>
      </c>
      <c r="J490" s="15">
        <v>1.0560519902518278E-2</v>
      </c>
    </row>
    <row r="491" spans="5:10" x14ac:dyDescent="0.3">
      <c r="E491" s="12" t="s">
        <v>1887</v>
      </c>
      <c r="F491" s="10">
        <v>5174.3199999999852</v>
      </c>
      <c r="G491" s="89" t="s">
        <v>3891</v>
      </c>
      <c r="I491" s="12" t="s">
        <v>2414</v>
      </c>
      <c r="J491" s="15">
        <v>1.0526315789473684E-2</v>
      </c>
    </row>
    <row r="492" spans="5:10" x14ac:dyDescent="0.3">
      <c r="E492" s="12" t="s">
        <v>974</v>
      </c>
      <c r="F492" s="10">
        <v>5170.6399999999921</v>
      </c>
      <c r="G492" s="89" t="s">
        <v>3891</v>
      </c>
      <c r="I492" s="12" t="s">
        <v>1168</v>
      </c>
      <c r="J492" s="15">
        <v>1.0526315789473684E-2</v>
      </c>
    </row>
    <row r="493" spans="5:10" x14ac:dyDescent="0.3">
      <c r="E493" s="12" t="s">
        <v>2134</v>
      </c>
      <c r="F493" s="10">
        <v>5170.0999999999995</v>
      </c>
      <c r="G493" s="89" t="s">
        <v>3891</v>
      </c>
      <c r="I493" s="12" t="s">
        <v>576</v>
      </c>
      <c r="J493" s="15">
        <v>1.0494752623688156E-2</v>
      </c>
    </row>
    <row r="494" spans="5:10" x14ac:dyDescent="0.3">
      <c r="E494" s="12" t="s">
        <v>719</v>
      </c>
      <c r="F494" s="10">
        <v>5167.880000000001</v>
      </c>
      <c r="G494" s="89" t="s">
        <v>3891</v>
      </c>
      <c r="I494" s="12" t="s">
        <v>2262</v>
      </c>
      <c r="J494" s="15">
        <v>1.0353753235547885E-2</v>
      </c>
    </row>
    <row r="495" spans="5:10" x14ac:dyDescent="0.3">
      <c r="E495" s="12" t="s">
        <v>542</v>
      </c>
      <c r="F495" s="10">
        <v>5161.8799999999865</v>
      </c>
      <c r="G495" s="89" t="s">
        <v>3891</v>
      </c>
      <c r="I495" s="12" t="s">
        <v>2799</v>
      </c>
      <c r="J495" s="15">
        <v>1.0344827586206896E-2</v>
      </c>
    </row>
    <row r="496" spans="5:10" x14ac:dyDescent="0.3">
      <c r="E496" s="12" t="s">
        <v>2142</v>
      </c>
      <c r="F496" s="10">
        <v>5147.6599999999889</v>
      </c>
      <c r="G496" s="89" t="s">
        <v>3891</v>
      </c>
      <c r="I496" s="12" t="s">
        <v>318</v>
      </c>
      <c r="J496" s="15">
        <v>1.0321100917431193E-2</v>
      </c>
    </row>
    <row r="497" spans="5:10" x14ac:dyDescent="0.3">
      <c r="E497" s="12" t="s">
        <v>2139</v>
      </c>
      <c r="F497" s="10">
        <v>5143.6900000000005</v>
      </c>
      <c r="G497" s="89" t="s">
        <v>3891</v>
      </c>
      <c r="I497" s="12" t="s">
        <v>336</v>
      </c>
      <c r="J497" s="15">
        <v>1.0282776349614395E-2</v>
      </c>
    </row>
    <row r="498" spans="5:10" x14ac:dyDescent="0.3">
      <c r="E498" s="12" t="s">
        <v>1326</v>
      </c>
      <c r="F498" s="10">
        <v>5136.8400000000092</v>
      </c>
      <c r="G498" s="89" t="s">
        <v>3891</v>
      </c>
      <c r="I498" s="12" t="s">
        <v>1948</v>
      </c>
      <c r="J498" s="15">
        <v>1.0221465076660987E-2</v>
      </c>
    </row>
    <row r="499" spans="5:10" x14ac:dyDescent="0.3">
      <c r="E499" s="12" t="s">
        <v>2683</v>
      </c>
      <c r="F499" s="10">
        <v>5127.2399999999907</v>
      </c>
      <c r="G499" s="89" t="s">
        <v>3891</v>
      </c>
      <c r="I499" s="12" t="s">
        <v>2319</v>
      </c>
      <c r="J499" s="15">
        <v>1.0126582278481013E-2</v>
      </c>
    </row>
    <row r="500" spans="5:10" x14ac:dyDescent="0.3">
      <c r="E500" s="12" t="s">
        <v>2352</v>
      </c>
      <c r="F500" s="10">
        <v>5097.6500000000015</v>
      </c>
      <c r="G500" s="89" t="s">
        <v>3891</v>
      </c>
      <c r="I500" s="12" t="s">
        <v>1423</v>
      </c>
      <c r="J500" s="15">
        <v>1.0109519797809604E-2</v>
      </c>
    </row>
    <row r="501" spans="5:10" x14ac:dyDescent="0.3">
      <c r="E501" s="12" t="s">
        <v>504</v>
      </c>
      <c r="F501" s="10">
        <v>5093.7600000000029</v>
      </c>
      <c r="G501" s="89" t="s">
        <v>3891</v>
      </c>
      <c r="I501" s="12" t="s">
        <v>2287</v>
      </c>
      <c r="J501" s="15">
        <v>1.0101010101010102E-2</v>
      </c>
    </row>
    <row r="502" spans="5:10" x14ac:dyDescent="0.3">
      <c r="E502" s="12" t="s">
        <v>1390</v>
      </c>
      <c r="F502" s="10">
        <v>5093.5699999999979</v>
      </c>
      <c r="G502" s="89" t="s">
        <v>3891</v>
      </c>
      <c r="I502" s="12" t="s">
        <v>1586</v>
      </c>
      <c r="J502" s="15">
        <v>1.0101010101010102E-2</v>
      </c>
    </row>
    <row r="503" spans="5:10" x14ac:dyDescent="0.3">
      <c r="E503" s="12" t="s">
        <v>920</v>
      </c>
      <c r="F503" s="10">
        <v>5089.5599999999822</v>
      </c>
      <c r="G503" s="89" t="s">
        <v>3891</v>
      </c>
      <c r="I503" s="12" t="s">
        <v>2176</v>
      </c>
      <c r="J503" s="15">
        <v>9.9667774086378731E-3</v>
      </c>
    </row>
    <row r="504" spans="5:10" x14ac:dyDescent="0.3">
      <c r="E504" s="12" t="s">
        <v>2210</v>
      </c>
      <c r="F504" s="10">
        <v>5088.4500000000089</v>
      </c>
      <c r="G504" s="89" t="s">
        <v>3891</v>
      </c>
      <c r="I504" s="12" t="s">
        <v>3042</v>
      </c>
      <c r="J504" s="15">
        <v>9.9667774086378731E-3</v>
      </c>
    </row>
    <row r="505" spans="5:10" x14ac:dyDescent="0.3">
      <c r="E505" s="12" t="s">
        <v>2259</v>
      </c>
      <c r="F505" s="10">
        <v>5078.4299999999967</v>
      </c>
      <c r="G505" s="89" t="s">
        <v>3891</v>
      </c>
      <c r="I505" s="12" t="s">
        <v>302</v>
      </c>
      <c r="J505" s="15">
        <v>9.943181818181818E-3</v>
      </c>
    </row>
    <row r="506" spans="5:10" x14ac:dyDescent="0.3">
      <c r="E506" s="12" t="s">
        <v>2174</v>
      </c>
      <c r="F506" s="10">
        <v>5068.3999999999978</v>
      </c>
      <c r="G506" s="89" t="s">
        <v>3891</v>
      </c>
      <c r="I506" s="12" t="s">
        <v>1319</v>
      </c>
      <c r="J506" s="15">
        <v>9.9337748344370865E-3</v>
      </c>
    </row>
    <row r="507" spans="5:10" x14ac:dyDescent="0.3">
      <c r="E507" s="12" t="s">
        <v>1840</v>
      </c>
      <c r="F507" s="10">
        <v>5061.6299999999947</v>
      </c>
      <c r="G507" s="89" t="s">
        <v>3891</v>
      </c>
      <c r="I507" s="12" t="s">
        <v>2185</v>
      </c>
      <c r="J507" s="15">
        <v>9.9099099099099093E-3</v>
      </c>
    </row>
    <row r="508" spans="5:10" x14ac:dyDescent="0.3">
      <c r="E508" s="12" t="s">
        <v>1775</v>
      </c>
      <c r="F508" s="10">
        <v>5044.3400000000011</v>
      </c>
      <c r="G508" s="89" t="s">
        <v>3891</v>
      </c>
      <c r="I508" s="12" t="s">
        <v>1478</v>
      </c>
      <c r="J508" s="15">
        <v>9.8846787479406912E-3</v>
      </c>
    </row>
    <row r="509" spans="5:10" x14ac:dyDescent="0.3">
      <c r="E509" s="12" t="s">
        <v>2278</v>
      </c>
      <c r="F509" s="10">
        <v>5037.96</v>
      </c>
      <c r="G509" s="89" t="s">
        <v>3891</v>
      </c>
      <c r="I509" s="12" t="s">
        <v>1298</v>
      </c>
      <c r="J509" s="15">
        <v>9.8684210526315784E-3</v>
      </c>
    </row>
    <row r="510" spans="5:10" x14ac:dyDescent="0.3">
      <c r="E510" s="12" t="s">
        <v>1325</v>
      </c>
      <c r="F510" s="10">
        <v>5031.8300000000163</v>
      </c>
      <c r="G510" s="89" t="s">
        <v>3891</v>
      </c>
      <c r="I510" s="12" t="s">
        <v>3288</v>
      </c>
      <c r="J510" s="15">
        <v>9.852216748768473E-3</v>
      </c>
    </row>
    <row r="511" spans="5:10" x14ac:dyDescent="0.3">
      <c r="E511" s="12" t="s">
        <v>1018</v>
      </c>
      <c r="F511" s="10">
        <v>5031.3800000000019</v>
      </c>
      <c r="G511" s="89" t="s">
        <v>3891</v>
      </c>
      <c r="I511" s="12" t="s">
        <v>550</v>
      </c>
      <c r="J511" s="15">
        <v>9.7919216646266821E-3</v>
      </c>
    </row>
    <row r="512" spans="5:10" x14ac:dyDescent="0.3">
      <c r="E512" s="12" t="s">
        <v>1945</v>
      </c>
      <c r="F512" s="10">
        <v>5023.4999999999791</v>
      </c>
      <c r="G512" s="89" t="s">
        <v>3891</v>
      </c>
      <c r="I512" s="12" t="s">
        <v>1691</v>
      </c>
      <c r="J512" s="15">
        <v>9.7799511002444987E-3</v>
      </c>
    </row>
    <row r="513" spans="5:10" x14ac:dyDescent="0.3">
      <c r="E513" s="12" t="s">
        <v>1298</v>
      </c>
      <c r="F513" s="10">
        <v>5022.0999999999831</v>
      </c>
      <c r="G513" s="89" t="s">
        <v>3891</v>
      </c>
      <c r="I513" s="12" t="s">
        <v>2273</v>
      </c>
      <c r="J513" s="15">
        <v>9.7323600973236012E-3</v>
      </c>
    </row>
    <row r="514" spans="5:10" x14ac:dyDescent="0.3">
      <c r="E514" s="12" t="s">
        <v>1636</v>
      </c>
      <c r="F514" s="10">
        <v>5009.5600000000004</v>
      </c>
      <c r="G514" s="89" t="s">
        <v>3891</v>
      </c>
      <c r="I514" s="12" t="s">
        <v>2308</v>
      </c>
      <c r="J514" s="15">
        <v>9.6818810511756573E-3</v>
      </c>
    </row>
    <row r="515" spans="5:10" x14ac:dyDescent="0.3">
      <c r="E515" s="12" t="s">
        <v>1037</v>
      </c>
      <c r="F515" s="10">
        <v>5001.979999999985</v>
      </c>
      <c r="G515" s="89" t="s">
        <v>3891</v>
      </c>
      <c r="I515" s="12" t="s">
        <v>2133</v>
      </c>
      <c r="J515" s="15">
        <v>9.6618357487922701E-3</v>
      </c>
    </row>
    <row r="516" spans="5:10" x14ac:dyDescent="0.3">
      <c r="E516" s="12" t="s">
        <v>2274</v>
      </c>
      <c r="F516" s="10">
        <v>4997.2799999999888</v>
      </c>
      <c r="G516" s="89" t="s">
        <v>3891</v>
      </c>
      <c r="I516" s="12" t="s">
        <v>1038</v>
      </c>
      <c r="J516" s="15">
        <v>9.6618357487922701E-3</v>
      </c>
    </row>
    <row r="517" spans="5:10" x14ac:dyDescent="0.3">
      <c r="E517" s="12" t="s">
        <v>2508</v>
      </c>
      <c r="F517" s="10">
        <v>4974.51</v>
      </c>
      <c r="G517" s="89" t="s">
        <v>3891</v>
      </c>
      <c r="I517" s="12" t="s">
        <v>787</v>
      </c>
      <c r="J517" s="15">
        <v>9.6153846153846159E-3</v>
      </c>
    </row>
    <row r="518" spans="5:10" x14ac:dyDescent="0.3">
      <c r="E518" s="12" t="s">
        <v>1038</v>
      </c>
      <c r="F518" s="10">
        <v>4964.0299999999897</v>
      </c>
      <c r="G518" s="89" t="s">
        <v>3891</v>
      </c>
      <c r="I518" s="12" t="s">
        <v>3303</v>
      </c>
      <c r="J518" s="15">
        <v>9.5693779904306216E-3</v>
      </c>
    </row>
    <row r="519" spans="5:10" x14ac:dyDescent="0.3">
      <c r="E519" s="12" t="s">
        <v>1187</v>
      </c>
      <c r="F519" s="10">
        <v>4950.5399999999936</v>
      </c>
      <c r="G519" s="89" t="s">
        <v>3891</v>
      </c>
      <c r="I519" s="12" t="s">
        <v>173</v>
      </c>
      <c r="J519" s="15">
        <v>9.5602294455066923E-3</v>
      </c>
    </row>
    <row r="520" spans="5:10" x14ac:dyDescent="0.3">
      <c r="E520" s="12" t="s">
        <v>2521</v>
      </c>
      <c r="F520" s="10">
        <v>4944.37</v>
      </c>
      <c r="G520" s="89" t="s">
        <v>3891</v>
      </c>
      <c r="I520" s="12" t="s">
        <v>1658</v>
      </c>
      <c r="J520" s="15">
        <v>9.5465393794749408E-3</v>
      </c>
    </row>
    <row r="521" spans="5:10" x14ac:dyDescent="0.3">
      <c r="E521" s="12" t="s">
        <v>2990</v>
      </c>
      <c r="F521" s="10">
        <v>4934.8700000000099</v>
      </c>
      <c r="G521" s="89" t="s">
        <v>3891</v>
      </c>
      <c r="I521" s="12" t="s">
        <v>323</v>
      </c>
      <c r="J521" s="15">
        <v>9.4899169632265724E-3</v>
      </c>
    </row>
    <row r="522" spans="5:10" x14ac:dyDescent="0.3">
      <c r="E522" s="12" t="s">
        <v>1158</v>
      </c>
      <c r="F522" s="10">
        <v>4914.6900000000342</v>
      </c>
      <c r="G522" s="89" t="s">
        <v>3891</v>
      </c>
      <c r="I522" s="12" t="s">
        <v>2140</v>
      </c>
      <c r="J522" s="15">
        <v>9.4786729857819912E-3</v>
      </c>
    </row>
    <row r="523" spans="5:10" x14ac:dyDescent="0.3">
      <c r="E523" s="12" t="s">
        <v>1042</v>
      </c>
      <c r="F523" s="10">
        <v>4901.7999999999856</v>
      </c>
      <c r="G523" s="89" t="s">
        <v>3891</v>
      </c>
      <c r="I523" s="12" t="s">
        <v>1888</v>
      </c>
      <c r="J523" s="15">
        <v>9.4637223974763408E-3</v>
      </c>
    </row>
    <row r="524" spans="5:10" x14ac:dyDescent="0.3">
      <c r="E524" s="12" t="s">
        <v>1744</v>
      </c>
      <c r="F524" s="10">
        <v>4897.6299999999937</v>
      </c>
      <c r="G524" s="89" t="s">
        <v>3891</v>
      </c>
      <c r="I524" s="12" t="s">
        <v>1228</v>
      </c>
      <c r="J524" s="15">
        <v>9.4517958412098299E-3</v>
      </c>
    </row>
    <row r="525" spans="5:10" x14ac:dyDescent="0.3">
      <c r="E525" s="12" t="s">
        <v>1996</v>
      </c>
      <c r="F525" s="10">
        <v>4896.5499999999902</v>
      </c>
      <c r="G525" s="89" t="s">
        <v>3891</v>
      </c>
      <c r="I525" s="12" t="s">
        <v>1957</v>
      </c>
      <c r="J525" s="15">
        <v>9.3749999999999997E-3</v>
      </c>
    </row>
    <row r="526" spans="5:10" x14ac:dyDescent="0.3">
      <c r="E526" s="12" t="s">
        <v>2315</v>
      </c>
      <c r="F526" s="10">
        <v>4880.6500000000005</v>
      </c>
      <c r="G526" s="89" t="s">
        <v>3891</v>
      </c>
      <c r="I526" s="12" t="s">
        <v>2979</v>
      </c>
      <c r="J526" s="15">
        <v>9.2592592592592587E-3</v>
      </c>
    </row>
    <row r="527" spans="5:10" x14ac:dyDescent="0.3">
      <c r="E527" s="12" t="s">
        <v>520</v>
      </c>
      <c r="F527" s="10">
        <v>4868.05</v>
      </c>
      <c r="G527" s="89" t="s">
        <v>3891</v>
      </c>
      <c r="I527" s="12" t="s">
        <v>789</v>
      </c>
      <c r="J527" s="15">
        <v>9.2592592592592587E-3</v>
      </c>
    </row>
    <row r="528" spans="5:10" x14ac:dyDescent="0.3">
      <c r="E528" s="12" t="s">
        <v>2455</v>
      </c>
      <c r="F528" s="10">
        <v>4864.3</v>
      </c>
      <c r="G528" s="89" t="s">
        <v>3891</v>
      </c>
      <c r="I528" s="12" t="s">
        <v>1160</v>
      </c>
      <c r="J528" s="15">
        <v>9.2378752886836026E-3</v>
      </c>
    </row>
    <row r="529" spans="5:10" x14ac:dyDescent="0.3">
      <c r="E529" s="12" t="s">
        <v>496</v>
      </c>
      <c r="F529" s="10">
        <v>4861.8999999999924</v>
      </c>
      <c r="G529" s="89" t="s">
        <v>3891</v>
      </c>
      <c r="I529" s="12" t="s">
        <v>2318</v>
      </c>
      <c r="J529" s="15">
        <v>9.2307692307692316E-3</v>
      </c>
    </row>
    <row r="530" spans="5:10" x14ac:dyDescent="0.3">
      <c r="E530" s="12" t="s">
        <v>465</v>
      </c>
      <c r="F530" s="10">
        <v>4853.8099999999913</v>
      </c>
      <c r="G530" s="89" t="s">
        <v>3891</v>
      </c>
      <c r="I530" s="12" t="s">
        <v>2433</v>
      </c>
      <c r="J530" s="15">
        <v>9.2165898617511521E-3</v>
      </c>
    </row>
    <row r="531" spans="5:10" x14ac:dyDescent="0.3">
      <c r="E531" s="12" t="s">
        <v>690</v>
      </c>
      <c r="F531" s="10">
        <v>4851.88</v>
      </c>
      <c r="G531" s="89" t="s">
        <v>3891</v>
      </c>
      <c r="I531" s="12" t="s">
        <v>1127</v>
      </c>
      <c r="J531" s="15">
        <v>9.202453987730062E-3</v>
      </c>
    </row>
    <row r="532" spans="5:10" x14ac:dyDescent="0.3">
      <c r="E532" s="12" t="s">
        <v>992</v>
      </c>
      <c r="F532" s="10">
        <v>4834.5099999999984</v>
      </c>
      <c r="G532" s="89" t="s">
        <v>3891</v>
      </c>
      <c r="I532" s="12" t="s">
        <v>2264</v>
      </c>
      <c r="J532" s="15">
        <v>9.1503267973856214E-3</v>
      </c>
    </row>
    <row r="533" spans="5:10" x14ac:dyDescent="0.3">
      <c r="E533" s="12" t="s">
        <v>2506</v>
      </c>
      <c r="F533" s="10">
        <v>4830.5299999999988</v>
      </c>
      <c r="G533" s="89" t="s">
        <v>3891</v>
      </c>
      <c r="I533" s="12" t="s">
        <v>3307</v>
      </c>
      <c r="J533" s="15">
        <v>9.1463414634146336E-3</v>
      </c>
    </row>
    <row r="534" spans="5:10" x14ac:dyDescent="0.3">
      <c r="E534" s="12" t="s">
        <v>2507</v>
      </c>
      <c r="F534" s="10">
        <v>4818.0700000000006</v>
      </c>
      <c r="G534" s="89" t="s">
        <v>3891</v>
      </c>
      <c r="I534" s="12" t="s">
        <v>298</v>
      </c>
      <c r="J534" s="15">
        <v>9.11854103343465E-3</v>
      </c>
    </row>
    <row r="535" spans="5:10" x14ac:dyDescent="0.3">
      <c r="E535" s="12" t="s">
        <v>1552</v>
      </c>
      <c r="F535" s="10">
        <v>4799.8299999999963</v>
      </c>
      <c r="G535" s="89" t="s">
        <v>3891</v>
      </c>
      <c r="I535" s="12" t="s">
        <v>1744</v>
      </c>
      <c r="J535" s="15">
        <v>9.0909090909090905E-3</v>
      </c>
    </row>
    <row r="536" spans="5:10" x14ac:dyDescent="0.3">
      <c r="E536" s="12" t="s">
        <v>2344</v>
      </c>
      <c r="F536" s="10">
        <v>4780.5399999999863</v>
      </c>
      <c r="G536" s="89" t="s">
        <v>3891</v>
      </c>
      <c r="I536" s="12" t="s">
        <v>2958</v>
      </c>
      <c r="J536" s="15">
        <v>9.0744101633393835E-3</v>
      </c>
    </row>
    <row r="537" spans="5:10" x14ac:dyDescent="0.3">
      <c r="E537" s="12" t="s">
        <v>181</v>
      </c>
      <c r="F537" s="10">
        <v>4779.2999999999865</v>
      </c>
      <c r="G537" s="89" t="s">
        <v>3891</v>
      </c>
      <c r="I537" s="12" t="s">
        <v>1827</v>
      </c>
      <c r="J537" s="15">
        <v>9.0497737556561094E-3</v>
      </c>
    </row>
    <row r="538" spans="5:10" x14ac:dyDescent="0.3">
      <c r="E538" s="12" t="s">
        <v>2136</v>
      </c>
      <c r="F538" s="10">
        <v>4771.7599999999939</v>
      </c>
      <c r="G538" s="89" t="s">
        <v>3891</v>
      </c>
      <c r="I538" s="12" t="s">
        <v>1553</v>
      </c>
      <c r="J538" s="15">
        <v>9.0090090090090089E-3</v>
      </c>
    </row>
    <row r="539" spans="5:10" x14ac:dyDescent="0.3">
      <c r="E539" s="12" t="s">
        <v>2161</v>
      </c>
      <c r="F539" s="10">
        <v>4764.49999999999</v>
      </c>
      <c r="G539" s="89" t="s">
        <v>3891</v>
      </c>
      <c r="I539" s="12" t="s">
        <v>1159</v>
      </c>
      <c r="J539" s="15">
        <v>8.9974293059125968E-3</v>
      </c>
    </row>
    <row r="540" spans="5:10" x14ac:dyDescent="0.3">
      <c r="E540" s="12" t="s">
        <v>2977</v>
      </c>
      <c r="F540" s="10">
        <v>4761.7799999999943</v>
      </c>
      <c r="G540" s="89" t="s">
        <v>3891</v>
      </c>
      <c r="I540" s="12" t="s">
        <v>1766</v>
      </c>
      <c r="J540" s="15">
        <v>8.988764044943821E-3</v>
      </c>
    </row>
    <row r="541" spans="5:10" x14ac:dyDescent="0.3">
      <c r="E541" s="12" t="s">
        <v>781</v>
      </c>
      <c r="F541" s="10">
        <v>4758.7499999999854</v>
      </c>
      <c r="G541" s="89" t="s">
        <v>3891</v>
      </c>
      <c r="I541" s="12" t="s">
        <v>2257</v>
      </c>
      <c r="J541" s="15">
        <v>8.9766606822262122E-3</v>
      </c>
    </row>
    <row r="542" spans="5:10" x14ac:dyDescent="0.3">
      <c r="E542" s="12" t="s">
        <v>1271</v>
      </c>
      <c r="F542" s="10">
        <v>4753.2899999999972</v>
      </c>
      <c r="G542" s="89" t="s">
        <v>3891</v>
      </c>
      <c r="I542" s="12" t="s">
        <v>1132</v>
      </c>
      <c r="J542" s="15">
        <v>8.948545861297539E-3</v>
      </c>
    </row>
    <row r="543" spans="5:10" x14ac:dyDescent="0.3">
      <c r="E543" s="12" t="s">
        <v>2520</v>
      </c>
      <c r="F543" s="10">
        <v>4752.3099999999904</v>
      </c>
      <c r="G543" s="89" t="s">
        <v>3891</v>
      </c>
      <c r="I543" s="12" t="s">
        <v>2165</v>
      </c>
      <c r="J543" s="15">
        <v>8.9285714285714281E-3</v>
      </c>
    </row>
    <row r="544" spans="5:10" x14ac:dyDescent="0.3">
      <c r="E544" s="12" t="s">
        <v>296</v>
      </c>
      <c r="F544" s="10">
        <v>4749.8400000000011</v>
      </c>
      <c r="G544" s="89" t="s">
        <v>3891</v>
      </c>
      <c r="I544" s="12" t="s">
        <v>2924</v>
      </c>
      <c r="J544" s="15">
        <v>8.9153046062407128E-3</v>
      </c>
    </row>
    <row r="545" spans="5:10" x14ac:dyDescent="0.3">
      <c r="E545" s="12" t="s">
        <v>2250</v>
      </c>
      <c r="F545" s="10">
        <v>4747.6199999999981</v>
      </c>
      <c r="G545" s="89" t="s">
        <v>3891</v>
      </c>
      <c r="I545" s="12" t="s">
        <v>3299</v>
      </c>
      <c r="J545" s="15">
        <v>8.9020771513353119E-3</v>
      </c>
    </row>
    <row r="546" spans="5:10" x14ac:dyDescent="0.3">
      <c r="E546" s="12" t="s">
        <v>2510</v>
      </c>
      <c r="F546" s="10">
        <v>4741.37</v>
      </c>
      <c r="G546" s="89" t="s">
        <v>3891</v>
      </c>
      <c r="I546" s="12" t="s">
        <v>1895</v>
      </c>
      <c r="J546" s="15">
        <v>8.8757396449704144E-3</v>
      </c>
    </row>
    <row r="547" spans="5:10" x14ac:dyDescent="0.3">
      <c r="E547" s="12" t="s">
        <v>439</v>
      </c>
      <c r="F547" s="10">
        <v>4729.9800000000005</v>
      </c>
      <c r="G547" s="89" t="s">
        <v>3891</v>
      </c>
      <c r="I547" s="12" t="s">
        <v>3231</v>
      </c>
      <c r="J547" s="15">
        <v>8.855585831062671E-3</v>
      </c>
    </row>
    <row r="548" spans="5:10" x14ac:dyDescent="0.3">
      <c r="E548" s="12" t="s">
        <v>1645</v>
      </c>
      <c r="F548" s="10">
        <v>4721.7299999999886</v>
      </c>
      <c r="G548" s="89" t="s">
        <v>3891</v>
      </c>
      <c r="I548" s="12" t="s">
        <v>1443</v>
      </c>
      <c r="J548" s="15">
        <v>8.8495575221238937E-3</v>
      </c>
    </row>
    <row r="549" spans="5:10" x14ac:dyDescent="0.3">
      <c r="E549" s="12" t="s">
        <v>1130</v>
      </c>
      <c r="F549" s="10">
        <v>4716.3299999999845</v>
      </c>
      <c r="G549" s="89" t="s">
        <v>3891</v>
      </c>
      <c r="I549" s="12" t="s">
        <v>684</v>
      </c>
      <c r="J549" s="15">
        <v>8.8495575221238937E-3</v>
      </c>
    </row>
    <row r="550" spans="5:10" x14ac:dyDescent="0.3">
      <c r="E550" s="12" t="s">
        <v>2217</v>
      </c>
      <c r="F550" s="10">
        <v>4709.0699999999861</v>
      </c>
      <c r="G550" s="89" t="s">
        <v>3891</v>
      </c>
      <c r="I550" s="12" t="s">
        <v>3011</v>
      </c>
      <c r="J550" s="15">
        <v>8.8300220750551876E-3</v>
      </c>
    </row>
    <row r="551" spans="5:10" x14ac:dyDescent="0.3">
      <c r="E551" s="12" t="s">
        <v>2153</v>
      </c>
      <c r="F551" s="10">
        <v>4697.58</v>
      </c>
      <c r="G551" s="89" t="s">
        <v>3891</v>
      </c>
      <c r="I551" s="12" t="s">
        <v>1629</v>
      </c>
      <c r="J551" s="15">
        <v>8.8105726872246704E-3</v>
      </c>
    </row>
    <row r="552" spans="5:10" x14ac:dyDescent="0.3">
      <c r="E552" s="12" t="s">
        <v>2950</v>
      </c>
      <c r="F552" s="10">
        <v>4680.6300000000065</v>
      </c>
      <c r="G552" s="89" t="s">
        <v>3891</v>
      </c>
      <c r="I552" s="12" t="s">
        <v>533</v>
      </c>
      <c r="J552" s="15">
        <v>8.7912087912087912E-3</v>
      </c>
    </row>
    <row r="553" spans="5:10" x14ac:dyDescent="0.3">
      <c r="E553" s="12" t="s">
        <v>1718</v>
      </c>
      <c r="F553" s="10">
        <v>4678.7100000000009</v>
      </c>
      <c r="G553" s="89" t="s">
        <v>3891</v>
      </c>
      <c r="I553" s="12" t="s">
        <v>1138</v>
      </c>
      <c r="J553" s="15">
        <v>8.6848635235732014E-3</v>
      </c>
    </row>
    <row r="554" spans="5:10" x14ac:dyDescent="0.3">
      <c r="E554" s="12" t="s">
        <v>1741</v>
      </c>
      <c r="F554" s="10">
        <v>4678.5899999999883</v>
      </c>
      <c r="G554" s="89" t="s">
        <v>3891</v>
      </c>
      <c r="I554" s="12" t="s">
        <v>1186</v>
      </c>
      <c r="J554" s="15">
        <v>8.6767895878524948E-3</v>
      </c>
    </row>
    <row r="555" spans="5:10" x14ac:dyDescent="0.3">
      <c r="E555" s="12" t="s">
        <v>1511</v>
      </c>
      <c r="F555" s="10">
        <v>4674.6199999999972</v>
      </c>
      <c r="G555" s="89" t="s">
        <v>3891</v>
      </c>
      <c r="I555" s="12" t="s">
        <v>2058</v>
      </c>
      <c r="J555" s="15">
        <v>8.6455331412103754E-3</v>
      </c>
    </row>
    <row r="556" spans="5:10" x14ac:dyDescent="0.3">
      <c r="E556" s="12" t="s">
        <v>1607</v>
      </c>
      <c r="F556" s="10">
        <v>4670.3600000000024</v>
      </c>
      <c r="G556" s="89" t="s">
        <v>3891</v>
      </c>
      <c r="I556" s="12" t="s">
        <v>518</v>
      </c>
      <c r="J556" s="15">
        <v>8.6455331412103754E-3</v>
      </c>
    </row>
    <row r="557" spans="5:10" x14ac:dyDescent="0.3">
      <c r="E557" s="12" t="s">
        <v>3358</v>
      </c>
      <c r="F557" s="10">
        <v>4660.2000000000007</v>
      </c>
      <c r="G557" s="89" t="s">
        <v>3891</v>
      </c>
      <c r="I557" s="12" t="s">
        <v>2970</v>
      </c>
      <c r="J557" s="15">
        <v>8.6206896551724137E-3</v>
      </c>
    </row>
    <row r="558" spans="5:10" x14ac:dyDescent="0.3">
      <c r="E558" s="12" t="s">
        <v>2789</v>
      </c>
      <c r="F558" s="10">
        <v>4649.50000000001</v>
      </c>
      <c r="G558" s="89" t="s">
        <v>3891</v>
      </c>
      <c r="I558" s="12" t="s">
        <v>1665</v>
      </c>
      <c r="J558" s="15">
        <v>8.6206896551724137E-3</v>
      </c>
    </row>
    <row r="559" spans="5:10" x14ac:dyDescent="0.3">
      <c r="E559" s="12" t="s">
        <v>1320</v>
      </c>
      <c r="F559" s="10">
        <v>4643.6699999999919</v>
      </c>
      <c r="G559" s="89" t="s">
        <v>3891</v>
      </c>
      <c r="I559" s="12" t="s">
        <v>322</v>
      </c>
      <c r="J559" s="15">
        <v>8.6206896551724137E-3</v>
      </c>
    </row>
    <row r="560" spans="5:10" x14ac:dyDescent="0.3">
      <c r="E560" s="12" t="s">
        <v>1805</v>
      </c>
      <c r="F560" s="10">
        <v>4640.78</v>
      </c>
      <c r="G560" s="89" t="s">
        <v>3891</v>
      </c>
      <c r="I560" s="12" t="s">
        <v>1134</v>
      </c>
      <c r="J560" s="15">
        <v>8.5470085470085479E-3</v>
      </c>
    </row>
    <row r="561" spans="5:10" x14ac:dyDescent="0.3">
      <c r="E561" s="12" t="s">
        <v>1628</v>
      </c>
      <c r="F561" s="10">
        <v>4625.8599999999951</v>
      </c>
      <c r="G561" s="89" t="s">
        <v>3891</v>
      </c>
      <c r="I561" s="12" t="s">
        <v>2247</v>
      </c>
      <c r="J561" s="15">
        <v>8.4745762711864406E-3</v>
      </c>
    </row>
    <row r="562" spans="5:10" x14ac:dyDescent="0.3">
      <c r="E562" s="12" t="s">
        <v>1770</v>
      </c>
      <c r="F562" s="10">
        <v>4621.87</v>
      </c>
      <c r="G562" s="89" t="s">
        <v>3891</v>
      </c>
      <c r="I562" s="12" t="s">
        <v>548</v>
      </c>
      <c r="J562" s="15">
        <v>8.4745762711864406E-3</v>
      </c>
    </row>
    <row r="563" spans="5:10" x14ac:dyDescent="0.3">
      <c r="E563" s="12" t="s">
        <v>969</v>
      </c>
      <c r="F563" s="10">
        <v>4594.4299999999985</v>
      </c>
      <c r="G563" s="89" t="s">
        <v>3891</v>
      </c>
      <c r="I563" s="12" t="s">
        <v>1193</v>
      </c>
      <c r="J563" s="15">
        <v>8.4745762711864406E-3</v>
      </c>
    </row>
    <row r="564" spans="5:10" x14ac:dyDescent="0.3">
      <c r="E564" s="12" t="s">
        <v>2249</v>
      </c>
      <c r="F564" s="10">
        <v>4572.4099999999971</v>
      </c>
      <c r="G564" s="89" t="s">
        <v>3891</v>
      </c>
      <c r="I564" s="12" t="s">
        <v>2315</v>
      </c>
      <c r="J564" s="15">
        <v>8.4033613445378148E-3</v>
      </c>
    </row>
    <row r="565" spans="5:10" x14ac:dyDescent="0.3">
      <c r="E565" s="12" t="s">
        <v>1429</v>
      </c>
      <c r="F565" s="10">
        <v>4566.5400000000163</v>
      </c>
      <c r="G565" s="89" t="s">
        <v>3891</v>
      </c>
      <c r="I565" s="12" t="s">
        <v>435</v>
      </c>
      <c r="J565" s="15">
        <v>8.3798882681564244E-3</v>
      </c>
    </row>
    <row r="566" spans="5:10" x14ac:dyDescent="0.3">
      <c r="E566" s="12" t="s">
        <v>2359</v>
      </c>
      <c r="F566" s="10">
        <v>4561.7599999999811</v>
      </c>
      <c r="G566" s="89" t="s">
        <v>3891</v>
      </c>
      <c r="I566" s="12" t="s">
        <v>1845</v>
      </c>
      <c r="J566" s="15">
        <v>8.368200836820083E-3</v>
      </c>
    </row>
    <row r="567" spans="5:10" x14ac:dyDescent="0.3">
      <c r="E567" s="12" t="s">
        <v>2145</v>
      </c>
      <c r="F567" s="10">
        <v>4559.920000000001</v>
      </c>
      <c r="G567" s="89" t="s">
        <v>3891</v>
      </c>
      <c r="I567" s="12" t="s">
        <v>434</v>
      </c>
      <c r="J567" s="15">
        <v>8.3333333333333332E-3</v>
      </c>
    </row>
    <row r="568" spans="5:10" x14ac:dyDescent="0.3">
      <c r="E568" s="12" t="s">
        <v>2243</v>
      </c>
      <c r="F568" s="10">
        <v>4557.9700000000012</v>
      </c>
      <c r="G568" s="89" t="s">
        <v>3891</v>
      </c>
      <c r="I568" s="12" t="s">
        <v>1980</v>
      </c>
      <c r="J568" s="15">
        <v>8.3179297597042508E-3</v>
      </c>
    </row>
    <row r="569" spans="5:10" x14ac:dyDescent="0.3">
      <c r="E569" s="12" t="s">
        <v>2949</v>
      </c>
      <c r="F569" s="10">
        <v>4542.8899999999931</v>
      </c>
      <c r="G569" s="89" t="s">
        <v>3891</v>
      </c>
      <c r="I569" s="12" t="s">
        <v>3431</v>
      </c>
      <c r="J569" s="15">
        <v>8.2815734989648039E-3</v>
      </c>
    </row>
    <row r="570" spans="5:10" x14ac:dyDescent="0.3">
      <c r="E570" s="12" t="s">
        <v>435</v>
      </c>
      <c r="F570" s="10">
        <v>4531.9799999999859</v>
      </c>
      <c r="G570" s="89" t="s">
        <v>3891</v>
      </c>
      <c r="I570" s="12" t="s">
        <v>2081</v>
      </c>
      <c r="J570" s="15">
        <v>8.152173913043478E-3</v>
      </c>
    </row>
    <row r="571" spans="5:10" x14ac:dyDescent="0.3">
      <c r="E571" s="12" t="s">
        <v>2273</v>
      </c>
      <c r="F571" s="10">
        <v>4527.2000000000235</v>
      </c>
      <c r="G571" s="89" t="s">
        <v>3891</v>
      </c>
      <c r="I571" s="12" t="s">
        <v>1131</v>
      </c>
      <c r="J571" s="15">
        <v>8.130081300813009E-3</v>
      </c>
    </row>
    <row r="572" spans="5:10" x14ac:dyDescent="0.3">
      <c r="E572" s="12" t="s">
        <v>2140</v>
      </c>
      <c r="F572" s="10">
        <v>4515.2199999999975</v>
      </c>
      <c r="G572" s="89" t="s">
        <v>3891</v>
      </c>
      <c r="I572" s="12" t="s">
        <v>1018</v>
      </c>
      <c r="J572" s="15">
        <v>8.1081081081081086E-3</v>
      </c>
    </row>
    <row r="573" spans="5:10" x14ac:dyDescent="0.3">
      <c r="E573" s="12" t="s">
        <v>2089</v>
      </c>
      <c r="F573" s="10">
        <v>4514.5800000000017</v>
      </c>
      <c r="G573" s="89" t="s">
        <v>3891</v>
      </c>
      <c r="I573" s="12" t="s">
        <v>1372</v>
      </c>
      <c r="J573" s="15">
        <v>8.0645161290322578E-3</v>
      </c>
    </row>
    <row r="574" spans="5:10" x14ac:dyDescent="0.3">
      <c r="E574" s="12" t="s">
        <v>1926</v>
      </c>
      <c r="F574" s="10">
        <v>4488.6299999999983</v>
      </c>
      <c r="G574" s="89" t="s">
        <v>3891</v>
      </c>
      <c r="I574" s="12" t="s">
        <v>528</v>
      </c>
      <c r="J574" s="15">
        <v>8.0428954423592495E-3</v>
      </c>
    </row>
    <row r="575" spans="5:10" x14ac:dyDescent="0.3">
      <c r="E575" s="12" t="s">
        <v>1039</v>
      </c>
      <c r="F575" s="10">
        <v>4480.2799999999934</v>
      </c>
      <c r="G575" s="89" t="s">
        <v>3891</v>
      </c>
      <c r="I575" s="12" t="s">
        <v>1652</v>
      </c>
      <c r="J575" s="15">
        <v>7.9365079365079361E-3</v>
      </c>
    </row>
    <row r="576" spans="5:10" x14ac:dyDescent="0.3">
      <c r="E576" s="12" t="s">
        <v>2144</v>
      </c>
      <c r="F576" s="10">
        <v>4476.0099999999975</v>
      </c>
      <c r="G576" s="89" t="s">
        <v>3891</v>
      </c>
      <c r="I576" s="12" t="s">
        <v>751</v>
      </c>
      <c r="J576" s="15">
        <v>7.9365079365079361E-3</v>
      </c>
    </row>
    <row r="577" spans="5:10" x14ac:dyDescent="0.3">
      <c r="E577" s="12" t="s">
        <v>3299</v>
      </c>
      <c r="F577" s="10">
        <v>4474.0699999999924</v>
      </c>
      <c r="G577" s="89" t="s">
        <v>3891</v>
      </c>
      <c r="I577" s="12" t="s">
        <v>2271</v>
      </c>
      <c r="J577" s="15">
        <v>7.8864353312302835E-3</v>
      </c>
    </row>
    <row r="578" spans="5:10" x14ac:dyDescent="0.3">
      <c r="E578" s="12" t="s">
        <v>1017</v>
      </c>
      <c r="F578" s="10">
        <v>4470.8099999999995</v>
      </c>
      <c r="G578" s="89" t="s">
        <v>3891</v>
      </c>
      <c r="I578" s="12" t="s">
        <v>1187</v>
      </c>
      <c r="J578" s="15">
        <v>7.874015748031496E-3</v>
      </c>
    </row>
    <row r="579" spans="5:10" x14ac:dyDescent="0.3">
      <c r="E579" s="12" t="s">
        <v>1930</v>
      </c>
      <c r="F579" s="10">
        <v>4469.0399999999991</v>
      </c>
      <c r="G579" s="89" t="s">
        <v>3891</v>
      </c>
      <c r="I579" s="12" t="s">
        <v>2953</v>
      </c>
      <c r="J579" s="15">
        <v>7.8616352201257862E-3</v>
      </c>
    </row>
    <row r="580" spans="5:10" x14ac:dyDescent="0.3">
      <c r="E580" s="12" t="s">
        <v>2482</v>
      </c>
      <c r="F580" s="10">
        <v>4465.9699999999875</v>
      </c>
      <c r="G580" s="89" t="s">
        <v>3891</v>
      </c>
      <c r="I580" s="12" t="s">
        <v>517</v>
      </c>
      <c r="J580" s="15">
        <v>7.8534031413612562E-3</v>
      </c>
    </row>
    <row r="581" spans="5:10" x14ac:dyDescent="0.3">
      <c r="E581" s="12" t="s">
        <v>1137</v>
      </c>
      <c r="F581" s="10">
        <v>4460.3799999999937</v>
      </c>
      <c r="G581" s="89" t="s">
        <v>3891</v>
      </c>
      <c r="I581" s="12" t="s">
        <v>1767</v>
      </c>
      <c r="J581" s="15">
        <v>7.8125E-3</v>
      </c>
    </row>
    <row r="582" spans="5:10" x14ac:dyDescent="0.3">
      <c r="E582" s="12" t="s">
        <v>2252</v>
      </c>
      <c r="F582" s="10">
        <v>4444.2300000000005</v>
      </c>
      <c r="G582" s="89" t="s">
        <v>3891</v>
      </c>
      <c r="I582" s="12" t="s">
        <v>1580</v>
      </c>
      <c r="J582" s="15">
        <v>7.7519379844961239E-3</v>
      </c>
    </row>
    <row r="583" spans="5:10" x14ac:dyDescent="0.3">
      <c r="E583" s="12" t="s">
        <v>1626</v>
      </c>
      <c r="F583" s="10">
        <v>4427.3600000000015</v>
      </c>
      <c r="G583" s="89" t="s">
        <v>3891</v>
      </c>
      <c r="I583" s="12" t="s">
        <v>2059</v>
      </c>
      <c r="J583" s="15">
        <v>7.7220077220077222E-3</v>
      </c>
    </row>
    <row r="584" spans="5:10" x14ac:dyDescent="0.3">
      <c r="E584" s="12" t="s">
        <v>436</v>
      </c>
      <c r="F584" s="10">
        <v>4387.8199999999924</v>
      </c>
      <c r="G584" s="89" t="s">
        <v>3891</v>
      </c>
      <c r="I584" s="12" t="s">
        <v>1557</v>
      </c>
      <c r="J584" s="15">
        <v>7.7071290944123313E-3</v>
      </c>
    </row>
    <row r="585" spans="5:10" x14ac:dyDescent="0.3">
      <c r="E585" s="12" t="s">
        <v>2313</v>
      </c>
      <c r="F585" s="10">
        <v>4355.1000000000004</v>
      </c>
      <c r="G585" s="89" t="s">
        <v>3891</v>
      </c>
      <c r="I585" s="12" t="s">
        <v>2781</v>
      </c>
      <c r="J585" s="15">
        <v>7.6335877862595417E-3</v>
      </c>
    </row>
    <row r="586" spans="5:10" x14ac:dyDescent="0.3">
      <c r="E586" s="12" t="s">
        <v>1351</v>
      </c>
      <c r="F586" s="10">
        <v>4336.6999999999834</v>
      </c>
      <c r="G586" s="89" t="s">
        <v>3891</v>
      </c>
      <c r="I586" s="12" t="s">
        <v>432</v>
      </c>
      <c r="J586" s="15">
        <v>7.6045627376425855E-3</v>
      </c>
    </row>
    <row r="587" spans="5:10" x14ac:dyDescent="0.3">
      <c r="E587" s="12" t="s">
        <v>190</v>
      </c>
      <c r="F587" s="10">
        <v>4335.7599999999984</v>
      </c>
      <c r="G587" s="89" t="s">
        <v>3891</v>
      </c>
      <c r="I587" s="12" t="s">
        <v>431</v>
      </c>
      <c r="J587" s="15">
        <v>7.575757575757576E-3</v>
      </c>
    </row>
    <row r="588" spans="5:10" x14ac:dyDescent="0.3">
      <c r="E588" s="12" t="s">
        <v>3131</v>
      </c>
      <c r="F588" s="10">
        <v>4329.4800000000223</v>
      </c>
      <c r="G588" s="89" t="s">
        <v>3891</v>
      </c>
      <c r="I588" s="12" t="s">
        <v>1587</v>
      </c>
      <c r="J588" s="15">
        <v>7.537688442211055E-3</v>
      </c>
    </row>
    <row r="589" spans="5:10" x14ac:dyDescent="0.3">
      <c r="E589" s="12" t="s">
        <v>1888</v>
      </c>
      <c r="F589" s="10">
        <v>4328.5300000000097</v>
      </c>
      <c r="G589" s="89" t="s">
        <v>3891</v>
      </c>
      <c r="I589" s="12" t="s">
        <v>802</v>
      </c>
      <c r="J589" s="15">
        <v>7.5187969924812026E-3</v>
      </c>
    </row>
    <row r="590" spans="5:10" x14ac:dyDescent="0.3">
      <c r="E590" s="12" t="s">
        <v>759</v>
      </c>
      <c r="F590" s="10">
        <v>4322.42</v>
      </c>
      <c r="G590" s="89" t="s">
        <v>3891</v>
      </c>
      <c r="I590" s="12" t="s">
        <v>3309</v>
      </c>
      <c r="J590" s="15">
        <v>7.4999999999999997E-3</v>
      </c>
    </row>
    <row r="591" spans="5:10" x14ac:dyDescent="0.3">
      <c r="E591" s="12" t="s">
        <v>1005</v>
      </c>
      <c r="F591" s="10">
        <v>4322.16</v>
      </c>
      <c r="G591" s="89" t="s">
        <v>3891</v>
      </c>
      <c r="I591" s="12" t="s">
        <v>1447</v>
      </c>
      <c r="J591" s="15">
        <v>7.462686567164179E-3</v>
      </c>
    </row>
    <row r="592" spans="5:10" x14ac:dyDescent="0.3">
      <c r="E592" s="12" t="s">
        <v>2034</v>
      </c>
      <c r="F592" s="10">
        <v>4286.55</v>
      </c>
      <c r="G592" s="89" t="s">
        <v>3891</v>
      </c>
      <c r="I592" s="12" t="s">
        <v>1301</v>
      </c>
      <c r="J592" s="15">
        <v>7.4349442379182153E-3</v>
      </c>
    </row>
    <row r="593" spans="5:10" x14ac:dyDescent="0.3">
      <c r="E593" s="12" t="s">
        <v>1720</v>
      </c>
      <c r="F593" s="10">
        <v>4282.57</v>
      </c>
      <c r="G593" s="89" t="s">
        <v>3891</v>
      </c>
      <c r="I593" s="12" t="s">
        <v>1255</v>
      </c>
      <c r="J593" s="15">
        <v>7.2992700729927005E-3</v>
      </c>
    </row>
    <row r="594" spans="5:10" x14ac:dyDescent="0.3">
      <c r="E594" s="12" t="s">
        <v>2213</v>
      </c>
      <c r="F594" s="10">
        <v>4278.5399999999936</v>
      </c>
      <c r="G594" s="89" t="s">
        <v>3891</v>
      </c>
      <c r="I594" s="12" t="s">
        <v>2796</v>
      </c>
      <c r="J594" s="15">
        <v>7.246376811594203E-3</v>
      </c>
    </row>
    <row r="595" spans="5:10" x14ac:dyDescent="0.3">
      <c r="E595" s="12" t="s">
        <v>1691</v>
      </c>
      <c r="F595" s="10">
        <v>4260.1200000000099</v>
      </c>
      <c r="G595" s="89" t="s">
        <v>3891</v>
      </c>
      <c r="I595" s="12" t="s">
        <v>1425</v>
      </c>
      <c r="J595" s="15">
        <v>7.2289156626506026E-3</v>
      </c>
    </row>
    <row r="596" spans="5:10" x14ac:dyDescent="0.3">
      <c r="E596" s="12" t="s">
        <v>431</v>
      </c>
      <c r="F596" s="10">
        <v>4235.8799999999992</v>
      </c>
      <c r="G596" s="89" t="s">
        <v>3891</v>
      </c>
      <c r="I596" s="12" t="s">
        <v>1734</v>
      </c>
      <c r="J596" s="15">
        <v>7.2202166064981952E-3</v>
      </c>
    </row>
    <row r="597" spans="5:10" x14ac:dyDescent="0.3">
      <c r="E597" s="12" t="s">
        <v>1658</v>
      </c>
      <c r="F597" s="10">
        <v>4231.950000000008</v>
      </c>
      <c r="G597" s="89" t="s">
        <v>3891</v>
      </c>
      <c r="I597" s="12" t="s">
        <v>2445</v>
      </c>
      <c r="J597" s="15">
        <v>7.1770334928229667E-3</v>
      </c>
    </row>
    <row r="598" spans="5:10" x14ac:dyDescent="0.3">
      <c r="E598" s="12" t="s">
        <v>1109</v>
      </c>
      <c r="F598" s="10">
        <v>4228.0099999999966</v>
      </c>
      <c r="G598" s="89" t="s">
        <v>3891</v>
      </c>
      <c r="I598" s="12" t="s">
        <v>2057</v>
      </c>
      <c r="J598" s="15">
        <v>7.1684587813620072E-3</v>
      </c>
    </row>
    <row r="599" spans="5:10" x14ac:dyDescent="0.3">
      <c r="E599" s="12" t="s">
        <v>2070</v>
      </c>
      <c r="F599" s="10">
        <v>4217.7300000000059</v>
      </c>
      <c r="G599" s="89" t="s">
        <v>3891</v>
      </c>
      <c r="I599" s="12" t="s">
        <v>1161</v>
      </c>
      <c r="J599" s="15">
        <v>7.0796460176991149E-3</v>
      </c>
    </row>
    <row r="600" spans="5:10" x14ac:dyDescent="0.3">
      <c r="E600" s="12" t="s">
        <v>1793</v>
      </c>
      <c r="F600" s="10">
        <v>4215.1400000000003</v>
      </c>
      <c r="G600" s="89" t="s">
        <v>3891</v>
      </c>
      <c r="I600" s="12" t="s">
        <v>2168</v>
      </c>
      <c r="J600" s="15">
        <v>7.0671378091872791E-3</v>
      </c>
    </row>
    <row r="601" spans="5:10" x14ac:dyDescent="0.3">
      <c r="E601" s="12" t="s">
        <v>1997</v>
      </c>
      <c r="F601" s="10">
        <v>4208.9599999999964</v>
      </c>
      <c r="G601" s="89" t="s">
        <v>3891</v>
      </c>
      <c r="I601" s="12" t="s">
        <v>1556</v>
      </c>
      <c r="J601" s="15">
        <v>7.052186177715092E-3</v>
      </c>
    </row>
    <row r="602" spans="5:10" x14ac:dyDescent="0.3">
      <c r="E602" s="12" t="s">
        <v>2121</v>
      </c>
      <c r="F602" s="10">
        <v>4197.8300000000008</v>
      </c>
      <c r="G602" s="89" t="s">
        <v>3891</v>
      </c>
      <c r="I602" s="12" t="s">
        <v>2166</v>
      </c>
      <c r="J602" s="15">
        <v>7.0422535211267607E-3</v>
      </c>
    </row>
    <row r="603" spans="5:10" x14ac:dyDescent="0.3">
      <c r="E603" s="12" t="s">
        <v>1553</v>
      </c>
      <c r="F603" s="10">
        <v>4194.8900000000003</v>
      </c>
      <c r="G603" s="89" t="s">
        <v>3891</v>
      </c>
      <c r="I603" s="12" t="s">
        <v>1741</v>
      </c>
      <c r="J603" s="15">
        <v>7.0422535211267607E-3</v>
      </c>
    </row>
    <row r="604" spans="5:10" x14ac:dyDescent="0.3">
      <c r="E604" s="12" t="s">
        <v>3042</v>
      </c>
      <c r="F604" s="10">
        <v>4193.1200000000008</v>
      </c>
      <c r="G604" s="89" t="s">
        <v>3891</v>
      </c>
      <c r="I604" s="12" t="s">
        <v>1755</v>
      </c>
      <c r="J604" s="15">
        <v>7.0257611241217799E-3</v>
      </c>
    </row>
    <row r="605" spans="5:10" x14ac:dyDescent="0.3">
      <c r="E605" s="12" t="s">
        <v>300</v>
      </c>
      <c r="F605" s="10">
        <v>4190.8300000000008</v>
      </c>
      <c r="G605" s="89" t="s">
        <v>3891</v>
      </c>
      <c r="I605" s="12" t="s">
        <v>1559</v>
      </c>
      <c r="J605" s="15">
        <v>7.0175438596491229E-3</v>
      </c>
    </row>
    <row r="606" spans="5:10" x14ac:dyDescent="0.3">
      <c r="E606" s="12" t="s">
        <v>2087</v>
      </c>
      <c r="F606" s="10">
        <v>4158.68</v>
      </c>
      <c r="G606" s="89" t="s">
        <v>3891</v>
      </c>
      <c r="I606" s="12" t="s">
        <v>1885</v>
      </c>
      <c r="J606" s="15">
        <v>6.8965517241379309E-3</v>
      </c>
    </row>
    <row r="607" spans="5:10" x14ac:dyDescent="0.3">
      <c r="E607" s="12" t="s">
        <v>2856</v>
      </c>
      <c r="F607" s="10">
        <v>4155.3399999999929</v>
      </c>
      <c r="G607" s="89" t="s">
        <v>3891</v>
      </c>
      <c r="I607" s="12" t="s">
        <v>1563</v>
      </c>
      <c r="J607" s="15">
        <v>6.8807339449541288E-3</v>
      </c>
    </row>
    <row r="608" spans="5:10" x14ac:dyDescent="0.3">
      <c r="E608" s="12" t="s">
        <v>3362</v>
      </c>
      <c r="F608" s="10">
        <v>4151.82</v>
      </c>
      <c r="G608" s="89" t="s">
        <v>3891</v>
      </c>
      <c r="I608" s="12" t="s">
        <v>1058</v>
      </c>
      <c r="J608" s="15">
        <v>6.8571428571428568E-3</v>
      </c>
    </row>
    <row r="609" spans="5:10" x14ac:dyDescent="0.3">
      <c r="E609" s="12" t="s">
        <v>990</v>
      </c>
      <c r="F609" s="10">
        <v>4149.9300000000012</v>
      </c>
      <c r="G609" s="89" t="s">
        <v>3891</v>
      </c>
      <c r="I609" s="12" t="s">
        <v>3308</v>
      </c>
      <c r="J609" s="15">
        <v>6.8181818181818179E-3</v>
      </c>
    </row>
    <row r="610" spans="5:10" x14ac:dyDescent="0.3">
      <c r="E610" s="12" t="s">
        <v>1648</v>
      </c>
      <c r="F610" s="10">
        <v>4147.7299999999877</v>
      </c>
      <c r="G610" s="89" t="s">
        <v>3891</v>
      </c>
      <c r="I610" s="12" t="s">
        <v>1206</v>
      </c>
      <c r="J610" s="15">
        <v>6.8027210884353739E-3</v>
      </c>
    </row>
    <row r="611" spans="5:10" x14ac:dyDescent="0.3">
      <c r="E611" s="12" t="s">
        <v>2439</v>
      </c>
      <c r="F611" s="10">
        <v>4145.4700000000066</v>
      </c>
      <c r="G611" s="89" t="s">
        <v>3891</v>
      </c>
      <c r="I611" s="12" t="s">
        <v>2178</v>
      </c>
      <c r="J611" s="15">
        <v>6.7720090293453723E-3</v>
      </c>
    </row>
    <row r="612" spans="5:10" x14ac:dyDescent="0.3">
      <c r="E612" s="12" t="s">
        <v>1597</v>
      </c>
      <c r="F612" s="10">
        <v>4142.9199999999983</v>
      </c>
      <c r="G612" s="89" t="s">
        <v>3891</v>
      </c>
      <c r="I612" s="12" t="s">
        <v>1720</v>
      </c>
      <c r="J612" s="15">
        <v>6.7340067340067337E-3</v>
      </c>
    </row>
    <row r="613" spans="5:10" x14ac:dyDescent="0.3">
      <c r="E613" s="12" t="s">
        <v>2270</v>
      </c>
      <c r="F613" s="10">
        <v>4123.3799999999956</v>
      </c>
      <c r="G613" s="89" t="s">
        <v>3891</v>
      </c>
      <c r="I613" s="12" t="s">
        <v>1037</v>
      </c>
      <c r="J613" s="15">
        <v>6.6815144766146995E-3</v>
      </c>
    </row>
    <row r="614" spans="5:10" x14ac:dyDescent="0.3">
      <c r="E614" s="12" t="s">
        <v>1832</v>
      </c>
      <c r="F614" s="10">
        <v>4109.7199999999893</v>
      </c>
      <c r="G614" s="89" t="s">
        <v>3891</v>
      </c>
      <c r="I614" s="12" t="s">
        <v>295</v>
      </c>
      <c r="J614" s="15">
        <v>6.6518847006651885E-3</v>
      </c>
    </row>
    <row r="615" spans="5:10" x14ac:dyDescent="0.3">
      <c r="E615" s="12" t="s">
        <v>2229</v>
      </c>
      <c r="F615" s="10">
        <v>4101.3700000000017</v>
      </c>
      <c r="G615" s="89" t="s">
        <v>3891</v>
      </c>
      <c r="I615" s="12" t="s">
        <v>1397</v>
      </c>
      <c r="J615" s="15">
        <v>6.6401062416998674E-3</v>
      </c>
    </row>
    <row r="616" spans="5:10" x14ac:dyDescent="0.3">
      <c r="E616" s="12" t="s">
        <v>2170</v>
      </c>
      <c r="F616" s="10">
        <v>4097.28</v>
      </c>
      <c r="G616" s="89" t="s">
        <v>3891</v>
      </c>
      <c r="I616" s="12" t="s">
        <v>543</v>
      </c>
      <c r="J616" s="15">
        <v>6.6371681415929203E-3</v>
      </c>
    </row>
    <row r="617" spans="5:10" x14ac:dyDescent="0.3">
      <c r="E617" s="12" t="s">
        <v>2171</v>
      </c>
      <c r="F617" s="10">
        <v>4086.3699999999994</v>
      </c>
      <c r="G617" s="89" t="s">
        <v>3891</v>
      </c>
      <c r="I617" s="12" t="s">
        <v>1621</v>
      </c>
      <c r="J617" s="15">
        <v>6.5252854812398045E-3</v>
      </c>
    </row>
    <row r="618" spans="5:10" x14ac:dyDescent="0.3">
      <c r="E618" s="12" t="s">
        <v>1995</v>
      </c>
      <c r="F618" s="10">
        <v>4082.5199999999927</v>
      </c>
      <c r="G618" s="89" t="s">
        <v>3891</v>
      </c>
      <c r="I618" s="12" t="s">
        <v>2314</v>
      </c>
      <c r="J618" s="15">
        <v>6.5146579804560263E-3</v>
      </c>
    </row>
    <row r="619" spans="5:10" x14ac:dyDescent="0.3">
      <c r="E619" s="12" t="s">
        <v>1579</v>
      </c>
      <c r="F619" s="10">
        <v>4075.9399999999864</v>
      </c>
      <c r="G619" s="89" t="s">
        <v>3891</v>
      </c>
      <c r="I619" s="12" t="s">
        <v>1690</v>
      </c>
      <c r="J619" s="15">
        <v>6.5146579804560263E-3</v>
      </c>
    </row>
    <row r="620" spans="5:10" x14ac:dyDescent="0.3">
      <c r="E620" s="12" t="s">
        <v>1497</v>
      </c>
      <c r="F620" s="10">
        <v>4072.970000000003</v>
      </c>
      <c r="G620" s="89" t="s">
        <v>3891</v>
      </c>
      <c r="I620" s="12" t="s">
        <v>430</v>
      </c>
      <c r="J620" s="15">
        <v>6.5146579804560263E-3</v>
      </c>
    </row>
    <row r="621" spans="5:10" x14ac:dyDescent="0.3">
      <c r="E621" s="12" t="s">
        <v>1885</v>
      </c>
      <c r="F621" s="10">
        <v>4063.7600000000084</v>
      </c>
      <c r="G621" s="89" t="s">
        <v>3891</v>
      </c>
      <c r="I621" s="12" t="s">
        <v>2493</v>
      </c>
      <c r="J621" s="15">
        <v>6.4935064935064939E-3</v>
      </c>
    </row>
    <row r="622" spans="5:10" x14ac:dyDescent="0.3">
      <c r="E622" s="12" t="s">
        <v>2304</v>
      </c>
      <c r="F622" s="10">
        <v>4053.8799999999997</v>
      </c>
      <c r="G622" s="89" t="s">
        <v>3891</v>
      </c>
      <c r="I622" s="12" t="s">
        <v>3304</v>
      </c>
      <c r="J622" s="15">
        <v>6.462035541195477E-3</v>
      </c>
    </row>
    <row r="623" spans="5:10" x14ac:dyDescent="0.3">
      <c r="E623" s="12" t="s">
        <v>515</v>
      </c>
      <c r="F623" s="10">
        <v>4051.7899999999895</v>
      </c>
      <c r="G623" s="89" t="s">
        <v>3891</v>
      </c>
      <c r="I623" s="12" t="s">
        <v>1940</v>
      </c>
      <c r="J623" s="15">
        <v>6.420545746388443E-3</v>
      </c>
    </row>
    <row r="624" spans="5:10" x14ac:dyDescent="0.3">
      <c r="E624" s="12" t="s">
        <v>2062</v>
      </c>
      <c r="F624" s="10">
        <v>4046.5</v>
      </c>
      <c r="G624" s="89" t="s">
        <v>3891</v>
      </c>
      <c r="I624" s="12" t="s">
        <v>2110</v>
      </c>
      <c r="J624" s="15">
        <v>6.41025641025641E-3</v>
      </c>
    </row>
    <row r="625" spans="5:10" x14ac:dyDescent="0.3">
      <c r="E625" s="12" t="s">
        <v>880</v>
      </c>
      <c r="F625" s="10">
        <v>4039.2799999999988</v>
      </c>
      <c r="G625" s="89" t="s">
        <v>3891</v>
      </c>
      <c r="I625" s="12" t="s">
        <v>1019</v>
      </c>
      <c r="J625" s="15">
        <v>6.369426751592357E-3</v>
      </c>
    </row>
    <row r="626" spans="5:10" x14ac:dyDescent="0.3">
      <c r="E626" s="12" t="s">
        <v>1255</v>
      </c>
      <c r="F626" s="10">
        <v>4037.9799999999955</v>
      </c>
      <c r="G626" s="89" t="s">
        <v>3891</v>
      </c>
      <c r="I626" s="12" t="s">
        <v>2974</v>
      </c>
      <c r="J626" s="15">
        <v>6.3492063492063492E-3</v>
      </c>
    </row>
    <row r="627" spans="5:10" x14ac:dyDescent="0.3">
      <c r="E627" s="12" t="s">
        <v>2850</v>
      </c>
      <c r="F627" s="10">
        <v>4012.049999999987</v>
      </c>
      <c r="G627" s="89" t="s">
        <v>3891</v>
      </c>
      <c r="I627" s="12" t="s">
        <v>2285</v>
      </c>
      <c r="J627" s="15">
        <v>6.3191153238546603E-3</v>
      </c>
    </row>
    <row r="628" spans="5:10" x14ac:dyDescent="0.3">
      <c r="E628" s="12" t="s">
        <v>1939</v>
      </c>
      <c r="F628" s="10">
        <v>4010.5499999999975</v>
      </c>
      <c r="G628" s="89" t="s">
        <v>3891</v>
      </c>
      <c r="I628" s="12" t="s">
        <v>1125</v>
      </c>
      <c r="J628" s="15">
        <v>6.2434963579604576E-3</v>
      </c>
    </row>
    <row r="629" spans="5:10" x14ac:dyDescent="0.3">
      <c r="E629" s="12" t="s">
        <v>1443</v>
      </c>
      <c r="F629" s="10">
        <v>4002.6099999999933</v>
      </c>
      <c r="G629" s="89" t="s">
        <v>3891</v>
      </c>
      <c r="I629" s="12" t="s">
        <v>772</v>
      </c>
      <c r="J629" s="15">
        <v>6.2111801242236021E-3</v>
      </c>
    </row>
    <row r="630" spans="5:10" x14ac:dyDescent="0.3">
      <c r="E630" s="12" t="s">
        <v>1879</v>
      </c>
      <c r="F630" s="10">
        <v>3999.5700000000038</v>
      </c>
      <c r="G630" s="89" t="s">
        <v>3891</v>
      </c>
      <c r="I630" s="12" t="s">
        <v>294</v>
      </c>
      <c r="J630" s="15">
        <v>6.1728395061728392E-3</v>
      </c>
    </row>
    <row r="631" spans="5:10" x14ac:dyDescent="0.3">
      <c r="E631" s="12" t="s">
        <v>2106</v>
      </c>
      <c r="F631" s="10">
        <v>3999.5000000000068</v>
      </c>
      <c r="G631" s="89" t="s">
        <v>3891</v>
      </c>
      <c r="I631" s="12" t="s">
        <v>2345</v>
      </c>
      <c r="J631" s="15">
        <v>6.0975609756097563E-3</v>
      </c>
    </row>
    <row r="632" spans="5:10" x14ac:dyDescent="0.3">
      <c r="E632" s="12" t="s">
        <v>1944</v>
      </c>
      <c r="F632" s="10">
        <v>3992.5799999999881</v>
      </c>
      <c r="G632" s="89" t="s">
        <v>3891</v>
      </c>
      <c r="I632" s="12" t="s">
        <v>2306</v>
      </c>
      <c r="J632" s="15">
        <v>6.0975609756097563E-3</v>
      </c>
    </row>
    <row r="633" spans="5:10" x14ac:dyDescent="0.3">
      <c r="E633" s="12" t="s">
        <v>1500</v>
      </c>
      <c r="F633" s="10">
        <v>3989.9400000000028</v>
      </c>
      <c r="G633" s="89" t="s">
        <v>3891</v>
      </c>
      <c r="I633" s="12" t="s">
        <v>2317</v>
      </c>
      <c r="J633" s="15">
        <v>6.0790273556231003E-3</v>
      </c>
    </row>
    <row r="634" spans="5:10" x14ac:dyDescent="0.3">
      <c r="E634" s="12" t="s">
        <v>2107</v>
      </c>
      <c r="F634" s="10">
        <v>3988.9800000000023</v>
      </c>
      <c r="G634" s="89" t="s">
        <v>3891</v>
      </c>
      <c r="I634" s="12" t="s">
        <v>2037</v>
      </c>
      <c r="J634" s="15">
        <v>6.0606060606060606E-3</v>
      </c>
    </row>
    <row r="635" spans="5:10" x14ac:dyDescent="0.3">
      <c r="E635" s="12" t="s">
        <v>294</v>
      </c>
      <c r="F635" s="10">
        <v>3984.369999999999</v>
      </c>
      <c r="G635" s="89" t="s">
        <v>3891</v>
      </c>
      <c r="I635" s="12" t="s">
        <v>1742</v>
      </c>
      <c r="J635" s="15">
        <v>6.0606060606060606E-3</v>
      </c>
    </row>
    <row r="636" spans="5:10" x14ac:dyDescent="0.3">
      <c r="E636" s="12" t="s">
        <v>3164</v>
      </c>
      <c r="F636" s="10">
        <v>3978.9700000000103</v>
      </c>
      <c r="G636" s="89" t="s">
        <v>3891</v>
      </c>
      <c r="I636" s="12" t="s">
        <v>2789</v>
      </c>
      <c r="J636" s="15">
        <v>6.024096385542169E-3</v>
      </c>
    </row>
    <row r="637" spans="5:10" x14ac:dyDescent="0.3">
      <c r="E637" s="12" t="s">
        <v>1301</v>
      </c>
      <c r="F637" s="10">
        <v>3974.1299999999883</v>
      </c>
      <c r="G637" s="89" t="s">
        <v>3891</v>
      </c>
      <c r="I637" s="12" t="s">
        <v>2784</v>
      </c>
      <c r="J637" s="15">
        <v>6.024096385542169E-3</v>
      </c>
    </row>
    <row r="638" spans="5:10" x14ac:dyDescent="0.3">
      <c r="E638" s="12" t="s">
        <v>1177</v>
      </c>
      <c r="F638" s="10">
        <v>3952.1899999999887</v>
      </c>
      <c r="G638" s="89" t="s">
        <v>3891</v>
      </c>
      <c r="I638" s="12" t="s">
        <v>2134</v>
      </c>
      <c r="J638" s="15">
        <v>6.024096385542169E-3</v>
      </c>
    </row>
    <row r="639" spans="5:10" x14ac:dyDescent="0.3">
      <c r="E639" s="12" t="s">
        <v>2509</v>
      </c>
      <c r="F639" s="10">
        <v>3930.27</v>
      </c>
      <c r="G639" s="89" t="s">
        <v>3891</v>
      </c>
      <c r="I639" s="12" t="s">
        <v>2284</v>
      </c>
      <c r="J639" s="15">
        <v>5.9701492537313433E-3</v>
      </c>
    </row>
    <row r="640" spans="5:10" x14ac:dyDescent="0.3">
      <c r="E640" s="12" t="s">
        <v>1191</v>
      </c>
      <c r="F640" s="10">
        <v>3929.1500000000051</v>
      </c>
      <c r="G640" s="89" t="s">
        <v>3891</v>
      </c>
      <c r="I640" s="12" t="s">
        <v>2184</v>
      </c>
      <c r="J640" s="15">
        <v>5.9523809523809521E-3</v>
      </c>
    </row>
    <row r="641" spans="5:10" x14ac:dyDescent="0.3">
      <c r="E641" s="12" t="s">
        <v>1967</v>
      </c>
      <c r="F641" s="10">
        <v>3914.9600000000055</v>
      </c>
      <c r="G641" s="89" t="s">
        <v>3891</v>
      </c>
      <c r="I641" s="12" t="s">
        <v>771</v>
      </c>
      <c r="J641" s="15">
        <v>5.9405940594059407E-3</v>
      </c>
    </row>
    <row r="642" spans="5:10" x14ac:dyDescent="0.3">
      <c r="E642" s="12" t="s">
        <v>891</v>
      </c>
      <c r="F642" s="10">
        <v>3913.7200000000025</v>
      </c>
      <c r="G642" s="89" t="s">
        <v>3891</v>
      </c>
      <c r="I642" s="12" t="s">
        <v>2455</v>
      </c>
      <c r="J642" s="15">
        <v>5.9347181008902079E-3</v>
      </c>
    </row>
    <row r="643" spans="5:10" x14ac:dyDescent="0.3">
      <c r="E643" s="12" t="s">
        <v>471</v>
      </c>
      <c r="F643" s="10">
        <v>3909.6299999999828</v>
      </c>
      <c r="G643" s="89" t="s">
        <v>3891</v>
      </c>
      <c r="I643" s="12" t="s">
        <v>1953</v>
      </c>
      <c r="J643" s="15">
        <v>5.9347181008902079E-3</v>
      </c>
    </row>
    <row r="644" spans="5:10" x14ac:dyDescent="0.3">
      <c r="E644" s="12" t="s">
        <v>2033</v>
      </c>
      <c r="F644" s="10">
        <v>3896.84</v>
      </c>
      <c r="G644" s="89" t="s">
        <v>3891</v>
      </c>
      <c r="I644" s="12" t="s">
        <v>759</v>
      </c>
      <c r="J644" s="15">
        <v>5.9171597633136093E-3</v>
      </c>
    </row>
    <row r="645" spans="5:10" x14ac:dyDescent="0.3">
      <c r="E645" s="12" t="s">
        <v>1165</v>
      </c>
      <c r="F645" s="10">
        <v>3896.4499999999939</v>
      </c>
      <c r="G645" s="89" t="s">
        <v>3891</v>
      </c>
      <c r="I645" s="12" t="s">
        <v>2313</v>
      </c>
      <c r="J645" s="15">
        <v>5.8997050147492625E-3</v>
      </c>
    </row>
    <row r="646" spans="5:10" x14ac:dyDescent="0.3">
      <c r="E646" s="12" t="s">
        <v>2504</v>
      </c>
      <c r="F646" s="10">
        <v>3883.9899999999993</v>
      </c>
      <c r="G646" s="89" t="s">
        <v>3891</v>
      </c>
      <c r="I646" s="12" t="s">
        <v>3432</v>
      </c>
      <c r="J646" s="15">
        <v>5.8651026392961877E-3</v>
      </c>
    </row>
    <row r="647" spans="5:10" x14ac:dyDescent="0.3">
      <c r="E647" s="12" t="s">
        <v>1258</v>
      </c>
      <c r="F647" s="10">
        <v>3880.1999999999894</v>
      </c>
      <c r="G647" s="89" t="s">
        <v>3891</v>
      </c>
      <c r="I647" s="12" t="s">
        <v>3017</v>
      </c>
      <c r="J647" s="15">
        <v>5.8055152394775036E-3</v>
      </c>
    </row>
    <row r="648" spans="5:10" x14ac:dyDescent="0.3">
      <c r="E648" s="12" t="s">
        <v>1580</v>
      </c>
      <c r="F648" s="10">
        <v>3877.6799999999894</v>
      </c>
      <c r="G648" s="89" t="s">
        <v>3891</v>
      </c>
      <c r="I648" s="12" t="s">
        <v>2106</v>
      </c>
      <c r="J648" s="15">
        <v>5.7803468208092483E-3</v>
      </c>
    </row>
    <row r="649" spans="5:10" x14ac:dyDescent="0.3">
      <c r="E649" s="12" t="s">
        <v>916</v>
      </c>
      <c r="F649" s="10">
        <v>3877.0899999999924</v>
      </c>
      <c r="G649" s="89" t="s">
        <v>3891</v>
      </c>
      <c r="I649" s="12" t="s">
        <v>1403</v>
      </c>
      <c r="J649" s="15">
        <v>5.7803468208092483E-3</v>
      </c>
    </row>
    <row r="650" spans="5:10" x14ac:dyDescent="0.3">
      <c r="E650" s="12" t="s">
        <v>2016</v>
      </c>
      <c r="F650" s="10">
        <v>3876.7800000000129</v>
      </c>
      <c r="G650" s="89" t="s">
        <v>3891</v>
      </c>
      <c r="I650" s="12" t="s">
        <v>2169</v>
      </c>
      <c r="J650" s="15">
        <v>5.763688760806916E-3</v>
      </c>
    </row>
    <row r="651" spans="5:10" x14ac:dyDescent="0.3">
      <c r="E651" s="12" t="s">
        <v>1734</v>
      </c>
      <c r="F651" s="10">
        <v>3856.0700000000015</v>
      </c>
      <c r="G651" s="89" t="s">
        <v>3891</v>
      </c>
      <c r="I651" s="12" t="s">
        <v>1579</v>
      </c>
      <c r="J651" s="15">
        <v>5.5452865064695009E-3</v>
      </c>
    </row>
    <row r="652" spans="5:10" x14ac:dyDescent="0.3">
      <c r="E652" s="12" t="s">
        <v>2227</v>
      </c>
      <c r="F652" s="10">
        <v>3848.860000000001</v>
      </c>
      <c r="G652" s="89" t="s">
        <v>3891</v>
      </c>
      <c r="I652" s="12" t="s">
        <v>1188</v>
      </c>
      <c r="J652" s="15">
        <v>5.4844606946983544E-3</v>
      </c>
    </row>
    <row r="653" spans="5:10" x14ac:dyDescent="0.3">
      <c r="E653" s="12" t="s">
        <v>2673</v>
      </c>
      <c r="F653" s="10">
        <v>3844.8100000000027</v>
      </c>
      <c r="G653" s="89" t="s">
        <v>3891</v>
      </c>
      <c r="I653" s="12" t="s">
        <v>3310</v>
      </c>
      <c r="J653" s="15">
        <v>5.4644808743169399E-3</v>
      </c>
    </row>
    <row r="654" spans="5:10" x14ac:dyDescent="0.3">
      <c r="E654" s="12" t="s">
        <v>2108</v>
      </c>
      <c r="F654" s="10">
        <v>3840.1300000000051</v>
      </c>
      <c r="G654" s="89" t="s">
        <v>3891</v>
      </c>
      <c r="I654" s="12" t="s">
        <v>1387</v>
      </c>
      <c r="J654" s="15">
        <v>5.4644808743169399E-3</v>
      </c>
    </row>
    <row r="655" spans="5:10" x14ac:dyDescent="0.3">
      <c r="E655" s="12" t="s">
        <v>2088</v>
      </c>
      <c r="F655" s="10">
        <v>3839.2400000000007</v>
      </c>
      <c r="G655" s="89" t="s">
        <v>3891</v>
      </c>
      <c r="I655" s="12" t="s">
        <v>2310</v>
      </c>
      <c r="J655" s="15">
        <v>5.4054054054054057E-3</v>
      </c>
    </row>
    <row r="656" spans="5:10" x14ac:dyDescent="0.3">
      <c r="E656" s="12" t="s">
        <v>595</v>
      </c>
      <c r="F656" s="10">
        <v>3827.1600000000058</v>
      </c>
      <c r="G656" s="89" t="s">
        <v>3891</v>
      </c>
      <c r="I656" s="12" t="s">
        <v>3314</v>
      </c>
      <c r="J656" s="15">
        <v>5.3333333333333332E-3</v>
      </c>
    </row>
    <row r="657" spans="5:10" x14ac:dyDescent="0.3">
      <c r="E657" s="12" t="s">
        <v>1833</v>
      </c>
      <c r="F657" s="10">
        <v>3823.2100000000005</v>
      </c>
      <c r="G657" s="89" t="s">
        <v>3891</v>
      </c>
      <c r="I657" s="12" t="s">
        <v>2971</v>
      </c>
      <c r="J657" s="15">
        <v>5.3050397877984082E-3</v>
      </c>
    </row>
    <row r="658" spans="5:10" x14ac:dyDescent="0.3">
      <c r="E658" s="12" t="s">
        <v>1801</v>
      </c>
      <c r="F658" s="10">
        <v>3822.4999999999877</v>
      </c>
      <c r="G658" s="89" t="s">
        <v>3891</v>
      </c>
      <c r="I658" s="12" t="s">
        <v>1896</v>
      </c>
      <c r="J658" s="15">
        <v>5.3050397877984082E-3</v>
      </c>
    </row>
    <row r="659" spans="5:10" x14ac:dyDescent="0.3">
      <c r="E659" s="12" t="s">
        <v>510</v>
      </c>
      <c r="F659" s="10">
        <v>3822.450000000003</v>
      </c>
      <c r="G659" s="89" t="s">
        <v>3891</v>
      </c>
      <c r="I659" s="12" t="s">
        <v>1227</v>
      </c>
      <c r="J659" s="15">
        <v>5.263157894736842E-3</v>
      </c>
    </row>
    <row r="660" spans="5:10" x14ac:dyDescent="0.3">
      <c r="E660" s="12" t="s">
        <v>1372</v>
      </c>
      <c r="F660" s="10">
        <v>3822.1200000000117</v>
      </c>
      <c r="G660" s="89" t="s">
        <v>3891</v>
      </c>
      <c r="I660" s="12" t="s">
        <v>2249</v>
      </c>
      <c r="J660" s="15">
        <v>5.208333333333333E-3</v>
      </c>
    </row>
    <row r="661" spans="5:10" x14ac:dyDescent="0.3">
      <c r="E661" s="12" t="s">
        <v>2494</v>
      </c>
      <c r="F661" s="10">
        <v>3800.1599999999989</v>
      </c>
      <c r="G661" s="89" t="s">
        <v>3891</v>
      </c>
      <c r="I661" s="12" t="s">
        <v>2520</v>
      </c>
      <c r="J661" s="15">
        <v>5.1813471502590676E-3</v>
      </c>
    </row>
    <row r="662" spans="5:10" x14ac:dyDescent="0.3">
      <c r="E662" s="12" t="s">
        <v>596</v>
      </c>
      <c r="F662" s="10">
        <v>3789.3200000000056</v>
      </c>
      <c r="G662" s="89" t="s">
        <v>3891</v>
      </c>
      <c r="I662" s="12" t="s">
        <v>2449</v>
      </c>
      <c r="J662" s="15">
        <v>5.1020408163265302E-3</v>
      </c>
    </row>
    <row r="663" spans="5:10" x14ac:dyDescent="0.3">
      <c r="E663" s="12" t="s">
        <v>2263</v>
      </c>
      <c r="F663" s="10">
        <v>3784.13</v>
      </c>
      <c r="G663" s="89" t="s">
        <v>3891</v>
      </c>
      <c r="I663" s="12" t="s">
        <v>3131</v>
      </c>
      <c r="J663" s="15">
        <v>5.084745762711864E-3</v>
      </c>
    </row>
    <row r="664" spans="5:10" x14ac:dyDescent="0.3">
      <c r="E664" s="12" t="s">
        <v>2073</v>
      </c>
      <c r="F664" s="10">
        <v>3773.5800000000013</v>
      </c>
      <c r="G664" s="89" t="s">
        <v>3891</v>
      </c>
      <c r="I664" s="12" t="s">
        <v>467</v>
      </c>
      <c r="J664" s="15">
        <v>5.0505050505050509E-3</v>
      </c>
    </row>
    <row r="665" spans="5:10" x14ac:dyDescent="0.3">
      <c r="E665" s="12" t="s">
        <v>914</v>
      </c>
      <c r="F665" s="10">
        <v>3766.9300000000003</v>
      </c>
      <c r="G665" s="89" t="s">
        <v>3891</v>
      </c>
      <c r="I665" s="12" t="s">
        <v>1056</v>
      </c>
      <c r="J665" s="15">
        <v>4.9668874172185433E-3</v>
      </c>
    </row>
    <row r="666" spans="5:10" x14ac:dyDescent="0.3">
      <c r="E666" s="12" t="s">
        <v>2104</v>
      </c>
      <c r="F666" s="10">
        <v>3763.9499999999944</v>
      </c>
      <c r="G666" s="89" t="s">
        <v>3891</v>
      </c>
      <c r="I666" s="12" t="s">
        <v>2277</v>
      </c>
      <c r="J666" s="15">
        <v>4.9627791563275434E-3</v>
      </c>
    </row>
    <row r="667" spans="5:10" x14ac:dyDescent="0.3">
      <c r="E667" s="12" t="s">
        <v>773</v>
      </c>
      <c r="F667" s="10">
        <v>3756.7899999999995</v>
      </c>
      <c r="G667" s="89" t="s">
        <v>3891</v>
      </c>
      <c r="I667" s="12" t="s">
        <v>753</v>
      </c>
      <c r="J667" s="15">
        <v>4.9382716049382715E-3</v>
      </c>
    </row>
    <row r="668" spans="5:10" x14ac:dyDescent="0.3">
      <c r="E668" s="12" t="s">
        <v>1234</v>
      </c>
      <c r="F668" s="10">
        <v>3725.6100000000215</v>
      </c>
      <c r="G668" s="89" t="s">
        <v>3891</v>
      </c>
      <c r="I668" s="12" t="s">
        <v>937</v>
      </c>
      <c r="J668" s="15">
        <v>4.9099836333878887E-3</v>
      </c>
    </row>
    <row r="669" spans="5:10" x14ac:dyDescent="0.3">
      <c r="E669" s="12" t="s">
        <v>2072</v>
      </c>
      <c r="F669" s="10">
        <v>3725.0699999999997</v>
      </c>
      <c r="G669" s="89" t="s">
        <v>3891</v>
      </c>
      <c r="I669" s="12" t="s">
        <v>1506</v>
      </c>
      <c r="J669" s="15">
        <v>4.8899755501222494E-3</v>
      </c>
    </row>
    <row r="670" spans="5:10" x14ac:dyDescent="0.3">
      <c r="E670" s="12" t="s">
        <v>607</v>
      </c>
      <c r="F670" s="10">
        <v>3722.23</v>
      </c>
      <c r="G670" s="89" t="s">
        <v>3891</v>
      </c>
      <c r="I670" s="12" t="s">
        <v>1130</v>
      </c>
      <c r="J670" s="15">
        <v>4.8661800486618006E-3</v>
      </c>
    </row>
    <row r="671" spans="5:10" x14ac:dyDescent="0.3">
      <c r="E671" s="12" t="s">
        <v>846</v>
      </c>
      <c r="F671" s="10">
        <v>3721.6300000000015</v>
      </c>
      <c r="G671" s="89" t="s">
        <v>3891</v>
      </c>
      <c r="I671" s="12" t="s">
        <v>2034</v>
      </c>
      <c r="J671" s="15">
        <v>4.8543689320388345E-3</v>
      </c>
    </row>
    <row r="672" spans="5:10" x14ac:dyDescent="0.3">
      <c r="E672" s="12" t="s">
        <v>2159</v>
      </c>
      <c r="F672" s="10">
        <v>3718.0899999999929</v>
      </c>
      <c r="G672" s="89" t="s">
        <v>3891</v>
      </c>
      <c r="I672" s="12" t="s">
        <v>2381</v>
      </c>
      <c r="J672" s="15">
        <v>4.830917874396135E-3</v>
      </c>
    </row>
    <row r="673" spans="5:10" x14ac:dyDescent="0.3">
      <c r="E673" s="12" t="s">
        <v>2045</v>
      </c>
      <c r="F673" s="10">
        <v>3717.5599999999977</v>
      </c>
      <c r="G673" s="89" t="s">
        <v>3891</v>
      </c>
      <c r="I673" s="12" t="s">
        <v>1005</v>
      </c>
      <c r="J673" s="15">
        <v>4.830917874396135E-3</v>
      </c>
    </row>
    <row r="674" spans="5:10" x14ac:dyDescent="0.3">
      <c r="E674" s="12" t="s">
        <v>1250</v>
      </c>
      <c r="F674" s="10">
        <v>3713.5399999999831</v>
      </c>
      <c r="G674" s="89" t="s">
        <v>3891</v>
      </c>
      <c r="I674" s="12" t="s">
        <v>321</v>
      </c>
      <c r="J674" s="15">
        <v>4.830917874396135E-3</v>
      </c>
    </row>
    <row r="675" spans="5:10" x14ac:dyDescent="0.3">
      <c r="E675" s="12" t="s">
        <v>1844</v>
      </c>
      <c r="F675" s="10">
        <v>3708.5199999999986</v>
      </c>
      <c r="G675" s="89" t="s">
        <v>3891</v>
      </c>
      <c r="I675" s="12" t="s">
        <v>1746</v>
      </c>
      <c r="J675" s="15">
        <v>4.8192771084337354E-3</v>
      </c>
    </row>
    <row r="676" spans="5:10" x14ac:dyDescent="0.3">
      <c r="E676" s="12" t="s">
        <v>776</v>
      </c>
      <c r="F676" s="10">
        <v>3692.3700000000076</v>
      </c>
      <c r="G676" s="89" t="s">
        <v>3891</v>
      </c>
      <c r="I676" s="12" t="s">
        <v>2191</v>
      </c>
      <c r="J676" s="15">
        <v>4.7393364928909956E-3</v>
      </c>
    </row>
    <row r="677" spans="5:10" x14ac:dyDescent="0.3">
      <c r="E677" s="12" t="s">
        <v>1003</v>
      </c>
      <c r="F677" s="10">
        <v>3689.4599999999941</v>
      </c>
      <c r="G677" s="89" t="s">
        <v>3891</v>
      </c>
      <c r="I677" s="12" t="s">
        <v>595</v>
      </c>
      <c r="J677" s="15">
        <v>4.7393364928909956E-3</v>
      </c>
    </row>
    <row r="678" spans="5:10" x14ac:dyDescent="0.3">
      <c r="E678" s="12" t="s">
        <v>1655</v>
      </c>
      <c r="F678" s="10">
        <v>3685</v>
      </c>
      <c r="G678" s="89" t="s">
        <v>3891</v>
      </c>
      <c r="I678" s="12" t="s">
        <v>690</v>
      </c>
      <c r="J678" s="15">
        <v>4.6948356807511738E-3</v>
      </c>
    </row>
    <row r="679" spans="5:10" x14ac:dyDescent="0.3">
      <c r="E679" s="12" t="s">
        <v>1998</v>
      </c>
      <c r="F679" s="10">
        <v>3678.1099999999983</v>
      </c>
      <c r="G679" s="89" t="s">
        <v>3891</v>
      </c>
      <c r="I679" s="12" t="s">
        <v>2276</v>
      </c>
      <c r="J679" s="15">
        <v>4.6511627906976744E-3</v>
      </c>
    </row>
    <row r="680" spans="5:10" x14ac:dyDescent="0.3">
      <c r="E680" s="12" t="s">
        <v>1914</v>
      </c>
      <c r="F680" s="10">
        <v>3674.6999999999907</v>
      </c>
      <c r="G680" s="89" t="s">
        <v>3891</v>
      </c>
      <c r="I680" s="12" t="s">
        <v>913</v>
      </c>
      <c r="J680" s="15">
        <v>4.6511627906976744E-3</v>
      </c>
    </row>
    <row r="681" spans="5:10" x14ac:dyDescent="0.3">
      <c r="E681" s="12" t="s">
        <v>3366</v>
      </c>
      <c r="F681" s="10">
        <v>3666.2899999999854</v>
      </c>
      <c r="G681" s="89" t="s">
        <v>3891</v>
      </c>
      <c r="I681" s="12" t="s">
        <v>2487</v>
      </c>
      <c r="J681" s="15">
        <v>4.6296296296296294E-3</v>
      </c>
    </row>
    <row r="682" spans="5:10" x14ac:dyDescent="0.3">
      <c r="E682" s="12" t="s">
        <v>2449</v>
      </c>
      <c r="F682" s="10">
        <v>3660.3699999999953</v>
      </c>
      <c r="G682" s="89" t="s">
        <v>3891</v>
      </c>
      <c r="I682" s="12" t="s">
        <v>1498</v>
      </c>
      <c r="J682" s="15">
        <v>4.5454545454545452E-3</v>
      </c>
    </row>
    <row r="683" spans="5:10" x14ac:dyDescent="0.3">
      <c r="E683" s="12" t="s">
        <v>2168</v>
      </c>
      <c r="F683" s="10">
        <v>3656.9400000000041</v>
      </c>
      <c r="G683" s="89" t="s">
        <v>3891</v>
      </c>
      <c r="I683" s="12" t="s">
        <v>1497</v>
      </c>
      <c r="J683" s="15">
        <v>4.4943820224719105E-3</v>
      </c>
    </row>
    <row r="684" spans="5:10" x14ac:dyDescent="0.3">
      <c r="E684" s="12" t="s">
        <v>1396</v>
      </c>
      <c r="F684" s="10">
        <v>3649.0699999999965</v>
      </c>
      <c r="G684" s="89" t="s">
        <v>3891</v>
      </c>
      <c r="I684" s="12" t="s">
        <v>1689</v>
      </c>
      <c r="J684" s="15">
        <v>4.4444444444444444E-3</v>
      </c>
    </row>
    <row r="685" spans="5:10" x14ac:dyDescent="0.3">
      <c r="E685" s="12" t="s">
        <v>2066</v>
      </c>
      <c r="F685" s="10">
        <v>3635.230000000005</v>
      </c>
      <c r="G685" s="89" t="s">
        <v>3891</v>
      </c>
      <c r="I685" s="12" t="s">
        <v>1660</v>
      </c>
      <c r="J685" s="15">
        <v>4.4247787610619468E-3</v>
      </c>
    </row>
    <row r="686" spans="5:10" x14ac:dyDescent="0.3">
      <c r="E686" s="12" t="s">
        <v>1477</v>
      </c>
      <c r="F686" s="10">
        <v>3633.17</v>
      </c>
      <c r="G686" s="89" t="s">
        <v>3891</v>
      </c>
      <c r="I686" s="12" t="s">
        <v>3362</v>
      </c>
      <c r="J686" s="15">
        <v>4.4150110375275938E-3</v>
      </c>
    </row>
    <row r="687" spans="5:10" x14ac:dyDescent="0.3">
      <c r="E687" s="12" t="s">
        <v>2258</v>
      </c>
      <c r="F687" s="10">
        <v>3631.0499999999984</v>
      </c>
      <c r="G687" s="89" t="s">
        <v>3891</v>
      </c>
      <c r="I687" s="12" t="s">
        <v>2293</v>
      </c>
      <c r="J687" s="15">
        <v>4.2735042735042739E-3</v>
      </c>
    </row>
    <row r="688" spans="5:10" x14ac:dyDescent="0.3">
      <c r="E688" s="12" t="s">
        <v>1268</v>
      </c>
      <c r="F688" s="10">
        <v>3624.6000000000008</v>
      </c>
      <c r="G688" s="89" t="s">
        <v>3891</v>
      </c>
      <c r="I688" s="12" t="s">
        <v>1596</v>
      </c>
      <c r="J688" s="15">
        <v>4.2643923240938165E-3</v>
      </c>
    </row>
    <row r="689" spans="5:10" x14ac:dyDescent="0.3">
      <c r="E689" s="12" t="s">
        <v>2186</v>
      </c>
      <c r="F689" s="10">
        <v>3617.7799999999997</v>
      </c>
      <c r="G689" s="89" t="s">
        <v>3891</v>
      </c>
      <c r="I689" s="12" t="s">
        <v>2791</v>
      </c>
      <c r="J689" s="15">
        <v>4.2553191489361703E-3</v>
      </c>
    </row>
    <row r="690" spans="5:10" x14ac:dyDescent="0.3">
      <c r="E690" s="12" t="s">
        <v>1804</v>
      </c>
      <c r="F690" s="10">
        <v>3610.2500000000045</v>
      </c>
      <c r="G690" s="89" t="s">
        <v>3891</v>
      </c>
      <c r="I690" s="12" t="s">
        <v>1666</v>
      </c>
      <c r="J690" s="15">
        <v>4.2553191489361703E-3</v>
      </c>
    </row>
    <row r="691" spans="5:10" x14ac:dyDescent="0.3">
      <c r="E691" s="12" t="s">
        <v>1104</v>
      </c>
      <c r="F691" s="10">
        <v>3606.42</v>
      </c>
      <c r="G691" s="89" t="s">
        <v>3891</v>
      </c>
      <c r="I691" s="12" t="s">
        <v>1035</v>
      </c>
      <c r="J691" s="15">
        <v>4.2372881355932203E-3</v>
      </c>
    </row>
    <row r="692" spans="5:10" x14ac:dyDescent="0.3">
      <c r="E692" s="12" t="s">
        <v>3421</v>
      </c>
      <c r="F692" s="10">
        <v>3587.1900000000037</v>
      </c>
      <c r="G692" s="89" t="s">
        <v>3891</v>
      </c>
      <c r="I692" s="12" t="s">
        <v>2344</v>
      </c>
      <c r="J692" s="15">
        <v>4.2016806722689074E-3</v>
      </c>
    </row>
    <row r="693" spans="5:10" x14ac:dyDescent="0.3">
      <c r="E693" s="12" t="s">
        <v>3282</v>
      </c>
      <c r="F693" s="10">
        <v>3585.9899999999993</v>
      </c>
      <c r="G693" s="89" t="s">
        <v>3891</v>
      </c>
      <c r="I693" s="12" t="s">
        <v>2320</v>
      </c>
      <c r="J693" s="15">
        <v>4.1841004184100415E-3</v>
      </c>
    </row>
    <row r="694" spans="5:10" x14ac:dyDescent="0.3">
      <c r="E694" s="12" t="s">
        <v>1735</v>
      </c>
      <c r="F694" s="10">
        <v>3585.0200000000036</v>
      </c>
      <c r="G694" s="89" t="s">
        <v>3891</v>
      </c>
      <c r="I694" s="12" t="s">
        <v>1620</v>
      </c>
      <c r="J694" s="15">
        <v>4.11522633744856E-3</v>
      </c>
    </row>
    <row r="695" spans="5:10" x14ac:dyDescent="0.3">
      <c r="E695" s="12" t="s">
        <v>1370</v>
      </c>
      <c r="F695" s="10">
        <v>3584.9899999999961</v>
      </c>
      <c r="G695" s="89" t="s">
        <v>3891</v>
      </c>
      <c r="I695" s="12" t="s">
        <v>891</v>
      </c>
      <c r="J695" s="15">
        <v>4.0816326530612249E-3</v>
      </c>
    </row>
    <row r="696" spans="5:10" x14ac:dyDescent="0.3">
      <c r="E696" s="12" t="s">
        <v>756</v>
      </c>
      <c r="F696" s="10">
        <v>3578.8300000000008</v>
      </c>
      <c r="G696" s="89" t="s">
        <v>3891</v>
      </c>
      <c r="I696" s="12" t="s">
        <v>1320</v>
      </c>
      <c r="J696" s="15">
        <v>3.9840637450199202E-3</v>
      </c>
    </row>
    <row r="697" spans="5:10" x14ac:dyDescent="0.3">
      <c r="E697" s="12" t="s">
        <v>1896</v>
      </c>
      <c r="F697" s="10">
        <v>3573.8299999999913</v>
      </c>
      <c r="G697" s="89" t="s">
        <v>3891</v>
      </c>
      <c r="I697" s="12" t="s">
        <v>3300</v>
      </c>
      <c r="J697" s="15">
        <v>3.8986354775828458E-3</v>
      </c>
    </row>
    <row r="698" spans="5:10" x14ac:dyDescent="0.3">
      <c r="E698" s="12" t="s">
        <v>2296</v>
      </c>
      <c r="F698" s="10">
        <v>3570.7600000000216</v>
      </c>
      <c r="G698" s="89" t="s">
        <v>3891</v>
      </c>
      <c r="I698" s="12" t="s">
        <v>1616</v>
      </c>
      <c r="J698" s="15">
        <v>3.8834951456310678E-3</v>
      </c>
    </row>
    <row r="699" spans="5:10" x14ac:dyDescent="0.3">
      <c r="E699" s="12" t="s">
        <v>1792</v>
      </c>
      <c r="F699" s="10">
        <v>3564.4900000000002</v>
      </c>
      <c r="G699" s="89" t="s">
        <v>3891</v>
      </c>
      <c r="I699" s="12" t="s">
        <v>515</v>
      </c>
      <c r="J699" s="15">
        <v>3.8610038610038611E-3</v>
      </c>
    </row>
    <row r="700" spans="5:10" x14ac:dyDescent="0.3">
      <c r="E700" s="12" t="s">
        <v>321</v>
      </c>
      <c r="F700" s="10">
        <v>3564.4800000000005</v>
      </c>
      <c r="G700" s="89" t="s">
        <v>3891</v>
      </c>
      <c r="I700" s="12" t="s">
        <v>3016</v>
      </c>
      <c r="J700" s="15">
        <v>3.8461538461538464E-3</v>
      </c>
    </row>
    <row r="701" spans="5:10" x14ac:dyDescent="0.3">
      <c r="E701" s="12" t="s">
        <v>1219</v>
      </c>
      <c r="F701" s="10">
        <v>3561.3399999999933</v>
      </c>
      <c r="G701" s="89" t="s">
        <v>3891</v>
      </c>
      <c r="I701" s="12" t="s">
        <v>2486</v>
      </c>
      <c r="J701" s="15">
        <v>3.8314176245210726E-3</v>
      </c>
    </row>
    <row r="702" spans="5:10" x14ac:dyDescent="0.3">
      <c r="E702" s="12" t="s">
        <v>1666</v>
      </c>
      <c r="F702" s="10">
        <v>3558.9999999999991</v>
      </c>
      <c r="G702" s="89" t="s">
        <v>3891</v>
      </c>
      <c r="I702" s="12" t="s">
        <v>1429</v>
      </c>
      <c r="J702" s="15">
        <v>3.8314176245210726E-3</v>
      </c>
    </row>
    <row r="703" spans="5:10" x14ac:dyDescent="0.3">
      <c r="E703" s="12" t="s">
        <v>1055</v>
      </c>
      <c r="F703" s="10">
        <v>3545.5999999999931</v>
      </c>
      <c r="G703" s="89" t="s">
        <v>3891</v>
      </c>
      <c r="I703" s="12" t="s">
        <v>3201</v>
      </c>
      <c r="J703" s="15">
        <v>3.7243947858472998E-3</v>
      </c>
    </row>
    <row r="704" spans="5:10" x14ac:dyDescent="0.3">
      <c r="E704" s="12" t="s">
        <v>1071</v>
      </c>
      <c r="F704" s="10">
        <v>3529.1199999999958</v>
      </c>
      <c r="G704" s="89" t="s">
        <v>3891</v>
      </c>
      <c r="I704" s="12" t="s">
        <v>2086</v>
      </c>
      <c r="J704" s="15">
        <v>3.7174721189591076E-3</v>
      </c>
    </row>
    <row r="705" spans="5:10" x14ac:dyDescent="0.3">
      <c r="E705" s="12" t="s">
        <v>879</v>
      </c>
      <c r="F705" s="10">
        <v>3528.8900000000008</v>
      </c>
      <c r="G705" s="89" t="s">
        <v>3891</v>
      </c>
      <c r="I705" s="12" t="s">
        <v>920</v>
      </c>
      <c r="J705" s="15">
        <v>3.6900369003690036E-3</v>
      </c>
    </row>
    <row r="706" spans="5:10" x14ac:dyDescent="0.3">
      <c r="E706" s="12" t="s">
        <v>1685</v>
      </c>
      <c r="F706" s="10">
        <v>3519.6600000000003</v>
      </c>
      <c r="G706" s="89" t="s">
        <v>3891</v>
      </c>
      <c r="I706" s="12" t="s">
        <v>1892</v>
      </c>
      <c r="J706" s="15">
        <v>3.6764705882352941E-3</v>
      </c>
    </row>
    <row r="707" spans="5:10" x14ac:dyDescent="0.3">
      <c r="E707" s="12" t="s">
        <v>2317</v>
      </c>
      <c r="F707" s="10">
        <v>3517.5199999999959</v>
      </c>
      <c r="G707" s="89" t="s">
        <v>3891</v>
      </c>
      <c r="I707" s="12" t="s">
        <v>2036</v>
      </c>
      <c r="J707" s="15">
        <v>3.5842293906810036E-3</v>
      </c>
    </row>
    <row r="708" spans="5:10" x14ac:dyDescent="0.3">
      <c r="E708" s="12" t="s">
        <v>2166</v>
      </c>
      <c r="F708" s="10">
        <v>3507.5100000000016</v>
      </c>
      <c r="G708" s="89" t="s">
        <v>3891</v>
      </c>
      <c r="I708" s="12" t="s">
        <v>1158</v>
      </c>
      <c r="J708" s="15">
        <v>3.5714285714285713E-3</v>
      </c>
    </row>
    <row r="709" spans="5:10" x14ac:dyDescent="0.3">
      <c r="E709" s="12" t="s">
        <v>890</v>
      </c>
      <c r="F709" s="10">
        <v>3507.1700000000033</v>
      </c>
      <c r="G709" s="89" t="s">
        <v>3891</v>
      </c>
      <c r="I709" s="12" t="s">
        <v>1565</v>
      </c>
      <c r="J709" s="15">
        <v>3.5460992907801418E-3</v>
      </c>
    </row>
    <row r="710" spans="5:10" x14ac:dyDescent="0.3">
      <c r="E710" s="12" t="s">
        <v>1756</v>
      </c>
      <c r="F710" s="10">
        <v>3491.8599999999997</v>
      </c>
      <c r="G710" s="89" t="s">
        <v>3891</v>
      </c>
      <c r="I710" s="12" t="s">
        <v>542</v>
      </c>
      <c r="J710" s="15">
        <v>3.5335689045936395E-3</v>
      </c>
    </row>
    <row r="711" spans="5:10" x14ac:dyDescent="0.3">
      <c r="E711" s="12" t="s">
        <v>591</v>
      </c>
      <c r="F711" s="10">
        <v>3488.4399999999941</v>
      </c>
      <c r="G711" s="89" t="s">
        <v>3891</v>
      </c>
      <c r="I711" s="12" t="s">
        <v>1884</v>
      </c>
      <c r="J711" s="15">
        <v>3.5087719298245615E-3</v>
      </c>
    </row>
    <row r="712" spans="5:10" x14ac:dyDescent="0.3">
      <c r="E712" s="12" t="s">
        <v>913</v>
      </c>
      <c r="F712" s="10">
        <v>3486.9799999999996</v>
      </c>
      <c r="G712" s="89" t="s">
        <v>3891</v>
      </c>
      <c r="I712" s="12" t="s">
        <v>2296</v>
      </c>
      <c r="J712" s="15">
        <v>3.472222222222222E-3</v>
      </c>
    </row>
    <row r="713" spans="5:10" x14ac:dyDescent="0.3">
      <c r="E713" s="12" t="s">
        <v>2208</v>
      </c>
      <c r="F713" s="10">
        <v>3478.92</v>
      </c>
      <c r="G713" s="89" t="s">
        <v>3891</v>
      </c>
      <c r="I713" s="12" t="s">
        <v>1747</v>
      </c>
      <c r="J713" s="15">
        <v>3.4364261168384879E-3</v>
      </c>
    </row>
    <row r="714" spans="5:10" x14ac:dyDescent="0.3">
      <c r="E714" s="12" t="s">
        <v>2953</v>
      </c>
      <c r="F714" s="10">
        <v>3474.3100000000054</v>
      </c>
      <c r="G714" s="89" t="s">
        <v>3891</v>
      </c>
      <c r="I714" s="12" t="s">
        <v>683</v>
      </c>
      <c r="J714" s="15">
        <v>3.4364261168384879E-3</v>
      </c>
    </row>
    <row r="715" spans="5:10" x14ac:dyDescent="0.3">
      <c r="E715" s="12" t="s">
        <v>1113</v>
      </c>
      <c r="F715" s="10">
        <v>3470.8299999999972</v>
      </c>
      <c r="G715" s="89" t="s">
        <v>3891</v>
      </c>
      <c r="I715" s="12" t="s">
        <v>1177</v>
      </c>
      <c r="J715" s="15">
        <v>3.4246575342465752E-3</v>
      </c>
    </row>
    <row r="716" spans="5:10" x14ac:dyDescent="0.3">
      <c r="E716" s="12" t="s">
        <v>1447</v>
      </c>
      <c r="F716" s="10">
        <v>3456.75</v>
      </c>
      <c r="G716" s="89" t="s">
        <v>3891</v>
      </c>
      <c r="I716" s="12" t="s">
        <v>3313</v>
      </c>
      <c r="J716" s="15">
        <v>3.4129692832764505E-3</v>
      </c>
    </row>
    <row r="717" spans="5:10" x14ac:dyDescent="0.3">
      <c r="E717" s="12" t="s">
        <v>2314</v>
      </c>
      <c r="F717" s="10">
        <v>3456.33</v>
      </c>
      <c r="G717" s="89" t="s">
        <v>3891</v>
      </c>
      <c r="I717" s="12" t="s">
        <v>1396</v>
      </c>
      <c r="J717" s="15">
        <v>3.4013605442176869E-3</v>
      </c>
    </row>
    <row r="718" spans="5:10" x14ac:dyDescent="0.3">
      <c r="E718" s="12" t="s">
        <v>2772</v>
      </c>
      <c r="F718" s="10">
        <v>3456.1499999999905</v>
      </c>
      <c r="G718" s="89" t="s">
        <v>3891</v>
      </c>
      <c r="I718" s="12" t="s">
        <v>1002</v>
      </c>
      <c r="J718" s="15">
        <v>3.3898305084745762E-3</v>
      </c>
    </row>
    <row r="719" spans="5:10" x14ac:dyDescent="0.3">
      <c r="E719" s="12" t="s">
        <v>2381</v>
      </c>
      <c r="F719" s="10">
        <v>3450.2099999999996</v>
      </c>
      <c r="G719" s="89" t="s">
        <v>3891</v>
      </c>
      <c r="I719" s="12" t="s">
        <v>2801</v>
      </c>
      <c r="J719" s="15">
        <v>3.3613445378151263E-3</v>
      </c>
    </row>
    <row r="720" spans="5:10" x14ac:dyDescent="0.3">
      <c r="E720" s="12" t="s">
        <v>802</v>
      </c>
      <c r="F720" s="10">
        <v>3450.150000000006</v>
      </c>
      <c r="G720" s="89" t="s">
        <v>3891</v>
      </c>
      <c r="I720" s="12" t="s">
        <v>2798</v>
      </c>
      <c r="J720" s="15">
        <v>3.3222591362126247E-3</v>
      </c>
    </row>
    <row r="721" spans="5:10" x14ac:dyDescent="0.3">
      <c r="E721" s="12" t="s">
        <v>2343</v>
      </c>
      <c r="F721" s="10">
        <v>3448.6900000000023</v>
      </c>
      <c r="G721" s="89" t="s">
        <v>3891</v>
      </c>
      <c r="I721" s="12" t="s">
        <v>1024</v>
      </c>
      <c r="J721" s="15">
        <v>3.3057851239669421E-3</v>
      </c>
    </row>
    <row r="722" spans="5:10" x14ac:dyDescent="0.3">
      <c r="E722" s="12" t="s">
        <v>3039</v>
      </c>
      <c r="F722" s="10">
        <v>3448.050000000002</v>
      </c>
      <c r="G722" s="89" t="s">
        <v>3891</v>
      </c>
      <c r="I722" s="12" t="s">
        <v>339</v>
      </c>
      <c r="J722" s="15">
        <v>3.2679738562091504E-3</v>
      </c>
    </row>
    <row r="723" spans="5:10" x14ac:dyDescent="0.3">
      <c r="E723" s="12" t="s">
        <v>687</v>
      </c>
      <c r="F723" s="10">
        <v>3447.5499999999915</v>
      </c>
      <c r="G723" s="89" t="s">
        <v>3891</v>
      </c>
      <c r="I723" s="12" t="s">
        <v>433</v>
      </c>
      <c r="J723" s="15">
        <v>3.2362459546925568E-3</v>
      </c>
    </row>
    <row r="724" spans="5:10" x14ac:dyDescent="0.3">
      <c r="E724" s="12" t="s">
        <v>739</v>
      </c>
      <c r="F724" s="10">
        <v>3446.9499999999966</v>
      </c>
      <c r="G724" s="89" t="s">
        <v>3891</v>
      </c>
      <c r="I724" s="12" t="s">
        <v>936</v>
      </c>
      <c r="J724" s="15">
        <v>3.2292787944025836E-3</v>
      </c>
    </row>
    <row r="725" spans="5:10" x14ac:dyDescent="0.3">
      <c r="E725" s="12" t="s">
        <v>1324</v>
      </c>
      <c r="F725" s="10">
        <v>3444.909999999998</v>
      </c>
      <c r="G725" s="89" t="s">
        <v>3891</v>
      </c>
      <c r="I725" s="12" t="s">
        <v>756</v>
      </c>
      <c r="J725" s="15">
        <v>3.1847133757961785E-3</v>
      </c>
    </row>
    <row r="726" spans="5:10" x14ac:dyDescent="0.3">
      <c r="E726" s="12" t="s">
        <v>2488</v>
      </c>
      <c r="F726" s="10">
        <v>3442.1300000000033</v>
      </c>
      <c r="G726" s="89" t="s">
        <v>3891</v>
      </c>
      <c r="I726" s="12" t="s">
        <v>919</v>
      </c>
      <c r="J726" s="15">
        <v>3.1695721077654518E-3</v>
      </c>
    </row>
    <row r="727" spans="5:10" x14ac:dyDescent="0.3">
      <c r="E727" s="12" t="s">
        <v>2046</v>
      </c>
      <c r="F727" s="10">
        <v>3439.94</v>
      </c>
      <c r="G727" s="89" t="s">
        <v>3891</v>
      </c>
      <c r="I727" s="12" t="s">
        <v>687</v>
      </c>
      <c r="J727" s="15">
        <v>3.1446540880503146E-3</v>
      </c>
    </row>
    <row r="728" spans="5:10" x14ac:dyDescent="0.3">
      <c r="E728" s="12" t="s">
        <v>2133</v>
      </c>
      <c r="F728" s="10">
        <v>3437.8500000000013</v>
      </c>
      <c r="G728" s="89" t="s">
        <v>3891</v>
      </c>
      <c r="I728" s="12" t="s">
        <v>1735</v>
      </c>
      <c r="J728" s="15">
        <v>3.134796238244514E-3</v>
      </c>
    </row>
    <row r="729" spans="5:10" x14ac:dyDescent="0.3">
      <c r="E729" s="12" t="s">
        <v>2318</v>
      </c>
      <c r="F729" s="10">
        <v>3431.8900000000012</v>
      </c>
      <c r="G729" s="89" t="s">
        <v>3891</v>
      </c>
      <c r="I729" s="12" t="s">
        <v>1321</v>
      </c>
      <c r="J729" s="15">
        <v>3.134796238244514E-3</v>
      </c>
    </row>
    <row r="730" spans="5:10" x14ac:dyDescent="0.3">
      <c r="E730" s="12" t="s">
        <v>758</v>
      </c>
      <c r="F730" s="10">
        <v>3430</v>
      </c>
      <c r="G730" s="89" t="s">
        <v>3891</v>
      </c>
      <c r="I730" s="12" t="s">
        <v>2531</v>
      </c>
      <c r="J730" s="15">
        <v>3.0674846625766872E-3</v>
      </c>
    </row>
    <row r="731" spans="5:10" x14ac:dyDescent="0.3">
      <c r="E731" s="12" t="s">
        <v>1999</v>
      </c>
      <c r="F731" s="10">
        <v>3427.4799999999946</v>
      </c>
      <c r="G731" s="89" t="s">
        <v>3891</v>
      </c>
      <c r="I731" s="12" t="s">
        <v>296</v>
      </c>
      <c r="J731" s="15">
        <v>2.9940119760479044E-3</v>
      </c>
    </row>
    <row r="732" spans="5:10" x14ac:dyDescent="0.3">
      <c r="E732" s="12" t="s">
        <v>1335</v>
      </c>
      <c r="F732" s="10">
        <v>3418.5099999999907</v>
      </c>
      <c r="G732" s="89" t="s">
        <v>3891</v>
      </c>
      <c r="I732" s="12" t="s">
        <v>1370</v>
      </c>
      <c r="J732" s="15">
        <v>2.7855153203342618E-3</v>
      </c>
    </row>
    <row r="733" spans="5:10" x14ac:dyDescent="0.3">
      <c r="E733" s="12" t="s">
        <v>1777</v>
      </c>
      <c r="F733" s="10">
        <v>3399.949999999993</v>
      </c>
      <c r="G733" s="89" t="s">
        <v>3891</v>
      </c>
      <c r="I733" s="12" t="s">
        <v>3358</v>
      </c>
      <c r="J733" s="15">
        <v>2.7777777777777779E-3</v>
      </c>
    </row>
    <row r="734" spans="5:10" x14ac:dyDescent="0.3">
      <c r="E734" s="12" t="s">
        <v>2215</v>
      </c>
      <c r="F734" s="10">
        <v>3399.4900000000102</v>
      </c>
      <c r="G734" s="89" t="s">
        <v>3891</v>
      </c>
      <c r="I734" s="12" t="s">
        <v>1234</v>
      </c>
      <c r="J734" s="15">
        <v>2.6737967914438501E-3</v>
      </c>
    </row>
    <row r="735" spans="5:10" x14ac:dyDescent="0.3">
      <c r="E735" s="12" t="s">
        <v>720</v>
      </c>
      <c r="F735" s="10">
        <v>3398.9500000000003</v>
      </c>
      <c r="G735" s="89" t="s">
        <v>3891</v>
      </c>
      <c r="I735" s="12" t="s">
        <v>925</v>
      </c>
      <c r="J735" s="15">
        <v>2.5706940874035988E-3</v>
      </c>
    </row>
    <row r="736" spans="5:10" x14ac:dyDescent="0.3">
      <c r="E736" s="12" t="s">
        <v>1081</v>
      </c>
      <c r="F736" s="10">
        <v>3397.6499999999978</v>
      </c>
      <c r="G736" s="89" t="s">
        <v>3891</v>
      </c>
      <c r="I736" s="12" t="s">
        <v>1562</v>
      </c>
      <c r="J736" s="15">
        <v>2.5641025641025641E-3</v>
      </c>
    </row>
    <row r="737" spans="5:10" x14ac:dyDescent="0.3">
      <c r="E737" s="12" t="s">
        <v>2974</v>
      </c>
      <c r="F737" s="10">
        <v>3390.8799999999956</v>
      </c>
      <c r="G737" s="89" t="s">
        <v>3891</v>
      </c>
      <c r="I737" s="12" t="s">
        <v>1039</v>
      </c>
      <c r="J737" s="15">
        <v>2.4271844660194173E-3</v>
      </c>
    </row>
    <row r="738" spans="5:10" x14ac:dyDescent="0.3">
      <c r="E738" s="12" t="s">
        <v>1652</v>
      </c>
      <c r="F738" s="10">
        <v>3380.4499999999962</v>
      </c>
      <c r="G738" s="89" t="s">
        <v>3891</v>
      </c>
      <c r="I738" s="12" t="s">
        <v>1072</v>
      </c>
      <c r="J738" s="15">
        <v>2.3474178403755869E-3</v>
      </c>
    </row>
    <row r="739" spans="5:10" x14ac:dyDescent="0.3">
      <c r="E739" s="12" t="s">
        <v>2896</v>
      </c>
      <c r="F739" s="10">
        <v>3377.7399999999907</v>
      </c>
      <c r="G739" s="89" t="s">
        <v>3891</v>
      </c>
      <c r="I739" s="12" t="s">
        <v>1619</v>
      </c>
      <c r="J739" s="15">
        <v>2.232142857142857E-3</v>
      </c>
    </row>
    <row r="740" spans="5:10" x14ac:dyDescent="0.3">
      <c r="E740" s="12" t="s">
        <v>1072</v>
      </c>
      <c r="F740" s="10">
        <v>3363.3399999999979</v>
      </c>
      <c r="G740" s="89" t="s">
        <v>3891</v>
      </c>
      <c r="I740" s="12" t="s">
        <v>493</v>
      </c>
      <c r="J740" s="15">
        <v>2.0242914979757085E-3</v>
      </c>
    </row>
    <row r="741" spans="5:10" x14ac:dyDescent="0.3">
      <c r="E741" s="12" t="s">
        <v>1565</v>
      </c>
      <c r="F741" s="10">
        <v>3358.18</v>
      </c>
      <c r="G741" s="89" t="s">
        <v>3891</v>
      </c>
      <c r="I741" s="12" t="s">
        <v>3287</v>
      </c>
      <c r="J741" s="15">
        <v>1.968503937007874E-3</v>
      </c>
    </row>
    <row r="742" spans="5:10" x14ac:dyDescent="0.3">
      <c r="E742" s="12" t="s">
        <v>1684</v>
      </c>
      <c r="F742" s="10">
        <v>3354.2200000000012</v>
      </c>
      <c r="G742" s="89" t="s">
        <v>3891</v>
      </c>
      <c r="I742" s="12" t="s">
        <v>1081</v>
      </c>
      <c r="J742" s="15">
        <v>1.893939393939394E-3</v>
      </c>
    </row>
    <row r="743" spans="5:10" x14ac:dyDescent="0.3">
      <c r="E743" s="12" t="s">
        <v>1444</v>
      </c>
      <c r="F743" s="10">
        <v>3350.6199999999944</v>
      </c>
      <c r="G743" s="89" t="s">
        <v>3891</v>
      </c>
      <c r="I743" s="12" t="s">
        <v>1040</v>
      </c>
      <c r="J743" s="15">
        <v>1.8832391713747645E-3</v>
      </c>
    </row>
    <row r="744" spans="5:10" x14ac:dyDescent="0.3">
      <c r="E744" s="12" t="s">
        <v>1127</v>
      </c>
      <c r="F744" s="10">
        <v>3348.3900000000053</v>
      </c>
      <c r="G744" s="89" t="s">
        <v>3891</v>
      </c>
      <c r="I744" s="12" t="s">
        <v>549</v>
      </c>
      <c r="J744" s="15">
        <v>1.8484288354898336E-3</v>
      </c>
    </row>
    <row r="745" spans="5:10" x14ac:dyDescent="0.3">
      <c r="E745" s="12" t="s">
        <v>1206</v>
      </c>
      <c r="F745" s="10">
        <v>3328.1999999999975</v>
      </c>
      <c r="G745" s="89" t="s">
        <v>3891</v>
      </c>
      <c r="I745" s="12" t="s">
        <v>577</v>
      </c>
      <c r="J745" s="15">
        <v>1.5060240963855422E-3</v>
      </c>
    </row>
    <row r="746" spans="5:10" x14ac:dyDescent="0.3">
      <c r="E746" s="12" t="s">
        <v>2350</v>
      </c>
      <c r="F746" s="10">
        <v>3305.83</v>
      </c>
      <c r="G746" s="89" t="s">
        <v>3891</v>
      </c>
      <c r="I746" s="12" t="s">
        <v>3880</v>
      </c>
      <c r="J746" s="15">
        <v>1.4084507042253522E-3</v>
      </c>
    </row>
    <row r="747" spans="5:10" x14ac:dyDescent="0.3">
      <c r="E747" s="12" t="s">
        <v>1845</v>
      </c>
      <c r="F747" s="10">
        <v>3304.2300000000005</v>
      </c>
      <c r="G747" s="89" t="s">
        <v>3891</v>
      </c>
      <c r="I747" s="12" t="s">
        <v>160</v>
      </c>
      <c r="J747" s="15">
        <v>0</v>
      </c>
    </row>
    <row r="748" spans="5:10" x14ac:dyDescent="0.3">
      <c r="E748" s="12" t="s">
        <v>1949</v>
      </c>
      <c r="F748" s="10">
        <v>3294.9099999999958</v>
      </c>
      <c r="G748" s="89" t="s">
        <v>3891</v>
      </c>
      <c r="I748" s="12" t="s">
        <v>2504</v>
      </c>
      <c r="J748" s="15">
        <v>0</v>
      </c>
    </row>
    <row r="749" spans="5:10" x14ac:dyDescent="0.3">
      <c r="E749" s="12" t="s">
        <v>1471</v>
      </c>
      <c r="F749" s="10">
        <v>3289.7500000000005</v>
      </c>
      <c r="G749" s="89" t="s">
        <v>3891</v>
      </c>
      <c r="I749" s="12" t="s">
        <v>2111</v>
      </c>
      <c r="J749" s="15">
        <v>0</v>
      </c>
    </row>
    <row r="750" spans="5:10" x14ac:dyDescent="0.3">
      <c r="E750" s="12" t="s">
        <v>1569</v>
      </c>
      <c r="F750" s="10">
        <v>3282.2999999999965</v>
      </c>
      <c r="G750" s="89" t="s">
        <v>3891</v>
      </c>
      <c r="I750" s="12" t="s">
        <v>2510</v>
      </c>
      <c r="J750" s="15">
        <v>0</v>
      </c>
    </row>
    <row r="751" spans="5:10" x14ac:dyDescent="0.3">
      <c r="E751" s="12" t="s">
        <v>1272</v>
      </c>
      <c r="F751" s="10">
        <v>3280.110000000001</v>
      </c>
      <c r="G751" s="89" t="s">
        <v>3891</v>
      </c>
      <c r="I751" s="12" t="s">
        <v>2522</v>
      </c>
      <c r="J751" s="15">
        <v>0</v>
      </c>
    </row>
    <row r="752" spans="5:10" x14ac:dyDescent="0.3">
      <c r="E752" s="12" t="s">
        <v>2272</v>
      </c>
      <c r="F752" s="10">
        <v>3279.2100000000091</v>
      </c>
      <c r="G752" s="89" t="s">
        <v>3891</v>
      </c>
      <c r="I752" s="12" t="s">
        <v>3462</v>
      </c>
      <c r="J752" s="15">
        <v>0</v>
      </c>
    </row>
    <row r="753" spans="5:10" x14ac:dyDescent="0.3">
      <c r="E753" s="12" t="s">
        <v>1954</v>
      </c>
      <c r="F753" s="10">
        <v>3277.3099999999886</v>
      </c>
      <c r="G753" s="89" t="s">
        <v>3891</v>
      </c>
      <c r="I753" s="12" t="s">
        <v>2506</v>
      </c>
      <c r="J753" s="15">
        <v>0</v>
      </c>
    </row>
    <row r="754" spans="5:10" x14ac:dyDescent="0.3">
      <c r="E754" s="12" t="s">
        <v>1442</v>
      </c>
      <c r="F754" s="10">
        <v>3266.0899999999951</v>
      </c>
      <c r="G754" s="89" t="s">
        <v>3891</v>
      </c>
      <c r="I754" s="12" t="s">
        <v>2483</v>
      </c>
      <c r="J754" s="15">
        <v>0</v>
      </c>
    </row>
    <row r="755" spans="5:10" x14ac:dyDescent="0.3">
      <c r="E755" s="12" t="s">
        <v>3280</v>
      </c>
      <c r="F755" s="10">
        <v>3264.6299999999997</v>
      </c>
      <c r="G755" s="89" t="s">
        <v>3891</v>
      </c>
      <c r="I755" s="12" t="s">
        <v>2808</v>
      </c>
      <c r="J755" s="15">
        <v>0</v>
      </c>
    </row>
    <row r="756" spans="5:10" x14ac:dyDescent="0.3">
      <c r="E756" s="12" t="s">
        <v>2037</v>
      </c>
      <c r="F756" s="10">
        <v>3262.57</v>
      </c>
      <c r="G756" s="89" t="s">
        <v>3891</v>
      </c>
      <c r="I756" s="12" t="s">
        <v>2950</v>
      </c>
      <c r="J756" s="15">
        <v>0</v>
      </c>
    </row>
    <row r="757" spans="5:10" x14ac:dyDescent="0.3">
      <c r="E757" s="12" t="s">
        <v>985</v>
      </c>
      <c r="F757" s="10">
        <v>3262.2499999999995</v>
      </c>
      <c r="G757" s="89" t="s">
        <v>3891</v>
      </c>
      <c r="I757" s="12" t="s">
        <v>2207</v>
      </c>
      <c r="J757" s="15">
        <v>0</v>
      </c>
    </row>
    <row r="758" spans="5:10" x14ac:dyDescent="0.3">
      <c r="E758" s="12" t="s">
        <v>1226</v>
      </c>
      <c r="F758" s="10">
        <v>3245.680000000003</v>
      </c>
      <c r="G758" s="89" t="s">
        <v>3891</v>
      </c>
      <c r="I758" s="12" t="s">
        <v>2139</v>
      </c>
      <c r="J758" s="15">
        <v>0</v>
      </c>
    </row>
    <row r="759" spans="5:10" x14ac:dyDescent="0.3">
      <c r="E759" s="12" t="s">
        <v>1742</v>
      </c>
      <c r="F759" s="10">
        <v>3244.9399999999832</v>
      </c>
      <c r="G759" s="89" t="s">
        <v>3891</v>
      </c>
      <c r="I759" s="12" t="s">
        <v>2304</v>
      </c>
      <c r="J759" s="15">
        <v>0</v>
      </c>
    </row>
    <row r="760" spans="5:10" x14ac:dyDescent="0.3">
      <c r="E760" s="12" t="s">
        <v>2348</v>
      </c>
      <c r="F760" s="10">
        <v>3230.41</v>
      </c>
      <c r="G760" s="89" t="s">
        <v>3891</v>
      </c>
      <c r="I760" s="12" t="s">
        <v>2509</v>
      </c>
      <c r="J760" s="15">
        <v>0</v>
      </c>
    </row>
    <row r="761" spans="5:10" x14ac:dyDescent="0.3">
      <c r="E761" s="12" t="s">
        <v>2206</v>
      </c>
      <c r="F761" s="10">
        <v>3228.42</v>
      </c>
      <c r="G761" s="89" t="s">
        <v>3891</v>
      </c>
      <c r="I761" s="12" t="s">
        <v>2521</v>
      </c>
      <c r="J761" s="15">
        <v>0</v>
      </c>
    </row>
    <row r="762" spans="5:10" x14ac:dyDescent="0.3">
      <c r="E762" s="12" t="s">
        <v>2019</v>
      </c>
      <c r="F762" s="10">
        <v>3226.0900000000024</v>
      </c>
      <c r="G762" s="89" t="s">
        <v>3891</v>
      </c>
      <c r="I762" s="12" t="s">
        <v>2507</v>
      </c>
      <c r="J762" s="15">
        <v>0</v>
      </c>
    </row>
    <row r="763" spans="5:10" x14ac:dyDescent="0.3">
      <c r="E763" s="12" t="s">
        <v>2035</v>
      </c>
      <c r="F763" s="10">
        <v>3223.49</v>
      </c>
      <c r="G763" s="89" t="s">
        <v>3891</v>
      </c>
      <c r="I763" s="12" t="s">
        <v>2495</v>
      </c>
      <c r="J763" s="15">
        <v>0</v>
      </c>
    </row>
    <row r="764" spans="5:10" x14ac:dyDescent="0.3">
      <c r="E764" s="12" t="s">
        <v>434</v>
      </c>
      <c r="F764" s="10">
        <v>3216.1200000000081</v>
      </c>
      <c r="G764" s="89" t="s">
        <v>3891</v>
      </c>
      <c r="I764" s="12" t="s">
        <v>2272</v>
      </c>
      <c r="J764" s="15">
        <v>0</v>
      </c>
    </row>
    <row r="765" spans="5:10" x14ac:dyDescent="0.3">
      <c r="E765" s="12" t="s">
        <v>1382</v>
      </c>
      <c r="F765" s="10">
        <v>3210.5199999999863</v>
      </c>
      <c r="G765" s="89" t="s">
        <v>3891</v>
      </c>
      <c r="I765" s="12" t="s">
        <v>2343</v>
      </c>
      <c r="J765" s="15">
        <v>0</v>
      </c>
    </row>
    <row r="766" spans="5:10" x14ac:dyDescent="0.3">
      <c r="E766" s="12" t="s">
        <v>527</v>
      </c>
      <c r="F766" s="10">
        <v>3207.6900000000014</v>
      </c>
      <c r="G766" s="89" t="s">
        <v>3891</v>
      </c>
      <c r="I766" s="12" t="s">
        <v>2482</v>
      </c>
      <c r="J766" s="15">
        <v>0</v>
      </c>
    </row>
    <row r="767" spans="5:10" x14ac:dyDescent="0.3">
      <c r="E767" s="12" t="s">
        <v>1498</v>
      </c>
      <c r="F767" s="10">
        <v>3193.829999999999</v>
      </c>
      <c r="G767" s="89" t="s">
        <v>3891</v>
      </c>
      <c r="I767" s="12" t="s">
        <v>2505</v>
      </c>
      <c r="J767" s="15">
        <v>0</v>
      </c>
    </row>
    <row r="768" spans="5:10" x14ac:dyDescent="0.3">
      <c r="E768" s="12" t="s">
        <v>2306</v>
      </c>
      <c r="F768" s="10">
        <v>3193.4100000000003</v>
      </c>
      <c r="G768" s="89" t="s">
        <v>3891</v>
      </c>
      <c r="I768" s="12" t="s">
        <v>2990</v>
      </c>
      <c r="J768" s="15">
        <v>0</v>
      </c>
    </row>
    <row r="769" spans="5:10" x14ac:dyDescent="0.3">
      <c r="E769" s="12" t="s">
        <v>2876</v>
      </c>
      <c r="F769" s="10">
        <v>3186.5000000000005</v>
      </c>
      <c r="G769" s="89" t="s">
        <v>3891</v>
      </c>
      <c r="I769" s="12" t="s">
        <v>2394</v>
      </c>
      <c r="J769" s="15">
        <v>0</v>
      </c>
    </row>
    <row r="770" spans="5:10" x14ac:dyDescent="0.3">
      <c r="E770" s="12" t="s">
        <v>514</v>
      </c>
      <c r="F770" s="10">
        <v>3174.8399999999979</v>
      </c>
      <c r="G770" s="89" t="s">
        <v>3891</v>
      </c>
      <c r="I770" s="12" t="s">
        <v>2274</v>
      </c>
      <c r="J770" s="15">
        <v>0</v>
      </c>
    </row>
    <row r="771" spans="5:10" x14ac:dyDescent="0.3">
      <c r="E771" s="12" t="s">
        <v>2287</v>
      </c>
      <c r="F771" s="10">
        <v>3155.1799999999839</v>
      </c>
      <c r="G771" s="89" t="s">
        <v>3891</v>
      </c>
      <c r="I771" s="12" t="s">
        <v>1552</v>
      </c>
      <c r="J771" s="15">
        <v>0</v>
      </c>
    </row>
    <row r="772" spans="5:10" x14ac:dyDescent="0.3">
      <c r="E772" s="12" t="s">
        <v>1474</v>
      </c>
      <c r="F772" s="10">
        <v>3153.0900000000024</v>
      </c>
      <c r="G772" s="89" t="s">
        <v>3891</v>
      </c>
      <c r="I772" s="12" t="s">
        <v>1605</v>
      </c>
      <c r="J772" s="15">
        <v>0</v>
      </c>
    </row>
    <row r="773" spans="5:10" x14ac:dyDescent="0.3">
      <c r="E773" s="12" t="s">
        <v>1773</v>
      </c>
      <c r="F773" s="10">
        <v>3146.82</v>
      </c>
      <c r="G773" s="89" t="s">
        <v>3891</v>
      </c>
      <c r="I773" s="12" t="s">
        <v>1777</v>
      </c>
      <c r="J773" s="15">
        <v>0</v>
      </c>
    </row>
    <row r="774" spans="5:10" x14ac:dyDescent="0.3">
      <c r="E774" s="12" t="s">
        <v>684</v>
      </c>
      <c r="F774" s="10">
        <v>3138.0000000000146</v>
      </c>
      <c r="G774" s="89" t="s">
        <v>3891</v>
      </c>
      <c r="I774" s="12" t="s">
        <v>1778</v>
      </c>
      <c r="J774" s="15">
        <v>0</v>
      </c>
    </row>
    <row r="775" spans="5:10" x14ac:dyDescent="0.3">
      <c r="E775" s="12" t="s">
        <v>789</v>
      </c>
      <c r="F775" s="10">
        <v>3127.3800000000051</v>
      </c>
      <c r="G775" s="89" t="s">
        <v>3891</v>
      </c>
      <c r="I775" s="12" t="s">
        <v>1883</v>
      </c>
      <c r="J775" s="15">
        <v>0</v>
      </c>
    </row>
    <row r="776" spans="5:10" x14ac:dyDescent="0.3">
      <c r="E776" s="12" t="s">
        <v>2310</v>
      </c>
      <c r="F776" s="10">
        <v>3117.34</v>
      </c>
      <c r="G776" s="89" t="s">
        <v>3891</v>
      </c>
      <c r="I776" s="12" t="s">
        <v>1718</v>
      </c>
      <c r="J776" s="15">
        <v>0</v>
      </c>
    </row>
    <row r="777" spans="5:10" x14ac:dyDescent="0.3">
      <c r="E777" s="12" t="s">
        <v>593</v>
      </c>
      <c r="F777" s="10">
        <v>3112.8099999999931</v>
      </c>
      <c r="G777" s="89" t="s">
        <v>3891</v>
      </c>
      <c r="I777" s="12" t="s">
        <v>1887</v>
      </c>
      <c r="J777" s="15">
        <v>0</v>
      </c>
    </row>
    <row r="778" spans="5:10" x14ac:dyDescent="0.3">
      <c r="E778" s="12" t="s">
        <v>339</v>
      </c>
      <c r="F778" s="10">
        <v>3090.9599999999828</v>
      </c>
      <c r="G778" s="89" t="s">
        <v>3891</v>
      </c>
      <c r="I778" s="12" t="s">
        <v>1995</v>
      </c>
      <c r="J778" s="15">
        <v>0</v>
      </c>
    </row>
    <row r="779" spans="5:10" x14ac:dyDescent="0.3">
      <c r="E779" s="12" t="s">
        <v>2414</v>
      </c>
      <c r="F779" s="10">
        <v>3082.7100000000041</v>
      </c>
      <c r="G779" s="89" t="s">
        <v>3891</v>
      </c>
      <c r="I779" s="12" t="s">
        <v>1745</v>
      </c>
      <c r="J779" s="15">
        <v>0</v>
      </c>
    </row>
    <row r="780" spans="5:10" x14ac:dyDescent="0.3">
      <c r="E780" s="12" t="s">
        <v>383</v>
      </c>
      <c r="F780" s="10">
        <v>3079.8800000000083</v>
      </c>
      <c r="G780" s="89" t="s">
        <v>3891</v>
      </c>
      <c r="I780" s="12" t="s">
        <v>1805</v>
      </c>
      <c r="J780" s="15">
        <v>0</v>
      </c>
    </row>
    <row r="781" spans="5:10" x14ac:dyDescent="0.3">
      <c r="E781" s="12" t="s">
        <v>1959</v>
      </c>
      <c r="F781" s="10">
        <v>3072.5900000000029</v>
      </c>
      <c r="G781" s="89" t="s">
        <v>3891</v>
      </c>
      <c r="I781" s="12" t="s">
        <v>383</v>
      </c>
      <c r="J781" s="15">
        <v>0</v>
      </c>
    </row>
    <row r="782" spans="5:10" x14ac:dyDescent="0.3">
      <c r="E782" s="12" t="s">
        <v>1566</v>
      </c>
      <c r="F782" s="10">
        <v>3063.52</v>
      </c>
      <c r="G782" s="89" t="s">
        <v>3891</v>
      </c>
      <c r="I782" s="12" t="s">
        <v>501</v>
      </c>
      <c r="J782" s="15">
        <v>0</v>
      </c>
    </row>
    <row r="783" spans="5:10" x14ac:dyDescent="0.3">
      <c r="E783" s="12" t="s">
        <v>2293</v>
      </c>
      <c r="F783" s="10">
        <v>3056.340000000012</v>
      </c>
      <c r="G783" s="89" t="s">
        <v>3891</v>
      </c>
      <c r="I783" s="12" t="s">
        <v>758</v>
      </c>
      <c r="J783" s="15">
        <v>0</v>
      </c>
    </row>
    <row r="784" spans="5:10" x14ac:dyDescent="0.3">
      <c r="E784" s="12" t="s">
        <v>1802</v>
      </c>
      <c r="F784" s="10">
        <v>3045.6799999999935</v>
      </c>
      <c r="G784" s="89" t="s">
        <v>3891</v>
      </c>
      <c r="I784" s="12" t="s">
        <v>890</v>
      </c>
      <c r="J784" s="15">
        <v>0</v>
      </c>
    </row>
    <row r="785" spans="5:10" x14ac:dyDescent="0.3">
      <c r="E785" s="12" t="s">
        <v>1605</v>
      </c>
      <c r="F785" s="10">
        <v>3044.7600000000066</v>
      </c>
      <c r="G785" s="89" t="s">
        <v>3891</v>
      </c>
      <c r="I785" s="12" t="s">
        <v>1029</v>
      </c>
      <c r="J785" s="15">
        <v>0</v>
      </c>
    </row>
    <row r="786" spans="5:10" x14ac:dyDescent="0.3">
      <c r="E786" s="12" t="s">
        <v>2345</v>
      </c>
      <c r="F786" s="10">
        <v>3042.1900000000046</v>
      </c>
      <c r="G786" s="89" t="s">
        <v>3891</v>
      </c>
      <c r="I786" s="12" t="s">
        <v>1258</v>
      </c>
      <c r="J786" s="15">
        <v>0</v>
      </c>
    </row>
    <row r="787" spans="5:10" x14ac:dyDescent="0.3">
      <c r="E787" s="12" t="s">
        <v>2218</v>
      </c>
      <c r="F787" s="10">
        <v>3037.1099999999915</v>
      </c>
      <c r="G787" s="89" t="s">
        <v>3891</v>
      </c>
      <c r="I787" s="12" t="s">
        <v>1051</v>
      </c>
      <c r="J787" s="15">
        <v>0</v>
      </c>
    </row>
    <row r="788" spans="5:10" x14ac:dyDescent="0.3">
      <c r="E788" s="12" t="s">
        <v>1881</v>
      </c>
      <c r="F788" s="10">
        <v>3029.1</v>
      </c>
      <c r="G788" s="89" t="s">
        <v>3891</v>
      </c>
      <c r="I788" s="12" t="s">
        <v>1322</v>
      </c>
      <c r="J788" s="15">
        <v>0</v>
      </c>
    </row>
    <row r="789" spans="5:10" x14ac:dyDescent="0.3">
      <c r="E789" s="12" t="s">
        <v>1883</v>
      </c>
      <c r="F789" s="10">
        <v>3027.380000000001</v>
      </c>
      <c r="G789" s="89" t="s">
        <v>3891</v>
      </c>
      <c r="I789" s="12" t="s">
        <v>1022</v>
      </c>
      <c r="J789" s="15">
        <v>0</v>
      </c>
    </row>
    <row r="790" spans="5:10" x14ac:dyDescent="0.3">
      <c r="E790" s="12" t="s">
        <v>948</v>
      </c>
      <c r="F790" s="10">
        <v>3022.7900000000018</v>
      </c>
      <c r="G790" s="89" t="s">
        <v>3891</v>
      </c>
      <c r="I790" s="12" t="s">
        <v>1071</v>
      </c>
      <c r="J790" s="15">
        <v>0</v>
      </c>
    </row>
    <row r="791" spans="5:10" x14ac:dyDescent="0.3">
      <c r="E791" s="12" t="s">
        <v>1593</v>
      </c>
      <c r="F791" s="10">
        <v>3021.119999999999</v>
      </c>
      <c r="G791" s="89" t="s">
        <v>3891</v>
      </c>
      <c r="I791" s="12" t="s">
        <v>1165</v>
      </c>
      <c r="J791" s="15">
        <v>0</v>
      </c>
    </row>
    <row r="792" spans="5:10" x14ac:dyDescent="0.3">
      <c r="E792" s="12" t="s">
        <v>1933</v>
      </c>
      <c r="F792" s="10">
        <v>3019.1200000000003</v>
      </c>
      <c r="G792" s="89" t="s">
        <v>3891</v>
      </c>
      <c r="I792" s="12" t="s">
        <v>1214</v>
      </c>
      <c r="J792" s="15">
        <v>0</v>
      </c>
    </row>
    <row r="793" spans="5:10" x14ac:dyDescent="0.3">
      <c r="E793" s="12" t="s">
        <v>889</v>
      </c>
      <c r="F793" s="10">
        <v>3018.1499999999996</v>
      </c>
      <c r="G793" s="89" t="s">
        <v>3891</v>
      </c>
      <c r="I793" s="12" t="s">
        <v>1137</v>
      </c>
      <c r="J793" s="15">
        <v>0</v>
      </c>
    </row>
    <row r="794" spans="5:10" x14ac:dyDescent="0.3">
      <c r="E794" s="12" t="s">
        <v>3462</v>
      </c>
      <c r="F794" s="10">
        <v>3009.2199999999925</v>
      </c>
      <c r="G794" s="89" t="s">
        <v>3891</v>
      </c>
      <c r="I794" s="12" t="s">
        <v>190</v>
      </c>
      <c r="J794" s="15">
        <v>0</v>
      </c>
    </row>
    <row r="795" spans="5:10" x14ac:dyDescent="0.3">
      <c r="E795" s="12" t="s">
        <v>2207</v>
      </c>
      <c r="F795" s="10">
        <v>3008.34</v>
      </c>
      <c r="G795" s="89" t="s">
        <v>3891</v>
      </c>
      <c r="I795" s="12" t="s">
        <v>496</v>
      </c>
      <c r="J795" s="15">
        <v>0</v>
      </c>
    </row>
    <row r="796" spans="5:10" x14ac:dyDescent="0.3">
      <c r="E796" s="12" t="s">
        <v>1644</v>
      </c>
      <c r="F796" s="10">
        <v>3000.0199999999927</v>
      </c>
      <c r="G796" s="89" t="s">
        <v>3891</v>
      </c>
      <c r="I796" s="12" t="s">
        <v>514</v>
      </c>
      <c r="J796" s="15">
        <v>0</v>
      </c>
    </row>
    <row r="797" spans="5:10" x14ac:dyDescent="0.3">
      <c r="E797" s="12" t="s">
        <v>206</v>
      </c>
      <c r="F797" s="10">
        <v>2990.92</v>
      </c>
      <c r="G797" s="89" t="s">
        <v>160</v>
      </c>
    </row>
    <row r="798" spans="5:10" x14ac:dyDescent="0.3">
      <c r="E798" s="12" t="s">
        <v>566</v>
      </c>
      <c r="F798" s="10">
        <v>2987.8200000000006</v>
      </c>
      <c r="G798" s="89" t="s">
        <v>160</v>
      </c>
    </row>
    <row r="799" spans="5:10" x14ac:dyDescent="0.3">
      <c r="E799" s="12" t="s">
        <v>705</v>
      </c>
      <c r="F799" s="10">
        <v>2982.0299999999988</v>
      </c>
      <c r="G799" s="89" t="s">
        <v>160</v>
      </c>
    </row>
    <row r="800" spans="5:10" x14ac:dyDescent="0.3">
      <c r="E800" s="12" t="s">
        <v>1354</v>
      </c>
      <c r="F800" s="10">
        <v>2975.1400000000026</v>
      </c>
      <c r="G800" s="89" t="s">
        <v>160</v>
      </c>
    </row>
    <row r="801" spans="5:7" x14ac:dyDescent="0.3">
      <c r="E801" s="12" t="s">
        <v>819</v>
      </c>
      <c r="F801" s="10">
        <v>2967.3099999999899</v>
      </c>
      <c r="G801" s="89" t="s">
        <v>160</v>
      </c>
    </row>
    <row r="802" spans="5:7" x14ac:dyDescent="0.3">
      <c r="E802" s="12" t="s">
        <v>1894</v>
      </c>
      <c r="F802" s="10">
        <v>2959.4200000000105</v>
      </c>
      <c r="G802" s="89" t="s">
        <v>160</v>
      </c>
    </row>
    <row r="803" spans="5:7" x14ac:dyDescent="0.3">
      <c r="E803" s="12" t="s">
        <v>1772</v>
      </c>
      <c r="F803" s="10">
        <v>2951.5300000000007</v>
      </c>
      <c r="G803" s="89" t="s">
        <v>160</v>
      </c>
    </row>
    <row r="804" spans="5:7" x14ac:dyDescent="0.3">
      <c r="E804" s="12" t="s">
        <v>1028</v>
      </c>
      <c r="F804" s="10">
        <v>2950.6700000000051</v>
      </c>
      <c r="G804" s="89" t="s">
        <v>160</v>
      </c>
    </row>
    <row r="805" spans="5:7" x14ac:dyDescent="0.3">
      <c r="E805" s="12" t="s">
        <v>1126</v>
      </c>
      <c r="F805" s="10">
        <v>2948.4099999999949</v>
      </c>
      <c r="G805" s="89" t="s">
        <v>160</v>
      </c>
    </row>
    <row r="806" spans="5:7" x14ac:dyDescent="0.3">
      <c r="E806" s="12" t="s">
        <v>3451</v>
      </c>
      <c r="F806" s="10">
        <v>2946.88</v>
      </c>
      <c r="G806" s="89" t="s">
        <v>160</v>
      </c>
    </row>
    <row r="807" spans="5:7" x14ac:dyDescent="0.3">
      <c r="E807" s="12" t="s">
        <v>1977</v>
      </c>
      <c r="F807" s="10">
        <v>2942.1799999999939</v>
      </c>
      <c r="G807" s="89" t="s">
        <v>160</v>
      </c>
    </row>
    <row r="808" spans="5:7" x14ac:dyDescent="0.3">
      <c r="E808" s="12" t="s">
        <v>2590</v>
      </c>
      <c r="F808" s="10">
        <v>2934.8099999999995</v>
      </c>
      <c r="G808" s="89" t="s">
        <v>160</v>
      </c>
    </row>
    <row r="809" spans="5:7" x14ac:dyDescent="0.3">
      <c r="E809" s="12" t="s">
        <v>2187</v>
      </c>
      <c r="F809" s="10">
        <v>2933.07</v>
      </c>
      <c r="G809" s="89" t="s">
        <v>160</v>
      </c>
    </row>
    <row r="810" spans="5:7" x14ac:dyDescent="0.3">
      <c r="E810" s="12" t="s">
        <v>2768</v>
      </c>
      <c r="F810" s="10">
        <v>2931.3</v>
      </c>
      <c r="G810" s="89" t="s">
        <v>160</v>
      </c>
    </row>
    <row r="811" spans="5:7" x14ac:dyDescent="0.3">
      <c r="E811" s="12" t="s">
        <v>3073</v>
      </c>
      <c r="F811" s="10">
        <v>2923.13</v>
      </c>
      <c r="G811" s="89" t="s">
        <v>160</v>
      </c>
    </row>
    <row r="812" spans="5:7" x14ac:dyDescent="0.3">
      <c r="E812" s="12" t="s">
        <v>2040</v>
      </c>
      <c r="F812" s="10">
        <v>2916.87</v>
      </c>
      <c r="G812" s="89" t="s">
        <v>160</v>
      </c>
    </row>
    <row r="813" spans="5:7" x14ac:dyDescent="0.3">
      <c r="E813" s="12" t="s">
        <v>1952</v>
      </c>
      <c r="F813" s="10">
        <v>2914.8099999999868</v>
      </c>
      <c r="G813" s="89" t="s">
        <v>160</v>
      </c>
    </row>
    <row r="814" spans="5:7" x14ac:dyDescent="0.3">
      <c r="E814" s="12" t="s">
        <v>1834</v>
      </c>
      <c r="F814" s="10">
        <v>2911.2700000000004</v>
      </c>
      <c r="G814" s="89" t="s">
        <v>160</v>
      </c>
    </row>
    <row r="815" spans="5:7" x14ac:dyDescent="0.3">
      <c r="E815" s="12" t="s">
        <v>636</v>
      </c>
      <c r="F815" s="10">
        <v>2906.5200000000018</v>
      </c>
      <c r="G815" s="89" t="s">
        <v>160</v>
      </c>
    </row>
    <row r="816" spans="5:7" x14ac:dyDescent="0.3">
      <c r="E816" s="12" t="s">
        <v>1769</v>
      </c>
      <c r="F816" s="10">
        <v>2901.75</v>
      </c>
      <c r="G816" s="89" t="s">
        <v>160</v>
      </c>
    </row>
    <row r="817" spans="5:7" x14ac:dyDescent="0.3">
      <c r="E817" s="12" t="s">
        <v>2254</v>
      </c>
      <c r="F817" s="10">
        <v>2899.1000000000004</v>
      </c>
      <c r="G817" s="89" t="s">
        <v>160</v>
      </c>
    </row>
    <row r="818" spans="5:7" x14ac:dyDescent="0.3">
      <c r="E818" s="12" t="s">
        <v>2309</v>
      </c>
      <c r="F818" s="10">
        <v>2891.25</v>
      </c>
      <c r="G818" s="89" t="s">
        <v>160</v>
      </c>
    </row>
    <row r="819" spans="5:7" x14ac:dyDescent="0.3">
      <c r="E819" s="12" t="s">
        <v>1057</v>
      </c>
      <c r="F819" s="10">
        <v>2886.9500000000121</v>
      </c>
      <c r="G819" s="89" t="s">
        <v>160</v>
      </c>
    </row>
    <row r="820" spans="5:7" x14ac:dyDescent="0.3">
      <c r="E820" s="12" t="s">
        <v>512</v>
      </c>
      <c r="F820" s="10">
        <v>2885.1299999999978</v>
      </c>
      <c r="G820" s="89" t="s">
        <v>160</v>
      </c>
    </row>
    <row r="821" spans="5:7" x14ac:dyDescent="0.3">
      <c r="E821" s="12" t="s">
        <v>1069</v>
      </c>
      <c r="F821" s="10">
        <v>2880.4499999999994</v>
      </c>
      <c r="G821" s="89" t="s">
        <v>160</v>
      </c>
    </row>
    <row r="822" spans="5:7" x14ac:dyDescent="0.3">
      <c r="E822" s="12" t="s">
        <v>2382</v>
      </c>
      <c r="F822" s="10">
        <v>2873.08</v>
      </c>
      <c r="G822" s="89" t="s">
        <v>160</v>
      </c>
    </row>
    <row r="823" spans="5:7" x14ac:dyDescent="0.3">
      <c r="E823" s="12" t="s">
        <v>2188</v>
      </c>
      <c r="F823" s="10">
        <v>2865.8900000000003</v>
      </c>
      <c r="G823" s="89" t="s">
        <v>160</v>
      </c>
    </row>
    <row r="824" spans="5:7" x14ac:dyDescent="0.3">
      <c r="E824" s="12" t="s">
        <v>1376</v>
      </c>
      <c r="F824" s="10">
        <v>2860.9800000000005</v>
      </c>
      <c r="G824" s="89" t="s">
        <v>160</v>
      </c>
    </row>
    <row r="825" spans="5:7" x14ac:dyDescent="0.3">
      <c r="E825" s="12" t="s">
        <v>1438</v>
      </c>
      <c r="F825" s="10">
        <v>2858.96</v>
      </c>
      <c r="G825" s="89" t="s">
        <v>160</v>
      </c>
    </row>
    <row r="826" spans="5:7" x14ac:dyDescent="0.3">
      <c r="E826" s="12" t="s">
        <v>2456</v>
      </c>
      <c r="F826" s="10">
        <v>2857.6400000000003</v>
      </c>
      <c r="G826" s="89" t="s">
        <v>160</v>
      </c>
    </row>
    <row r="827" spans="5:7" x14ac:dyDescent="0.3">
      <c r="E827" s="12" t="s">
        <v>1789</v>
      </c>
      <c r="F827" s="10">
        <v>2851.3599999999929</v>
      </c>
      <c r="G827" s="89" t="s">
        <v>160</v>
      </c>
    </row>
    <row r="828" spans="5:7" x14ac:dyDescent="0.3">
      <c r="E828" s="12" t="s">
        <v>1918</v>
      </c>
      <c r="F828" s="10">
        <v>2849.3500000000085</v>
      </c>
      <c r="G828" s="89" t="s">
        <v>160</v>
      </c>
    </row>
    <row r="829" spans="5:7" x14ac:dyDescent="0.3">
      <c r="E829" s="12" t="s">
        <v>2172</v>
      </c>
      <c r="F829" s="10">
        <v>2848.0399999999909</v>
      </c>
      <c r="G829" s="89" t="s">
        <v>160</v>
      </c>
    </row>
    <row r="830" spans="5:7" x14ac:dyDescent="0.3">
      <c r="E830" s="12" t="s">
        <v>1485</v>
      </c>
      <c r="F830" s="10">
        <v>2844.1599999999926</v>
      </c>
      <c r="G830" s="89" t="s">
        <v>160</v>
      </c>
    </row>
    <row r="831" spans="5:7" x14ac:dyDescent="0.3">
      <c r="E831" s="12" t="s">
        <v>1120</v>
      </c>
      <c r="F831" s="10">
        <v>2831.1699999999996</v>
      </c>
      <c r="G831" s="89" t="s">
        <v>160</v>
      </c>
    </row>
    <row r="832" spans="5:7" x14ac:dyDescent="0.3">
      <c r="E832" s="12" t="s">
        <v>1398</v>
      </c>
      <c r="F832" s="10">
        <v>2823.8599999999956</v>
      </c>
      <c r="G832" s="89" t="s">
        <v>160</v>
      </c>
    </row>
    <row r="833" spans="5:7" x14ac:dyDescent="0.3">
      <c r="E833" s="12" t="s">
        <v>3455</v>
      </c>
      <c r="F833" s="10">
        <v>2823.83</v>
      </c>
      <c r="G833" s="89" t="s">
        <v>160</v>
      </c>
    </row>
    <row r="834" spans="5:7" x14ac:dyDescent="0.3">
      <c r="E834" s="12" t="s">
        <v>2790</v>
      </c>
      <c r="F834" s="10">
        <v>2822.3199999999915</v>
      </c>
      <c r="G834" s="89" t="s">
        <v>160</v>
      </c>
    </row>
    <row r="835" spans="5:7" x14ac:dyDescent="0.3">
      <c r="E835" s="12" t="s">
        <v>760</v>
      </c>
      <c r="F835" s="10">
        <v>2819.84</v>
      </c>
      <c r="G835" s="89" t="s">
        <v>160</v>
      </c>
    </row>
    <row r="836" spans="5:7" x14ac:dyDescent="0.3">
      <c r="E836" s="12" t="s">
        <v>791</v>
      </c>
      <c r="F836" s="10">
        <v>2803.1299999999951</v>
      </c>
      <c r="G836" s="89" t="s">
        <v>160</v>
      </c>
    </row>
    <row r="837" spans="5:7" x14ac:dyDescent="0.3">
      <c r="E837" s="12" t="s">
        <v>1758</v>
      </c>
      <c r="F837" s="10">
        <v>2786.0300000000011</v>
      </c>
      <c r="G837" s="89" t="s">
        <v>160</v>
      </c>
    </row>
    <row r="838" spans="5:7" x14ac:dyDescent="0.3">
      <c r="E838" s="12" t="s">
        <v>1786</v>
      </c>
      <c r="F838" s="10">
        <v>2784.8999999999905</v>
      </c>
      <c r="G838" s="89" t="s">
        <v>160</v>
      </c>
    </row>
    <row r="839" spans="5:7" x14ac:dyDescent="0.3">
      <c r="E839" s="12" t="s">
        <v>2351</v>
      </c>
      <c r="F839" s="10">
        <v>2780.5299999999997</v>
      </c>
      <c r="G839" s="89" t="s">
        <v>160</v>
      </c>
    </row>
    <row r="840" spans="5:7" x14ac:dyDescent="0.3">
      <c r="E840" s="12" t="s">
        <v>1950</v>
      </c>
      <c r="F840" s="10">
        <v>2778.8399999999956</v>
      </c>
      <c r="G840" s="89" t="s">
        <v>160</v>
      </c>
    </row>
    <row r="841" spans="5:7" x14ac:dyDescent="0.3">
      <c r="E841" s="12" t="s">
        <v>1260</v>
      </c>
      <c r="F841" s="10">
        <v>2767.0099999999966</v>
      </c>
      <c r="G841" s="89" t="s">
        <v>160</v>
      </c>
    </row>
    <row r="842" spans="5:7" x14ac:dyDescent="0.3">
      <c r="E842" s="12" t="s">
        <v>509</v>
      </c>
      <c r="F842" s="10">
        <v>2765.1499999999992</v>
      </c>
      <c r="G842" s="89" t="s">
        <v>160</v>
      </c>
    </row>
    <row r="843" spans="5:7" x14ac:dyDescent="0.3">
      <c r="E843" s="12" t="s">
        <v>1913</v>
      </c>
      <c r="F843" s="10">
        <v>2763.4199999999919</v>
      </c>
      <c r="G843" s="89" t="s">
        <v>160</v>
      </c>
    </row>
    <row r="844" spans="5:7" x14ac:dyDescent="0.3">
      <c r="E844" s="12" t="s">
        <v>2167</v>
      </c>
      <c r="F844" s="10">
        <v>2761.9000000000042</v>
      </c>
      <c r="G844" s="89" t="s">
        <v>160</v>
      </c>
    </row>
    <row r="845" spans="5:7" x14ac:dyDescent="0.3">
      <c r="E845" s="12" t="s">
        <v>1235</v>
      </c>
      <c r="F845" s="10">
        <v>2759.2599999999934</v>
      </c>
      <c r="G845" s="89" t="s">
        <v>160</v>
      </c>
    </row>
    <row r="846" spans="5:7" x14ac:dyDescent="0.3">
      <c r="E846" s="12" t="s">
        <v>2234</v>
      </c>
      <c r="F846" s="10">
        <v>2757.5700000000006</v>
      </c>
      <c r="G846" s="89" t="s">
        <v>160</v>
      </c>
    </row>
    <row r="847" spans="5:7" x14ac:dyDescent="0.3">
      <c r="E847" s="12" t="s">
        <v>2124</v>
      </c>
      <c r="F847" s="10">
        <v>2755.099999999999</v>
      </c>
      <c r="G847" s="89" t="s">
        <v>160</v>
      </c>
    </row>
    <row r="848" spans="5:7" x14ac:dyDescent="0.3">
      <c r="E848" s="12" t="s">
        <v>1768</v>
      </c>
      <c r="F848" s="10">
        <v>2754.4</v>
      </c>
      <c r="G848" s="89" t="s">
        <v>160</v>
      </c>
    </row>
    <row r="849" spans="5:7" x14ac:dyDescent="0.3">
      <c r="E849" s="12" t="s">
        <v>2305</v>
      </c>
      <c r="F849" s="10">
        <v>2749.8500000000004</v>
      </c>
      <c r="G849" s="89" t="s">
        <v>160</v>
      </c>
    </row>
    <row r="850" spans="5:7" x14ac:dyDescent="0.3">
      <c r="E850" s="12" t="s">
        <v>1815</v>
      </c>
      <c r="F850" s="10">
        <v>2745</v>
      </c>
      <c r="G850" s="89" t="s">
        <v>160</v>
      </c>
    </row>
    <row r="851" spans="5:7" x14ac:dyDescent="0.3">
      <c r="E851" s="12" t="s">
        <v>1961</v>
      </c>
      <c r="F851" s="10">
        <v>2744.5400000000041</v>
      </c>
      <c r="G851" s="89" t="s">
        <v>160</v>
      </c>
    </row>
    <row r="852" spans="5:7" x14ac:dyDescent="0.3">
      <c r="E852" s="12" t="s">
        <v>2078</v>
      </c>
      <c r="F852" s="10">
        <v>2743.13</v>
      </c>
      <c r="G852" s="89" t="s">
        <v>160</v>
      </c>
    </row>
    <row r="853" spans="5:7" x14ac:dyDescent="0.3">
      <c r="E853" s="12" t="s">
        <v>1309</v>
      </c>
      <c r="F853" s="10">
        <v>2742.329999999994</v>
      </c>
      <c r="G853" s="89" t="s">
        <v>160</v>
      </c>
    </row>
    <row r="854" spans="5:7" x14ac:dyDescent="0.3">
      <c r="E854" s="12" t="s">
        <v>1064</v>
      </c>
      <c r="F854" s="10">
        <v>2737.6299999999933</v>
      </c>
      <c r="G854" s="89" t="s">
        <v>160</v>
      </c>
    </row>
    <row r="855" spans="5:7" x14ac:dyDescent="0.3">
      <c r="E855" s="12" t="s">
        <v>2362</v>
      </c>
      <c r="F855" s="10">
        <v>2729.3299999999958</v>
      </c>
      <c r="G855" s="89" t="s">
        <v>160</v>
      </c>
    </row>
    <row r="856" spans="5:7" x14ac:dyDescent="0.3">
      <c r="E856" s="12" t="s">
        <v>384</v>
      </c>
      <c r="F856" s="10">
        <v>2725.0499999999947</v>
      </c>
      <c r="G856" s="89" t="s">
        <v>160</v>
      </c>
    </row>
    <row r="857" spans="5:7" x14ac:dyDescent="0.3">
      <c r="E857" s="12" t="s">
        <v>2297</v>
      </c>
      <c r="F857" s="10">
        <v>2721.7</v>
      </c>
      <c r="G857" s="89" t="s">
        <v>160</v>
      </c>
    </row>
    <row r="858" spans="5:7" x14ac:dyDescent="0.3">
      <c r="E858" s="12" t="s">
        <v>2141</v>
      </c>
      <c r="F858" s="10">
        <v>2718.6500000000024</v>
      </c>
      <c r="G858" s="89" t="s">
        <v>160</v>
      </c>
    </row>
    <row r="859" spans="5:7" x14ac:dyDescent="0.3">
      <c r="E859" s="12" t="s">
        <v>3200</v>
      </c>
      <c r="F859" s="10">
        <v>2713.5500000000011</v>
      </c>
      <c r="G859" s="89" t="s">
        <v>160</v>
      </c>
    </row>
    <row r="860" spans="5:7" x14ac:dyDescent="0.3">
      <c r="E860" s="12" t="s">
        <v>1304</v>
      </c>
      <c r="F860" s="10">
        <v>2709.2999999999929</v>
      </c>
      <c r="G860" s="89" t="s">
        <v>160</v>
      </c>
    </row>
    <row r="861" spans="5:7" x14ac:dyDescent="0.3">
      <c r="E861" s="12" t="s">
        <v>2441</v>
      </c>
      <c r="F861" s="10">
        <v>2709.2299999999937</v>
      </c>
      <c r="G861" s="89" t="s">
        <v>160</v>
      </c>
    </row>
    <row r="862" spans="5:7" x14ac:dyDescent="0.3">
      <c r="E862" s="12" t="s">
        <v>592</v>
      </c>
      <c r="F862" s="10">
        <v>2709.0399999999954</v>
      </c>
      <c r="G862" s="89" t="s">
        <v>160</v>
      </c>
    </row>
    <row r="863" spans="5:7" x14ac:dyDescent="0.3">
      <c r="E863" s="12" t="s">
        <v>1915</v>
      </c>
      <c r="F863" s="10">
        <v>2704.71</v>
      </c>
      <c r="G863" s="89" t="s">
        <v>160</v>
      </c>
    </row>
    <row r="864" spans="5:7" x14ac:dyDescent="0.3">
      <c r="E864" s="12" t="s">
        <v>2256</v>
      </c>
      <c r="F864" s="10">
        <v>2704.58</v>
      </c>
      <c r="G864" s="89" t="s">
        <v>160</v>
      </c>
    </row>
    <row r="865" spans="5:7" x14ac:dyDescent="0.3">
      <c r="E865" s="12" t="s">
        <v>2872</v>
      </c>
      <c r="F865" s="10">
        <v>2700.73</v>
      </c>
      <c r="G865" s="89" t="s">
        <v>160</v>
      </c>
    </row>
    <row r="866" spans="5:7" x14ac:dyDescent="0.3">
      <c r="E866" s="12" t="s">
        <v>1733</v>
      </c>
      <c r="F866" s="10">
        <v>2695.8000000000034</v>
      </c>
      <c r="G866" s="89" t="s">
        <v>160</v>
      </c>
    </row>
    <row r="867" spans="5:7" x14ac:dyDescent="0.3">
      <c r="E867" s="12" t="s">
        <v>2232</v>
      </c>
      <c r="F867" s="10">
        <v>2694.5600000000004</v>
      </c>
      <c r="G867" s="89" t="s">
        <v>160</v>
      </c>
    </row>
    <row r="868" spans="5:7" x14ac:dyDescent="0.3">
      <c r="E868" s="12" t="s">
        <v>949</v>
      </c>
      <c r="F868" s="10">
        <v>2687.4</v>
      </c>
      <c r="G868" s="89" t="s">
        <v>160</v>
      </c>
    </row>
    <row r="869" spans="5:7" x14ac:dyDescent="0.3">
      <c r="E869" s="12" t="s">
        <v>1688</v>
      </c>
      <c r="F869" s="10">
        <v>2686.7199999999975</v>
      </c>
      <c r="G869" s="89" t="s">
        <v>160</v>
      </c>
    </row>
    <row r="870" spans="5:7" x14ac:dyDescent="0.3">
      <c r="E870" s="12" t="s">
        <v>1699</v>
      </c>
      <c r="F870" s="10">
        <v>2684.649999999996</v>
      </c>
      <c r="G870" s="89" t="s">
        <v>160</v>
      </c>
    </row>
    <row r="871" spans="5:7" x14ac:dyDescent="0.3">
      <c r="E871" s="12" t="s">
        <v>1096</v>
      </c>
      <c r="F871" s="10">
        <v>2683.84</v>
      </c>
      <c r="G871" s="89" t="s">
        <v>160</v>
      </c>
    </row>
    <row r="872" spans="5:7" x14ac:dyDescent="0.3">
      <c r="E872" s="12" t="s">
        <v>1657</v>
      </c>
      <c r="F872" s="10">
        <v>2678.9599999999969</v>
      </c>
      <c r="G872" s="89" t="s">
        <v>160</v>
      </c>
    </row>
    <row r="873" spans="5:7" x14ac:dyDescent="0.3">
      <c r="E873" s="12" t="s">
        <v>929</v>
      </c>
      <c r="F873" s="10">
        <v>2676.7499999999936</v>
      </c>
      <c r="G873" s="89" t="s">
        <v>160</v>
      </c>
    </row>
    <row r="874" spans="5:7" x14ac:dyDescent="0.3">
      <c r="E874" s="12" t="s">
        <v>1445</v>
      </c>
      <c r="F874" s="10">
        <v>2667.499999999995</v>
      </c>
      <c r="G874" s="89" t="s">
        <v>160</v>
      </c>
    </row>
    <row r="875" spans="5:7" x14ac:dyDescent="0.3">
      <c r="E875" s="12" t="s">
        <v>1176</v>
      </c>
      <c r="F875" s="10">
        <v>2664.6299999999915</v>
      </c>
      <c r="G875" s="89" t="s">
        <v>160</v>
      </c>
    </row>
    <row r="876" spans="5:7" x14ac:dyDescent="0.3">
      <c r="E876" s="12" t="s">
        <v>1353</v>
      </c>
      <c r="F876" s="10">
        <v>2663.5400000000068</v>
      </c>
      <c r="G876" s="89" t="s">
        <v>160</v>
      </c>
    </row>
    <row r="877" spans="5:7" x14ac:dyDescent="0.3">
      <c r="E877" s="12" t="s">
        <v>2123</v>
      </c>
      <c r="F877" s="10">
        <v>2655.1299999999947</v>
      </c>
      <c r="G877" s="89" t="s">
        <v>160</v>
      </c>
    </row>
    <row r="878" spans="5:7" x14ac:dyDescent="0.3">
      <c r="E878" s="12" t="s">
        <v>1890</v>
      </c>
      <c r="F878" s="10">
        <v>2650.0799999999958</v>
      </c>
      <c r="G878" s="89" t="s">
        <v>160</v>
      </c>
    </row>
    <row r="879" spans="5:7" x14ac:dyDescent="0.3">
      <c r="E879" s="12" t="s">
        <v>1584</v>
      </c>
      <c r="F879" s="10">
        <v>2649.3500000000067</v>
      </c>
      <c r="G879" s="89" t="s">
        <v>160</v>
      </c>
    </row>
    <row r="880" spans="5:7" x14ac:dyDescent="0.3">
      <c r="E880" s="12" t="s">
        <v>1785</v>
      </c>
      <c r="F880" s="10">
        <v>2643.3300000000004</v>
      </c>
      <c r="G880" s="89" t="s">
        <v>160</v>
      </c>
    </row>
    <row r="881" spans="5:7" x14ac:dyDescent="0.3">
      <c r="E881" s="12" t="s">
        <v>1269</v>
      </c>
      <c r="F881" s="10">
        <v>2641.93</v>
      </c>
      <c r="G881" s="89" t="s">
        <v>160</v>
      </c>
    </row>
    <row r="882" spans="5:7" x14ac:dyDescent="0.3">
      <c r="E882" s="12" t="s">
        <v>2657</v>
      </c>
      <c r="F882" s="10">
        <v>2640.8599999999906</v>
      </c>
      <c r="G882" s="89" t="s">
        <v>160</v>
      </c>
    </row>
    <row r="883" spans="5:7" x14ac:dyDescent="0.3">
      <c r="E883" s="12" t="s">
        <v>2038</v>
      </c>
      <c r="F883" s="10">
        <v>2621.4300000000003</v>
      </c>
      <c r="G883" s="89" t="s">
        <v>160</v>
      </c>
    </row>
    <row r="884" spans="5:7" x14ac:dyDescent="0.3">
      <c r="E884" s="12" t="s">
        <v>455</v>
      </c>
      <c r="F884" s="10">
        <v>2618.2499999999923</v>
      </c>
      <c r="G884" s="89" t="s">
        <v>160</v>
      </c>
    </row>
    <row r="885" spans="5:7" x14ac:dyDescent="0.3">
      <c r="E885" s="12" t="s">
        <v>1822</v>
      </c>
      <c r="F885" s="10">
        <v>2610.2899999999995</v>
      </c>
      <c r="G885" s="89" t="s">
        <v>160</v>
      </c>
    </row>
    <row r="886" spans="5:7" x14ac:dyDescent="0.3">
      <c r="E886" s="12" t="s">
        <v>1697</v>
      </c>
      <c r="F886" s="10">
        <v>2608.0799999999977</v>
      </c>
      <c r="G886" s="89" t="s">
        <v>160</v>
      </c>
    </row>
    <row r="887" spans="5:7" x14ac:dyDescent="0.3">
      <c r="E887" s="12" t="s">
        <v>1825</v>
      </c>
      <c r="F887" s="10">
        <v>2603.5299999999993</v>
      </c>
      <c r="G887" s="89" t="s">
        <v>160</v>
      </c>
    </row>
    <row r="888" spans="5:7" x14ac:dyDescent="0.3">
      <c r="E888" s="12" t="s">
        <v>1215</v>
      </c>
      <c r="F888" s="10">
        <v>2600.1299999999992</v>
      </c>
      <c r="G888" s="89" t="s">
        <v>160</v>
      </c>
    </row>
    <row r="889" spans="5:7" x14ac:dyDescent="0.3">
      <c r="E889" s="12" t="s">
        <v>1383</v>
      </c>
      <c r="F889" s="10">
        <v>2598.2299999999896</v>
      </c>
      <c r="G889" s="89" t="s">
        <v>160</v>
      </c>
    </row>
    <row r="890" spans="5:7" x14ac:dyDescent="0.3">
      <c r="E890" s="12" t="s">
        <v>1797</v>
      </c>
      <c r="F890" s="10">
        <v>2593.5299999999997</v>
      </c>
      <c r="G890" s="89" t="s">
        <v>160</v>
      </c>
    </row>
    <row r="891" spans="5:7" x14ac:dyDescent="0.3">
      <c r="E891" s="12" t="s">
        <v>761</v>
      </c>
      <c r="F891" s="10">
        <v>2593</v>
      </c>
      <c r="G891" s="89" t="s">
        <v>160</v>
      </c>
    </row>
    <row r="892" spans="5:7" x14ac:dyDescent="0.3">
      <c r="E892" s="12" t="s">
        <v>2849</v>
      </c>
      <c r="F892" s="10">
        <v>2590.4199999999964</v>
      </c>
      <c r="G892" s="89" t="s">
        <v>160</v>
      </c>
    </row>
    <row r="893" spans="5:7" x14ac:dyDescent="0.3">
      <c r="E893" s="12" t="s">
        <v>1814</v>
      </c>
      <c r="F893" s="10">
        <v>2588.6999999999953</v>
      </c>
      <c r="G893" s="89" t="s">
        <v>160</v>
      </c>
    </row>
    <row r="894" spans="5:7" x14ac:dyDescent="0.3">
      <c r="E894" s="12" t="s">
        <v>3086</v>
      </c>
      <c r="F894" s="10">
        <v>2588.090000000012</v>
      </c>
      <c r="G894" s="89" t="s">
        <v>160</v>
      </c>
    </row>
    <row r="895" spans="5:7" x14ac:dyDescent="0.3">
      <c r="E895" s="12" t="s">
        <v>1921</v>
      </c>
      <c r="F895" s="10">
        <v>2585.9199999999964</v>
      </c>
      <c r="G895" s="89" t="s">
        <v>160</v>
      </c>
    </row>
    <row r="896" spans="5:7" x14ac:dyDescent="0.3">
      <c r="E896" s="12" t="s">
        <v>1611</v>
      </c>
      <c r="F896" s="10">
        <v>2578.2399999999993</v>
      </c>
      <c r="G896" s="89" t="s">
        <v>160</v>
      </c>
    </row>
    <row r="897" spans="5:7" x14ac:dyDescent="0.3">
      <c r="E897" s="12" t="s">
        <v>905</v>
      </c>
      <c r="F897" s="10">
        <v>2577.4499999999998</v>
      </c>
      <c r="G897" s="89" t="s">
        <v>160</v>
      </c>
    </row>
    <row r="898" spans="5:7" x14ac:dyDescent="0.3">
      <c r="E898" s="12" t="s">
        <v>1925</v>
      </c>
      <c r="F898" s="10">
        <v>2568.3400000000011</v>
      </c>
      <c r="G898" s="89" t="s">
        <v>160</v>
      </c>
    </row>
    <row r="899" spans="5:7" x14ac:dyDescent="0.3">
      <c r="E899" s="12" t="s">
        <v>1380</v>
      </c>
      <c r="F899" s="10">
        <v>2557.1199999999944</v>
      </c>
      <c r="G899" s="89" t="s">
        <v>160</v>
      </c>
    </row>
    <row r="900" spans="5:7" x14ac:dyDescent="0.3">
      <c r="E900" s="12" t="s">
        <v>1112</v>
      </c>
      <c r="F900" s="10">
        <v>2556.2000000000007</v>
      </c>
      <c r="G900" s="89" t="s">
        <v>160</v>
      </c>
    </row>
    <row r="901" spans="5:7" x14ac:dyDescent="0.3">
      <c r="E901" s="12" t="s">
        <v>729</v>
      </c>
      <c r="F901" s="10">
        <v>2549.1100000000015</v>
      </c>
      <c r="G901" s="89" t="s">
        <v>160</v>
      </c>
    </row>
    <row r="902" spans="5:7" x14ac:dyDescent="0.3">
      <c r="E902" s="12" t="s">
        <v>492</v>
      </c>
      <c r="F902" s="10">
        <v>2540.3899999999899</v>
      </c>
      <c r="G902" s="89" t="s">
        <v>160</v>
      </c>
    </row>
    <row r="903" spans="5:7" x14ac:dyDescent="0.3">
      <c r="E903" s="12" t="s">
        <v>2379</v>
      </c>
      <c r="F903" s="10">
        <v>2529.4199999999978</v>
      </c>
      <c r="G903" s="89" t="s">
        <v>160</v>
      </c>
    </row>
    <row r="904" spans="5:7" x14ac:dyDescent="0.3">
      <c r="E904" s="12" t="s">
        <v>2581</v>
      </c>
      <c r="F904" s="10">
        <v>2526.6900000000023</v>
      </c>
      <c r="G904" s="89" t="s">
        <v>160</v>
      </c>
    </row>
    <row r="905" spans="5:7" x14ac:dyDescent="0.3">
      <c r="E905" s="12" t="s">
        <v>902</v>
      </c>
      <c r="F905" s="10">
        <v>2519.3799999999965</v>
      </c>
      <c r="G905" s="89" t="s">
        <v>160</v>
      </c>
    </row>
    <row r="906" spans="5:7" x14ac:dyDescent="0.3">
      <c r="E906" s="12" t="s">
        <v>1667</v>
      </c>
      <c r="F906" s="10">
        <v>2518</v>
      </c>
      <c r="G906" s="89" t="s">
        <v>160</v>
      </c>
    </row>
    <row r="907" spans="5:7" x14ac:dyDescent="0.3">
      <c r="E907" s="12" t="s">
        <v>785</v>
      </c>
      <c r="F907" s="10">
        <v>2515.520000000005</v>
      </c>
      <c r="G907" s="89" t="s">
        <v>160</v>
      </c>
    </row>
    <row r="908" spans="5:7" x14ac:dyDescent="0.3">
      <c r="E908" s="12" t="s">
        <v>2280</v>
      </c>
      <c r="F908" s="10">
        <v>2511.5899999999974</v>
      </c>
      <c r="G908" s="89" t="s">
        <v>160</v>
      </c>
    </row>
    <row r="909" spans="5:7" x14ac:dyDescent="0.3">
      <c r="E909" s="12" t="s">
        <v>1669</v>
      </c>
      <c r="F909" s="10">
        <v>2511.2200000000025</v>
      </c>
      <c r="G909" s="89" t="s">
        <v>160</v>
      </c>
    </row>
    <row r="910" spans="5:7" x14ac:dyDescent="0.3">
      <c r="E910" s="12" t="s">
        <v>1123</v>
      </c>
      <c r="F910" s="10">
        <v>2503.3400000000029</v>
      </c>
      <c r="G910" s="89" t="s">
        <v>160</v>
      </c>
    </row>
    <row r="911" spans="5:7" x14ac:dyDescent="0.3">
      <c r="E911" s="12" t="s">
        <v>507</v>
      </c>
      <c r="F911" s="10">
        <v>2501.5599999999949</v>
      </c>
      <c r="G911" s="89" t="s">
        <v>160</v>
      </c>
    </row>
    <row r="912" spans="5:7" x14ac:dyDescent="0.3">
      <c r="E912" s="12" t="s">
        <v>2327</v>
      </c>
      <c r="F912" s="10">
        <v>2495.7500000000023</v>
      </c>
      <c r="G912" s="89" t="s">
        <v>160</v>
      </c>
    </row>
    <row r="913" spans="5:7" x14ac:dyDescent="0.3">
      <c r="E913" s="12" t="s">
        <v>1014</v>
      </c>
      <c r="F913" s="10">
        <v>2494.3299999999972</v>
      </c>
      <c r="G913" s="89" t="s">
        <v>160</v>
      </c>
    </row>
    <row r="914" spans="5:7" x14ac:dyDescent="0.3">
      <c r="E914" s="12" t="s">
        <v>1252</v>
      </c>
      <c r="F914" s="10">
        <v>2471.3900000000003</v>
      </c>
      <c r="G914" s="89" t="s">
        <v>160</v>
      </c>
    </row>
    <row r="915" spans="5:7" x14ac:dyDescent="0.3">
      <c r="E915" s="12" t="s">
        <v>2316</v>
      </c>
      <c r="F915" s="10">
        <v>2462.9499999999998</v>
      </c>
      <c r="G915" s="89" t="s">
        <v>160</v>
      </c>
    </row>
    <row r="916" spans="5:7" x14ac:dyDescent="0.3">
      <c r="E916" s="12" t="s">
        <v>3371</v>
      </c>
      <c r="F916" s="10">
        <v>2449.300000000007</v>
      </c>
      <c r="G916" s="89" t="s">
        <v>160</v>
      </c>
    </row>
    <row r="917" spans="5:7" x14ac:dyDescent="0.3">
      <c r="E917" s="12" t="s">
        <v>1392</v>
      </c>
      <c r="F917" s="10">
        <v>2440.27</v>
      </c>
      <c r="G917" s="89" t="s">
        <v>160</v>
      </c>
    </row>
    <row r="918" spans="5:7" x14ac:dyDescent="0.3">
      <c r="E918" s="12" t="s">
        <v>2975</v>
      </c>
      <c r="F918" s="10">
        <v>2430.4399999999928</v>
      </c>
      <c r="G918" s="89" t="s">
        <v>160</v>
      </c>
    </row>
    <row r="919" spans="5:7" x14ac:dyDescent="0.3">
      <c r="E919" s="12" t="s">
        <v>991</v>
      </c>
      <c r="F919" s="10">
        <v>2429.3799999999997</v>
      </c>
      <c r="G919" s="89" t="s">
        <v>160</v>
      </c>
    </row>
    <row r="920" spans="5:7" x14ac:dyDescent="0.3">
      <c r="E920" s="12" t="s">
        <v>2361</v>
      </c>
      <c r="F920" s="10">
        <v>2428.9100000000003</v>
      </c>
      <c r="G920" s="89" t="s">
        <v>160</v>
      </c>
    </row>
    <row r="921" spans="5:7" x14ac:dyDescent="0.3">
      <c r="E921" s="12" t="s">
        <v>1799</v>
      </c>
      <c r="F921" s="10">
        <v>2428.1799999999989</v>
      </c>
      <c r="G921" s="89" t="s">
        <v>160</v>
      </c>
    </row>
    <row r="922" spans="5:7" x14ac:dyDescent="0.3">
      <c r="E922" s="12" t="s">
        <v>1575</v>
      </c>
      <c r="F922" s="10">
        <v>2427.249999999995</v>
      </c>
      <c r="G922" s="89" t="s">
        <v>160</v>
      </c>
    </row>
    <row r="923" spans="5:7" x14ac:dyDescent="0.3">
      <c r="E923" s="12" t="s">
        <v>2233</v>
      </c>
      <c r="F923" s="10">
        <v>2423.5400000000004</v>
      </c>
      <c r="G923" s="89" t="s">
        <v>160</v>
      </c>
    </row>
    <row r="924" spans="5:7" x14ac:dyDescent="0.3">
      <c r="E924" s="12" t="s">
        <v>1739</v>
      </c>
      <c r="F924" s="10">
        <v>2420.3399999999965</v>
      </c>
      <c r="G924" s="89" t="s">
        <v>160</v>
      </c>
    </row>
    <row r="925" spans="5:7" x14ac:dyDescent="0.3">
      <c r="E925" s="12" t="s">
        <v>1803</v>
      </c>
      <c r="F925" s="10">
        <v>2419.2899999999963</v>
      </c>
      <c r="G925" s="89" t="s">
        <v>160</v>
      </c>
    </row>
    <row r="926" spans="5:7" x14ac:dyDescent="0.3">
      <c r="E926" s="12" t="s">
        <v>1449</v>
      </c>
      <c r="F926" s="10">
        <v>2418.9399999999964</v>
      </c>
      <c r="G926" s="89" t="s">
        <v>160</v>
      </c>
    </row>
    <row r="927" spans="5:7" x14ac:dyDescent="0.3">
      <c r="E927" s="12" t="s">
        <v>646</v>
      </c>
      <c r="F927" s="10">
        <v>2418.6800000000062</v>
      </c>
      <c r="G927" s="89" t="s">
        <v>160</v>
      </c>
    </row>
    <row r="928" spans="5:7" x14ac:dyDescent="0.3">
      <c r="E928" s="12" t="s">
        <v>2355</v>
      </c>
      <c r="F928" s="10">
        <v>2409.34</v>
      </c>
      <c r="G928" s="89" t="s">
        <v>160</v>
      </c>
    </row>
    <row r="929" spans="5:7" x14ac:dyDescent="0.3">
      <c r="E929" s="12" t="s">
        <v>1927</v>
      </c>
      <c r="F929" s="10">
        <v>2407.5199999999954</v>
      </c>
      <c r="G929" s="89" t="s">
        <v>160</v>
      </c>
    </row>
    <row r="930" spans="5:7" x14ac:dyDescent="0.3">
      <c r="E930" s="12" t="s">
        <v>1208</v>
      </c>
      <c r="F930" s="10">
        <v>2401.0699999999961</v>
      </c>
      <c r="G930" s="89" t="s">
        <v>160</v>
      </c>
    </row>
    <row r="931" spans="5:7" x14ac:dyDescent="0.3">
      <c r="E931" s="12" t="s">
        <v>438</v>
      </c>
      <c r="F931" s="10">
        <v>2400.0499999999997</v>
      </c>
      <c r="G931" s="89" t="s">
        <v>160</v>
      </c>
    </row>
    <row r="932" spans="5:7" x14ac:dyDescent="0.3">
      <c r="E932" s="12" t="s">
        <v>3168</v>
      </c>
      <c r="F932" s="10">
        <v>2393.590000000002</v>
      </c>
      <c r="G932" s="89" t="s">
        <v>160</v>
      </c>
    </row>
    <row r="933" spans="5:7" x14ac:dyDescent="0.3">
      <c r="E933" s="12" t="s">
        <v>3286</v>
      </c>
      <c r="F933" s="10">
        <v>2389.5200000000013</v>
      </c>
      <c r="G933" s="89" t="s">
        <v>160</v>
      </c>
    </row>
    <row r="934" spans="5:7" x14ac:dyDescent="0.3">
      <c r="E934" s="12" t="s">
        <v>170</v>
      </c>
      <c r="F934" s="10">
        <v>2389.4399999999987</v>
      </c>
      <c r="G934" s="89" t="s">
        <v>160</v>
      </c>
    </row>
    <row r="935" spans="5:7" x14ac:dyDescent="0.3">
      <c r="E935" s="12" t="s">
        <v>2013</v>
      </c>
      <c r="F935" s="10">
        <v>2387.030000000007</v>
      </c>
      <c r="G935" s="89" t="s">
        <v>160</v>
      </c>
    </row>
    <row r="936" spans="5:7" x14ac:dyDescent="0.3">
      <c r="E936" s="12" t="s">
        <v>1452</v>
      </c>
      <c r="F936" s="10">
        <v>2385.1200000000035</v>
      </c>
      <c r="G936" s="89" t="s">
        <v>160</v>
      </c>
    </row>
    <row r="937" spans="5:7" x14ac:dyDescent="0.3">
      <c r="E937" s="12" t="s">
        <v>2032</v>
      </c>
      <c r="F937" s="10">
        <v>2384.970000000003</v>
      </c>
      <c r="G937" s="89" t="s">
        <v>160</v>
      </c>
    </row>
    <row r="938" spans="5:7" x14ac:dyDescent="0.3">
      <c r="E938" s="12" t="s">
        <v>443</v>
      </c>
      <c r="F938" s="10">
        <v>2382.4599999999973</v>
      </c>
      <c r="G938" s="89" t="s">
        <v>160</v>
      </c>
    </row>
    <row r="939" spans="5:7" x14ac:dyDescent="0.3">
      <c r="E939" s="12" t="s">
        <v>1308</v>
      </c>
      <c r="F939" s="10">
        <v>2378.52</v>
      </c>
      <c r="G939" s="89" t="s">
        <v>160</v>
      </c>
    </row>
    <row r="940" spans="5:7" x14ac:dyDescent="0.3">
      <c r="E940" s="12" t="s">
        <v>2450</v>
      </c>
      <c r="F940" s="10">
        <v>2378.4799999999987</v>
      </c>
      <c r="G940" s="89" t="s">
        <v>160</v>
      </c>
    </row>
    <row r="941" spans="5:7" x14ac:dyDescent="0.3">
      <c r="E941" s="12" t="s">
        <v>1841</v>
      </c>
      <c r="F941" s="10">
        <v>2375.4399999999951</v>
      </c>
      <c r="G941" s="89" t="s">
        <v>160</v>
      </c>
    </row>
    <row r="942" spans="5:7" x14ac:dyDescent="0.3">
      <c r="E942" s="12" t="s">
        <v>2392</v>
      </c>
      <c r="F942" s="10">
        <v>2373.63</v>
      </c>
      <c r="G942" s="89" t="s">
        <v>160</v>
      </c>
    </row>
    <row r="943" spans="5:7" x14ac:dyDescent="0.3">
      <c r="E943" s="12" t="s">
        <v>2391</v>
      </c>
      <c r="F943" s="10">
        <v>2367.39</v>
      </c>
      <c r="G943" s="89" t="s">
        <v>160</v>
      </c>
    </row>
    <row r="944" spans="5:7" x14ac:dyDescent="0.3">
      <c r="E944" s="12" t="s">
        <v>2705</v>
      </c>
      <c r="F944" s="10">
        <v>2360.6799999999994</v>
      </c>
      <c r="G944" s="89" t="s">
        <v>160</v>
      </c>
    </row>
    <row r="945" spans="5:7" x14ac:dyDescent="0.3">
      <c r="E945" s="12" t="s">
        <v>1118</v>
      </c>
      <c r="F945" s="10">
        <v>2358.1499999999992</v>
      </c>
      <c r="G945" s="89" t="s">
        <v>160</v>
      </c>
    </row>
    <row r="946" spans="5:7" x14ac:dyDescent="0.3">
      <c r="E946" s="12" t="s">
        <v>757</v>
      </c>
      <c r="F946" s="10">
        <v>2356</v>
      </c>
      <c r="G946" s="89" t="s">
        <v>160</v>
      </c>
    </row>
    <row r="947" spans="5:7" x14ac:dyDescent="0.3">
      <c r="E947" s="12" t="s">
        <v>2356</v>
      </c>
      <c r="F947" s="10">
        <v>2354.87</v>
      </c>
      <c r="G947" s="89" t="s">
        <v>160</v>
      </c>
    </row>
    <row r="948" spans="5:7" x14ac:dyDescent="0.3">
      <c r="E948" s="12" t="s">
        <v>2367</v>
      </c>
      <c r="F948" s="10">
        <v>2354.8000000000002</v>
      </c>
      <c r="G948" s="89" t="s">
        <v>160</v>
      </c>
    </row>
    <row r="949" spans="5:7" x14ac:dyDescent="0.3">
      <c r="E949" s="12" t="s">
        <v>1551</v>
      </c>
      <c r="F949" s="10">
        <v>2351.4400000000005</v>
      </c>
      <c r="G949" s="89" t="s">
        <v>160</v>
      </c>
    </row>
    <row r="950" spans="5:7" x14ac:dyDescent="0.3">
      <c r="E950" s="12" t="s">
        <v>1437</v>
      </c>
      <c r="F950" s="10">
        <v>2346.119999999989</v>
      </c>
      <c r="G950" s="89" t="s">
        <v>160</v>
      </c>
    </row>
    <row r="951" spans="5:7" x14ac:dyDescent="0.3">
      <c r="E951" s="12" t="s">
        <v>878</v>
      </c>
      <c r="F951" s="10">
        <v>2334.9399999999964</v>
      </c>
      <c r="G951" s="89" t="s">
        <v>160</v>
      </c>
    </row>
    <row r="952" spans="5:7" x14ac:dyDescent="0.3">
      <c r="E952" s="12" t="s">
        <v>437</v>
      </c>
      <c r="F952" s="10">
        <v>2331.1400000000003</v>
      </c>
      <c r="G952" s="89" t="s">
        <v>160</v>
      </c>
    </row>
    <row r="953" spans="5:7" x14ac:dyDescent="0.3">
      <c r="E953" s="12" t="s">
        <v>204</v>
      </c>
      <c r="F953" s="10">
        <v>2331</v>
      </c>
      <c r="G953" s="89" t="s">
        <v>160</v>
      </c>
    </row>
    <row r="954" spans="5:7" x14ac:dyDescent="0.3">
      <c r="E954" s="12" t="s">
        <v>2173</v>
      </c>
      <c r="F954" s="10">
        <v>2323.7999999999993</v>
      </c>
      <c r="G954" s="89" t="s">
        <v>160</v>
      </c>
    </row>
    <row r="955" spans="5:7" x14ac:dyDescent="0.3">
      <c r="E955" s="12" t="s">
        <v>1821</v>
      </c>
      <c r="F955" s="10">
        <v>2315.3299999999995</v>
      </c>
      <c r="G955" s="89" t="s">
        <v>160</v>
      </c>
    </row>
    <row r="956" spans="5:7" x14ac:dyDescent="0.3">
      <c r="E956" s="12" t="s">
        <v>1732</v>
      </c>
      <c r="F956" s="10">
        <v>2315.2500000000027</v>
      </c>
      <c r="G956" s="89" t="s">
        <v>160</v>
      </c>
    </row>
    <row r="957" spans="5:7" x14ac:dyDescent="0.3">
      <c r="E957" s="12" t="s">
        <v>1492</v>
      </c>
      <c r="F957" s="10">
        <v>2314.7399999999943</v>
      </c>
      <c r="G957" s="89" t="s">
        <v>160</v>
      </c>
    </row>
    <row r="958" spans="5:7" x14ac:dyDescent="0.3">
      <c r="E958" s="12" t="s">
        <v>2331</v>
      </c>
      <c r="F958" s="10">
        <v>2313.5300000000002</v>
      </c>
      <c r="G958" s="89" t="s">
        <v>160</v>
      </c>
    </row>
    <row r="959" spans="5:7" x14ac:dyDescent="0.3">
      <c r="E959" s="12" t="s">
        <v>3273</v>
      </c>
      <c r="F959" s="10">
        <v>2304.830000000004</v>
      </c>
      <c r="G959" s="89" t="s">
        <v>160</v>
      </c>
    </row>
    <row r="960" spans="5:7" x14ac:dyDescent="0.3">
      <c r="E960" s="12" t="s">
        <v>1061</v>
      </c>
      <c r="F960" s="10">
        <v>2304.1399999999921</v>
      </c>
      <c r="G960" s="89" t="s">
        <v>160</v>
      </c>
    </row>
    <row r="961" spans="5:7" x14ac:dyDescent="0.3">
      <c r="E961" s="12" t="s">
        <v>2014</v>
      </c>
      <c r="F961" s="10">
        <v>2303.9200000000014</v>
      </c>
      <c r="G961" s="89" t="s">
        <v>160</v>
      </c>
    </row>
    <row r="962" spans="5:7" x14ac:dyDescent="0.3">
      <c r="E962" s="12" t="s">
        <v>1453</v>
      </c>
      <c r="F962" s="10">
        <v>2301.3099999999895</v>
      </c>
      <c r="G962" s="89" t="s">
        <v>160</v>
      </c>
    </row>
    <row r="963" spans="5:7" x14ac:dyDescent="0.3">
      <c r="E963" s="12" t="s">
        <v>2294</v>
      </c>
      <c r="F963" s="10">
        <v>2299.4700000000003</v>
      </c>
      <c r="G963" s="89" t="s">
        <v>160</v>
      </c>
    </row>
    <row r="964" spans="5:7" x14ac:dyDescent="0.3">
      <c r="E964" s="12" t="s">
        <v>2324</v>
      </c>
      <c r="F964" s="10">
        <v>2296.150000000001</v>
      </c>
      <c r="G964" s="89" t="s">
        <v>160</v>
      </c>
    </row>
    <row r="965" spans="5:7" x14ac:dyDescent="0.3">
      <c r="E965" s="12" t="s">
        <v>3452</v>
      </c>
      <c r="F965" s="10">
        <v>2292.3400000000024</v>
      </c>
      <c r="G965" s="89" t="s">
        <v>160</v>
      </c>
    </row>
    <row r="966" spans="5:7" x14ac:dyDescent="0.3">
      <c r="E966" s="12" t="s">
        <v>1224</v>
      </c>
      <c r="F966" s="10">
        <v>2291.4399999999996</v>
      </c>
      <c r="G966" s="89" t="s">
        <v>160</v>
      </c>
    </row>
    <row r="967" spans="5:7" x14ac:dyDescent="0.3">
      <c r="E967" s="12" t="s">
        <v>3364</v>
      </c>
      <c r="F967" s="10">
        <v>2284.3599999999997</v>
      </c>
      <c r="G967" s="89" t="s">
        <v>160</v>
      </c>
    </row>
    <row r="968" spans="5:7" x14ac:dyDescent="0.3">
      <c r="E968" s="12" t="s">
        <v>2105</v>
      </c>
      <c r="F968" s="10">
        <v>2283.4099999999912</v>
      </c>
      <c r="G968" s="89" t="s">
        <v>160</v>
      </c>
    </row>
    <row r="969" spans="5:7" x14ac:dyDescent="0.3">
      <c r="E969" s="12" t="s">
        <v>951</v>
      </c>
      <c r="F969" s="10">
        <v>2280.4700000000003</v>
      </c>
      <c r="G969" s="89" t="s">
        <v>160</v>
      </c>
    </row>
    <row r="970" spans="5:7" x14ac:dyDescent="0.3">
      <c r="E970" s="12" t="s">
        <v>1007</v>
      </c>
      <c r="F970" s="10">
        <v>2279.0899999999915</v>
      </c>
      <c r="G970" s="89" t="s">
        <v>160</v>
      </c>
    </row>
    <row r="971" spans="5:7" x14ac:dyDescent="0.3">
      <c r="E971" s="12" t="s">
        <v>2226</v>
      </c>
      <c r="F971" s="10">
        <v>2276.6099999999997</v>
      </c>
      <c r="G971" s="89" t="s">
        <v>160</v>
      </c>
    </row>
    <row r="972" spans="5:7" x14ac:dyDescent="0.3">
      <c r="E972" s="12" t="s">
        <v>1902</v>
      </c>
      <c r="F972" s="10">
        <v>2266.1599999999944</v>
      </c>
      <c r="G972" s="89" t="s">
        <v>160</v>
      </c>
    </row>
    <row r="973" spans="5:7" x14ac:dyDescent="0.3">
      <c r="E973" s="12" t="s">
        <v>1970</v>
      </c>
      <c r="F973" s="10">
        <v>2261.6000000000004</v>
      </c>
      <c r="G973" s="89" t="s">
        <v>160</v>
      </c>
    </row>
    <row r="974" spans="5:7" x14ac:dyDescent="0.3">
      <c r="E974" s="12" t="s">
        <v>2728</v>
      </c>
      <c r="F974" s="10">
        <v>2256.1999999999975</v>
      </c>
      <c r="G974" s="89" t="s">
        <v>160</v>
      </c>
    </row>
    <row r="975" spans="5:7" x14ac:dyDescent="0.3">
      <c r="E975" s="12" t="s">
        <v>489</v>
      </c>
      <c r="F975" s="10">
        <v>2251.77</v>
      </c>
      <c r="G975" s="89" t="s">
        <v>160</v>
      </c>
    </row>
    <row r="976" spans="5:7" x14ac:dyDescent="0.3">
      <c r="E976" s="12" t="s">
        <v>1082</v>
      </c>
      <c r="F976" s="10">
        <v>2247.9699999999984</v>
      </c>
      <c r="G976" s="89" t="s">
        <v>160</v>
      </c>
    </row>
    <row r="977" spans="5:7" x14ac:dyDescent="0.3">
      <c r="E977" s="12" t="s">
        <v>2074</v>
      </c>
      <c r="F977" s="10">
        <v>2244.2200000000003</v>
      </c>
      <c r="G977" s="89" t="s">
        <v>160</v>
      </c>
    </row>
    <row r="978" spans="5:7" x14ac:dyDescent="0.3">
      <c r="E978" s="12" t="s">
        <v>2060</v>
      </c>
      <c r="F978" s="10">
        <v>2243.3500000000013</v>
      </c>
      <c r="G978" s="89" t="s">
        <v>160</v>
      </c>
    </row>
    <row r="979" spans="5:7" x14ac:dyDescent="0.3">
      <c r="E979" s="12" t="s">
        <v>2290</v>
      </c>
      <c r="F979" s="10">
        <v>2237.71</v>
      </c>
      <c r="G979" s="89" t="s">
        <v>160</v>
      </c>
    </row>
    <row r="980" spans="5:7" x14ac:dyDescent="0.3">
      <c r="E980" s="12" t="s">
        <v>1068</v>
      </c>
      <c r="F980" s="10">
        <v>2235.6499999999996</v>
      </c>
      <c r="G980" s="89" t="s">
        <v>160</v>
      </c>
    </row>
    <row r="981" spans="5:7" x14ac:dyDescent="0.3">
      <c r="E981" s="12" t="s">
        <v>747</v>
      </c>
      <c r="F981" s="10">
        <v>2228.09</v>
      </c>
      <c r="G981" s="89" t="s">
        <v>160</v>
      </c>
    </row>
    <row r="982" spans="5:7" x14ac:dyDescent="0.3">
      <c r="E982" s="12" t="s">
        <v>2393</v>
      </c>
      <c r="F982" s="10">
        <v>2227.42</v>
      </c>
      <c r="G982" s="89" t="s">
        <v>160</v>
      </c>
    </row>
    <row r="983" spans="5:7" x14ac:dyDescent="0.3">
      <c r="E983" s="12" t="s">
        <v>1602</v>
      </c>
      <c r="F983" s="10">
        <v>2222.3799999999992</v>
      </c>
      <c r="G983" s="89" t="s">
        <v>160</v>
      </c>
    </row>
    <row r="984" spans="5:7" x14ac:dyDescent="0.3">
      <c r="E984" s="12" t="s">
        <v>2453</v>
      </c>
      <c r="F984" s="10">
        <v>2220.37</v>
      </c>
      <c r="G984" s="89" t="s">
        <v>160</v>
      </c>
    </row>
    <row r="985" spans="5:7" x14ac:dyDescent="0.3">
      <c r="E985" s="12" t="s">
        <v>1487</v>
      </c>
      <c r="F985" s="10">
        <v>2218.12</v>
      </c>
      <c r="G985" s="89" t="s">
        <v>160</v>
      </c>
    </row>
    <row r="986" spans="5:7" x14ac:dyDescent="0.3">
      <c r="E986" s="12" t="s">
        <v>2682</v>
      </c>
      <c r="F986" s="10">
        <v>2214.0800000000027</v>
      </c>
      <c r="G986" s="89" t="s">
        <v>160</v>
      </c>
    </row>
    <row r="987" spans="5:7" x14ac:dyDescent="0.3">
      <c r="E987" s="12" t="s">
        <v>940</v>
      </c>
      <c r="F987" s="10">
        <v>2213.4199999999955</v>
      </c>
      <c r="G987" s="89" t="s">
        <v>160</v>
      </c>
    </row>
    <row r="988" spans="5:7" x14ac:dyDescent="0.3">
      <c r="E988" s="12" t="s">
        <v>2358</v>
      </c>
      <c r="F988" s="10">
        <v>2207.86</v>
      </c>
      <c r="G988" s="89" t="s">
        <v>160</v>
      </c>
    </row>
    <row r="989" spans="5:7" x14ac:dyDescent="0.3">
      <c r="E989" s="12" t="s">
        <v>169</v>
      </c>
      <c r="F989" s="10">
        <v>2207.3900000000017</v>
      </c>
      <c r="G989" s="89" t="s">
        <v>160</v>
      </c>
    </row>
    <row r="990" spans="5:7" x14ac:dyDescent="0.3">
      <c r="E990" s="12" t="s">
        <v>472</v>
      </c>
      <c r="F990" s="10">
        <v>2205.4699999999962</v>
      </c>
      <c r="G990" s="89" t="s">
        <v>160</v>
      </c>
    </row>
    <row r="991" spans="5:7" x14ac:dyDescent="0.3">
      <c r="E991" s="12" t="s">
        <v>1576</v>
      </c>
      <c r="F991" s="10">
        <v>2202.1399999999994</v>
      </c>
      <c r="G991" s="89" t="s">
        <v>160</v>
      </c>
    </row>
    <row r="992" spans="5:7" x14ac:dyDescent="0.3">
      <c r="E992" s="12" t="s">
        <v>1011</v>
      </c>
      <c r="F992" s="10">
        <v>2201.0700000000106</v>
      </c>
      <c r="G992" s="89" t="s">
        <v>160</v>
      </c>
    </row>
    <row r="993" spans="5:7" x14ac:dyDescent="0.3">
      <c r="E993" s="12" t="s">
        <v>2266</v>
      </c>
      <c r="F993" s="10">
        <v>2194.6200000000013</v>
      </c>
      <c r="G993" s="89" t="s">
        <v>160</v>
      </c>
    </row>
    <row r="994" spans="5:7" x14ac:dyDescent="0.3">
      <c r="E994" s="12" t="s">
        <v>2005</v>
      </c>
      <c r="F994" s="10">
        <v>2191.84</v>
      </c>
      <c r="G994" s="89" t="s">
        <v>160</v>
      </c>
    </row>
    <row r="995" spans="5:7" x14ac:dyDescent="0.3">
      <c r="E995" s="12" t="s">
        <v>1573</v>
      </c>
      <c r="F995" s="10">
        <v>2191.4299999999985</v>
      </c>
      <c r="G995" s="89" t="s">
        <v>160</v>
      </c>
    </row>
    <row r="996" spans="5:7" x14ac:dyDescent="0.3">
      <c r="E996" s="12" t="s">
        <v>1759</v>
      </c>
      <c r="F996" s="10">
        <v>2186.2700000000013</v>
      </c>
      <c r="G996" s="89" t="s">
        <v>160</v>
      </c>
    </row>
    <row r="997" spans="5:7" x14ac:dyDescent="0.3">
      <c r="E997" s="12" t="s">
        <v>2015</v>
      </c>
      <c r="F997" s="10">
        <v>2182.0000000000005</v>
      </c>
      <c r="G997" s="89" t="s">
        <v>160</v>
      </c>
    </row>
    <row r="998" spans="5:7" x14ac:dyDescent="0.3">
      <c r="E998" s="12" t="s">
        <v>3349</v>
      </c>
      <c r="F998" s="10">
        <v>2179.6599999999962</v>
      </c>
      <c r="G998" s="89" t="s">
        <v>160</v>
      </c>
    </row>
    <row r="999" spans="5:7" x14ac:dyDescent="0.3">
      <c r="E999" s="12" t="s">
        <v>2399</v>
      </c>
      <c r="F999" s="10">
        <v>2177.8400000000006</v>
      </c>
      <c r="G999" s="89" t="s">
        <v>160</v>
      </c>
    </row>
    <row r="1000" spans="5:7" x14ac:dyDescent="0.3">
      <c r="E1000" s="12" t="s">
        <v>1379</v>
      </c>
      <c r="F1000" s="10">
        <v>2175.0400000000009</v>
      </c>
      <c r="G1000" s="89" t="s">
        <v>160</v>
      </c>
    </row>
    <row r="1001" spans="5:7" x14ac:dyDescent="0.3">
      <c r="E1001" s="12" t="s">
        <v>994</v>
      </c>
      <c r="F1001" s="10">
        <v>2173.0499999999993</v>
      </c>
      <c r="G1001" s="89" t="s">
        <v>160</v>
      </c>
    </row>
    <row r="1002" spans="5:7" x14ac:dyDescent="0.3">
      <c r="E1002" s="12" t="s">
        <v>1395</v>
      </c>
      <c r="F1002" s="10">
        <v>2171.5299999999957</v>
      </c>
      <c r="G1002" s="89" t="s">
        <v>160</v>
      </c>
    </row>
    <row r="1003" spans="5:7" x14ac:dyDescent="0.3">
      <c r="E1003" s="12" t="s">
        <v>1701</v>
      </c>
      <c r="F1003" s="10">
        <v>2168.7600000000002</v>
      </c>
      <c r="G1003" s="89" t="s">
        <v>160</v>
      </c>
    </row>
    <row r="1004" spans="5:7" x14ac:dyDescent="0.3">
      <c r="E1004" s="12" t="s">
        <v>1169</v>
      </c>
      <c r="F1004" s="10">
        <v>2165.6500000000033</v>
      </c>
      <c r="G1004" s="89" t="s">
        <v>160</v>
      </c>
    </row>
    <row r="1005" spans="5:7" x14ac:dyDescent="0.3">
      <c r="E1005" s="12" t="s">
        <v>804</v>
      </c>
      <c r="F1005" s="10">
        <v>2164.4599999999987</v>
      </c>
      <c r="G1005" s="89" t="s">
        <v>160</v>
      </c>
    </row>
    <row r="1006" spans="5:7" x14ac:dyDescent="0.3">
      <c r="E1006" s="12" t="s">
        <v>1728</v>
      </c>
      <c r="F1006" s="10">
        <v>2162.7500000000005</v>
      </c>
      <c r="G1006" s="89" t="s">
        <v>160</v>
      </c>
    </row>
    <row r="1007" spans="5:7" x14ac:dyDescent="0.3">
      <c r="E1007" s="12" t="s">
        <v>600</v>
      </c>
      <c r="F1007" s="10">
        <v>2160.0000000000009</v>
      </c>
      <c r="G1007" s="89" t="s">
        <v>160</v>
      </c>
    </row>
    <row r="1008" spans="5:7" x14ac:dyDescent="0.3">
      <c r="E1008" s="12" t="s">
        <v>1155</v>
      </c>
      <c r="F1008" s="10">
        <v>2158.0599999999995</v>
      </c>
      <c r="G1008" s="89" t="s">
        <v>160</v>
      </c>
    </row>
    <row r="1009" spans="5:7" x14ac:dyDescent="0.3">
      <c r="E1009" s="12" t="s">
        <v>2330</v>
      </c>
      <c r="F1009" s="10">
        <v>2157.8500000000004</v>
      </c>
      <c r="G1009" s="89" t="s">
        <v>160</v>
      </c>
    </row>
    <row r="1010" spans="5:7" x14ac:dyDescent="0.3">
      <c r="E1010" s="12" t="s">
        <v>1908</v>
      </c>
      <c r="F1010" s="10">
        <v>2155.9400000000019</v>
      </c>
      <c r="G1010" s="89" t="s">
        <v>160</v>
      </c>
    </row>
    <row r="1011" spans="5:7" x14ac:dyDescent="0.3">
      <c r="E1011" s="12" t="s">
        <v>2954</v>
      </c>
      <c r="F1011" s="10">
        <v>2155.8900000000081</v>
      </c>
      <c r="G1011" s="89" t="s">
        <v>160</v>
      </c>
    </row>
    <row r="1012" spans="5:7" x14ac:dyDescent="0.3">
      <c r="E1012" s="12" t="s">
        <v>2848</v>
      </c>
      <c r="F1012" s="10">
        <v>2149.3999999999974</v>
      </c>
      <c r="G1012" s="89" t="s">
        <v>160</v>
      </c>
    </row>
    <row r="1013" spans="5:7" x14ac:dyDescent="0.3">
      <c r="E1013" s="12" t="s">
        <v>1590</v>
      </c>
      <c r="F1013" s="10">
        <v>2149.3099999999945</v>
      </c>
      <c r="G1013" s="89" t="s">
        <v>160</v>
      </c>
    </row>
    <row r="1014" spans="5:7" x14ac:dyDescent="0.3">
      <c r="E1014" s="12" t="s">
        <v>1991</v>
      </c>
      <c r="F1014" s="10">
        <v>2147.5499999999988</v>
      </c>
      <c r="G1014" s="89" t="s">
        <v>160</v>
      </c>
    </row>
    <row r="1015" spans="5:7" x14ac:dyDescent="0.3">
      <c r="E1015" s="12" t="s">
        <v>1960</v>
      </c>
      <c r="F1015" s="10">
        <v>2145.9099999999985</v>
      </c>
      <c r="G1015" s="89" t="s">
        <v>160</v>
      </c>
    </row>
    <row r="1016" spans="5:7" x14ac:dyDescent="0.3">
      <c r="E1016" s="12" t="s">
        <v>2138</v>
      </c>
      <c r="F1016" s="10">
        <v>2145.3000000000002</v>
      </c>
      <c r="G1016" s="89" t="s">
        <v>160</v>
      </c>
    </row>
    <row r="1017" spans="5:7" x14ac:dyDescent="0.3">
      <c r="E1017" s="12" t="s">
        <v>2189</v>
      </c>
      <c r="F1017" s="10">
        <v>2139.67</v>
      </c>
      <c r="G1017" s="89" t="s">
        <v>160</v>
      </c>
    </row>
    <row r="1018" spans="5:7" x14ac:dyDescent="0.3">
      <c r="E1018" s="12" t="s">
        <v>2047</v>
      </c>
      <c r="F1018" s="10">
        <v>2137.81</v>
      </c>
      <c r="G1018" s="89" t="s">
        <v>160</v>
      </c>
    </row>
    <row r="1019" spans="5:7" x14ac:dyDescent="0.3">
      <c r="E1019" s="12" t="s">
        <v>2710</v>
      </c>
      <c r="F1019" s="10">
        <v>2136.3399999999974</v>
      </c>
      <c r="G1019" s="89" t="s">
        <v>160</v>
      </c>
    </row>
    <row r="1020" spans="5:7" x14ac:dyDescent="0.3">
      <c r="E1020" s="12" t="s">
        <v>1515</v>
      </c>
      <c r="F1020" s="10">
        <v>2132.4399999999991</v>
      </c>
      <c r="G1020" s="89" t="s">
        <v>160</v>
      </c>
    </row>
    <row r="1021" spans="5:7" x14ac:dyDescent="0.3">
      <c r="E1021" s="12" t="s">
        <v>1174</v>
      </c>
      <c r="F1021" s="10">
        <v>2127.5300000000002</v>
      </c>
      <c r="G1021" s="89" t="s">
        <v>160</v>
      </c>
    </row>
    <row r="1022" spans="5:7" x14ac:dyDescent="0.3">
      <c r="E1022" s="12" t="s">
        <v>2684</v>
      </c>
      <c r="F1022" s="10">
        <v>2126.3899999999985</v>
      </c>
      <c r="G1022" s="89" t="s">
        <v>160</v>
      </c>
    </row>
    <row r="1023" spans="5:7" x14ac:dyDescent="0.3">
      <c r="E1023" s="12" t="s">
        <v>1880</v>
      </c>
      <c r="F1023" s="10">
        <v>2125.1800000000003</v>
      </c>
      <c r="G1023" s="89" t="s">
        <v>160</v>
      </c>
    </row>
    <row r="1024" spans="5:7" x14ac:dyDescent="0.3">
      <c r="E1024" s="12" t="s">
        <v>3013</v>
      </c>
      <c r="F1024" s="10">
        <v>2124.15</v>
      </c>
      <c r="G1024" s="89" t="s">
        <v>160</v>
      </c>
    </row>
    <row r="1025" spans="5:7" x14ac:dyDescent="0.3">
      <c r="E1025" s="12" t="s">
        <v>1505</v>
      </c>
      <c r="F1025" s="10">
        <v>2121.9899999999989</v>
      </c>
      <c r="G1025" s="89" t="s">
        <v>160</v>
      </c>
    </row>
    <row r="1026" spans="5:7" x14ac:dyDescent="0.3">
      <c r="E1026" s="12" t="s">
        <v>1059</v>
      </c>
      <c r="F1026" s="10">
        <v>2121.7599999999966</v>
      </c>
      <c r="G1026" s="89" t="s">
        <v>160</v>
      </c>
    </row>
    <row r="1027" spans="5:7" x14ac:dyDescent="0.3">
      <c r="E1027" s="12" t="s">
        <v>1199</v>
      </c>
      <c r="F1027" s="10">
        <v>2114.829999999999</v>
      </c>
      <c r="G1027" s="89" t="s">
        <v>160</v>
      </c>
    </row>
    <row r="1028" spans="5:7" x14ac:dyDescent="0.3">
      <c r="E1028" s="12" t="s">
        <v>893</v>
      </c>
      <c r="F1028" s="10">
        <v>2114.64</v>
      </c>
      <c r="G1028" s="89" t="s">
        <v>160</v>
      </c>
    </row>
    <row r="1029" spans="5:7" x14ac:dyDescent="0.3">
      <c r="E1029" s="12" t="s">
        <v>2030</v>
      </c>
      <c r="F1029" s="10">
        <v>2111.4900000000002</v>
      </c>
      <c r="G1029" s="89" t="s">
        <v>160</v>
      </c>
    </row>
    <row r="1030" spans="5:7" x14ac:dyDescent="0.3">
      <c r="E1030" s="12" t="s">
        <v>337</v>
      </c>
      <c r="F1030" s="10">
        <v>2108.7200000000021</v>
      </c>
      <c r="G1030" s="89" t="s">
        <v>160</v>
      </c>
    </row>
    <row r="1031" spans="5:7" x14ac:dyDescent="0.3">
      <c r="E1031" s="12" t="s">
        <v>2225</v>
      </c>
      <c r="F1031" s="10">
        <v>2107</v>
      </c>
      <c r="G1031" s="89" t="s">
        <v>160</v>
      </c>
    </row>
    <row r="1032" spans="5:7" x14ac:dyDescent="0.3">
      <c r="E1032" s="12" t="s">
        <v>2209</v>
      </c>
      <c r="F1032" s="10">
        <v>2105.5</v>
      </c>
      <c r="G1032" s="89" t="s">
        <v>160</v>
      </c>
    </row>
    <row r="1033" spans="5:7" x14ac:dyDescent="0.3">
      <c r="E1033" s="12" t="s">
        <v>764</v>
      </c>
      <c r="F1033" s="10">
        <v>2101.0100000000011</v>
      </c>
      <c r="G1033" s="89" t="s">
        <v>160</v>
      </c>
    </row>
    <row r="1034" spans="5:7" x14ac:dyDescent="0.3">
      <c r="E1034" s="12" t="s">
        <v>1983</v>
      </c>
      <c r="F1034" s="10">
        <v>2099.970000000008</v>
      </c>
      <c r="G1034" s="89" t="s">
        <v>160</v>
      </c>
    </row>
    <row r="1035" spans="5:7" x14ac:dyDescent="0.3">
      <c r="E1035" s="12" t="s">
        <v>2129</v>
      </c>
      <c r="F1035" s="10">
        <v>2095.65</v>
      </c>
      <c r="G1035" s="89" t="s">
        <v>160</v>
      </c>
    </row>
    <row r="1036" spans="5:7" x14ac:dyDescent="0.3">
      <c r="E1036" s="12" t="s">
        <v>1729</v>
      </c>
      <c r="F1036" s="10">
        <v>2095.08</v>
      </c>
      <c r="G1036" s="89" t="s">
        <v>160</v>
      </c>
    </row>
    <row r="1037" spans="5:7" x14ac:dyDescent="0.3">
      <c r="E1037" s="12" t="s">
        <v>1107</v>
      </c>
      <c r="F1037" s="10">
        <v>2094.2400000000025</v>
      </c>
      <c r="G1037" s="89" t="s">
        <v>160</v>
      </c>
    </row>
    <row r="1038" spans="5:7" x14ac:dyDescent="0.3">
      <c r="E1038" s="12" t="s">
        <v>2279</v>
      </c>
      <c r="F1038" s="10">
        <v>2094.2400000000021</v>
      </c>
      <c r="G1038" s="89" t="s">
        <v>160</v>
      </c>
    </row>
    <row r="1039" spans="5:7" x14ac:dyDescent="0.3">
      <c r="E1039" s="12" t="s">
        <v>1740</v>
      </c>
      <c r="F1039" s="10">
        <v>2091.5400000000022</v>
      </c>
      <c r="G1039" s="89" t="s">
        <v>160</v>
      </c>
    </row>
    <row r="1040" spans="5:7" x14ac:dyDescent="0.3">
      <c r="E1040" s="12" t="s">
        <v>806</v>
      </c>
      <c r="F1040" s="10">
        <v>2089.639999999999</v>
      </c>
      <c r="G1040" s="89" t="s">
        <v>160</v>
      </c>
    </row>
    <row r="1041" spans="5:7" x14ac:dyDescent="0.3">
      <c r="E1041" s="12" t="s">
        <v>1594</v>
      </c>
      <c r="F1041" s="10">
        <v>2087.3399999999997</v>
      </c>
      <c r="G1041" s="89" t="s">
        <v>160</v>
      </c>
    </row>
    <row r="1042" spans="5:7" x14ac:dyDescent="0.3">
      <c r="E1042" s="12" t="s">
        <v>1743</v>
      </c>
      <c r="F1042" s="10">
        <v>2087.1499999999919</v>
      </c>
      <c r="G1042" s="89" t="s">
        <v>160</v>
      </c>
    </row>
    <row r="1043" spans="5:7" x14ac:dyDescent="0.3">
      <c r="E1043" s="12" t="s">
        <v>1105</v>
      </c>
      <c r="F1043" s="10">
        <v>2086.4900000000048</v>
      </c>
      <c r="G1043" s="89" t="s">
        <v>160</v>
      </c>
    </row>
    <row r="1044" spans="5:7" x14ac:dyDescent="0.3">
      <c r="E1044" s="12" t="s">
        <v>1853</v>
      </c>
      <c r="F1044" s="10">
        <v>2076.6299999999978</v>
      </c>
      <c r="G1044" s="89" t="s">
        <v>160</v>
      </c>
    </row>
    <row r="1045" spans="5:7" x14ac:dyDescent="0.3">
      <c r="E1045" s="12" t="s">
        <v>1823</v>
      </c>
      <c r="F1045" s="10">
        <v>2070.9000000000033</v>
      </c>
      <c r="G1045" s="89" t="s">
        <v>160</v>
      </c>
    </row>
    <row r="1046" spans="5:7" x14ac:dyDescent="0.3">
      <c r="E1046" s="12" t="s">
        <v>1943</v>
      </c>
      <c r="F1046" s="10">
        <v>2070.1499999999942</v>
      </c>
      <c r="G1046" s="89" t="s">
        <v>160</v>
      </c>
    </row>
    <row r="1047" spans="5:7" x14ac:dyDescent="0.3">
      <c r="E1047" s="12" t="s">
        <v>2203</v>
      </c>
      <c r="F1047" s="10">
        <v>2070.06</v>
      </c>
      <c r="G1047" s="89" t="s">
        <v>160</v>
      </c>
    </row>
    <row r="1048" spans="5:7" x14ac:dyDescent="0.3">
      <c r="E1048" s="12" t="s">
        <v>1923</v>
      </c>
      <c r="F1048" s="10">
        <v>2066.8200000000002</v>
      </c>
      <c r="G1048" s="89" t="s">
        <v>160</v>
      </c>
    </row>
    <row r="1049" spans="5:7" x14ac:dyDescent="0.3">
      <c r="E1049" s="12" t="s">
        <v>2255</v>
      </c>
      <c r="F1049" s="10">
        <v>2060.2800000000002</v>
      </c>
      <c r="G1049" s="89" t="s">
        <v>160</v>
      </c>
    </row>
    <row r="1050" spans="5:7" x14ac:dyDescent="0.3">
      <c r="E1050" s="12" t="s">
        <v>2442</v>
      </c>
      <c r="F1050" s="10">
        <v>2055.27</v>
      </c>
      <c r="G1050" s="89" t="s">
        <v>160</v>
      </c>
    </row>
    <row r="1051" spans="5:7" x14ac:dyDescent="0.3">
      <c r="E1051" s="12" t="s">
        <v>1149</v>
      </c>
      <c r="F1051" s="10">
        <v>2053.1699999999983</v>
      </c>
      <c r="G1051" s="89" t="s">
        <v>160</v>
      </c>
    </row>
    <row r="1052" spans="5:7" x14ac:dyDescent="0.3">
      <c r="E1052" s="12" t="s">
        <v>2765</v>
      </c>
      <c r="F1052" s="10">
        <v>2049.4500000000012</v>
      </c>
      <c r="G1052" s="89" t="s">
        <v>160</v>
      </c>
    </row>
    <row r="1053" spans="5:7" x14ac:dyDescent="0.3">
      <c r="E1053" s="12" t="s">
        <v>2452</v>
      </c>
      <c r="F1053" s="10">
        <v>2044.58</v>
      </c>
      <c r="G1053" s="89" t="s">
        <v>160</v>
      </c>
    </row>
    <row r="1054" spans="5:7" x14ac:dyDescent="0.3">
      <c r="E1054" s="12" t="s">
        <v>981</v>
      </c>
      <c r="F1054" s="10">
        <v>2043.7899999999968</v>
      </c>
      <c r="G1054" s="89" t="s">
        <v>160</v>
      </c>
    </row>
    <row r="1055" spans="5:7" x14ac:dyDescent="0.3">
      <c r="E1055" s="12" t="s">
        <v>1426</v>
      </c>
      <c r="F1055" s="10">
        <v>2038.3900000000021</v>
      </c>
      <c r="G1055" s="89" t="s">
        <v>160</v>
      </c>
    </row>
    <row r="1056" spans="5:7" x14ac:dyDescent="0.3">
      <c r="E1056" s="12" t="s">
        <v>1795</v>
      </c>
      <c r="F1056" s="10">
        <v>2038.0900000000008</v>
      </c>
      <c r="G1056" s="89" t="s">
        <v>160</v>
      </c>
    </row>
    <row r="1057" spans="5:7" x14ac:dyDescent="0.3">
      <c r="E1057" s="12" t="s">
        <v>293</v>
      </c>
      <c r="F1057" s="10">
        <v>2032.48</v>
      </c>
      <c r="G1057" s="89" t="s">
        <v>160</v>
      </c>
    </row>
    <row r="1058" spans="5:7" x14ac:dyDescent="0.3">
      <c r="E1058" s="12" t="s">
        <v>1128</v>
      </c>
      <c r="F1058" s="10">
        <v>2028.2300000000016</v>
      </c>
      <c r="G1058" s="89" t="s">
        <v>160</v>
      </c>
    </row>
    <row r="1059" spans="5:7" x14ac:dyDescent="0.3">
      <c r="E1059" s="12" t="s">
        <v>3232</v>
      </c>
      <c r="F1059" s="10">
        <v>2027.7400000000005</v>
      </c>
      <c r="G1059" s="89" t="s">
        <v>160</v>
      </c>
    </row>
    <row r="1060" spans="5:7" x14ac:dyDescent="0.3">
      <c r="E1060" s="12" t="s">
        <v>1782</v>
      </c>
      <c r="F1060" s="10">
        <v>2025.9600000000021</v>
      </c>
      <c r="G1060" s="89" t="s">
        <v>160</v>
      </c>
    </row>
    <row r="1061" spans="5:7" x14ac:dyDescent="0.3">
      <c r="E1061" s="12" t="s">
        <v>1603</v>
      </c>
      <c r="F1061" s="10">
        <v>2025.5700000000015</v>
      </c>
      <c r="G1061" s="89" t="s">
        <v>160</v>
      </c>
    </row>
    <row r="1062" spans="5:7" x14ac:dyDescent="0.3">
      <c r="E1062" s="12" t="s">
        <v>1163</v>
      </c>
      <c r="F1062" s="10">
        <v>2020.9100000000021</v>
      </c>
      <c r="G1062" s="89" t="s">
        <v>160</v>
      </c>
    </row>
    <row r="1063" spans="5:7" x14ac:dyDescent="0.3">
      <c r="E1063" s="12" t="s">
        <v>2236</v>
      </c>
      <c r="F1063" s="10">
        <v>2019.5900000000047</v>
      </c>
      <c r="G1063" s="89" t="s">
        <v>160</v>
      </c>
    </row>
    <row r="1064" spans="5:7" x14ac:dyDescent="0.3">
      <c r="E1064" s="12" t="s">
        <v>2803</v>
      </c>
      <c r="F1064" s="10">
        <v>2018.7799999999982</v>
      </c>
      <c r="G1064" s="89" t="s">
        <v>160</v>
      </c>
    </row>
    <row r="1065" spans="5:7" x14ac:dyDescent="0.3">
      <c r="E1065" s="12" t="s">
        <v>1886</v>
      </c>
      <c r="F1065" s="10">
        <v>2016.0000000000032</v>
      </c>
      <c r="G1065" s="89" t="s">
        <v>160</v>
      </c>
    </row>
    <row r="1066" spans="5:7" x14ac:dyDescent="0.3">
      <c r="E1066" s="12" t="s">
        <v>1946</v>
      </c>
      <c r="F1066" s="10">
        <v>2014.42</v>
      </c>
      <c r="G1066" s="89" t="s">
        <v>160</v>
      </c>
    </row>
    <row r="1067" spans="5:7" x14ac:dyDescent="0.3">
      <c r="E1067" s="12" t="s">
        <v>2253</v>
      </c>
      <c r="F1067" s="10">
        <v>2013.6999999999998</v>
      </c>
      <c r="G1067" s="89" t="s">
        <v>160</v>
      </c>
    </row>
    <row r="1068" spans="5:7" x14ac:dyDescent="0.3">
      <c r="E1068" s="12" t="s">
        <v>1849</v>
      </c>
      <c r="F1068" s="10">
        <v>2012.9700000000005</v>
      </c>
      <c r="G1068" s="89" t="s">
        <v>160</v>
      </c>
    </row>
    <row r="1069" spans="5:7" x14ac:dyDescent="0.3">
      <c r="E1069" s="12" t="s">
        <v>816</v>
      </c>
      <c r="F1069" s="10">
        <v>2012.3400000000011</v>
      </c>
      <c r="G1069" s="89" t="s">
        <v>160</v>
      </c>
    </row>
    <row r="1070" spans="5:7" x14ac:dyDescent="0.3">
      <c r="E1070" s="12" t="s">
        <v>2322</v>
      </c>
      <c r="F1070" s="10">
        <v>2012.13</v>
      </c>
      <c r="G1070" s="89" t="s">
        <v>160</v>
      </c>
    </row>
    <row r="1071" spans="5:7" x14ac:dyDescent="0.3">
      <c r="E1071" s="12" t="s">
        <v>2481</v>
      </c>
      <c r="F1071" s="10">
        <v>2011.99</v>
      </c>
      <c r="G1071" s="89" t="s">
        <v>160</v>
      </c>
    </row>
    <row r="1072" spans="5:7" x14ac:dyDescent="0.3">
      <c r="E1072" s="12" t="s">
        <v>1386</v>
      </c>
      <c r="F1072" s="10">
        <v>2010.1700000000044</v>
      </c>
      <c r="G1072" s="89" t="s">
        <v>160</v>
      </c>
    </row>
    <row r="1073" spans="5:7" x14ac:dyDescent="0.3">
      <c r="E1073" s="12" t="s">
        <v>1510</v>
      </c>
      <c r="F1073" s="10">
        <v>2010.1200000000003</v>
      </c>
      <c r="G1073" s="89" t="s">
        <v>160</v>
      </c>
    </row>
    <row r="1074" spans="5:7" x14ac:dyDescent="0.3">
      <c r="E1074" s="12" t="s">
        <v>2242</v>
      </c>
      <c r="F1074" s="10">
        <v>2009.9499999999989</v>
      </c>
      <c r="G1074" s="89" t="s">
        <v>160</v>
      </c>
    </row>
    <row r="1075" spans="5:7" x14ac:dyDescent="0.3">
      <c r="E1075" s="12" t="s">
        <v>803</v>
      </c>
      <c r="F1075" s="10">
        <v>2001.1399999999999</v>
      </c>
      <c r="G1075" s="89" t="s">
        <v>160</v>
      </c>
    </row>
    <row r="1076" spans="5:7" x14ac:dyDescent="0.3">
      <c r="E1076" s="12" t="s">
        <v>1920</v>
      </c>
      <c r="F1076" s="10">
        <v>2000.8799999999981</v>
      </c>
      <c r="G1076" s="89" t="s">
        <v>160</v>
      </c>
    </row>
    <row r="1077" spans="5:7" x14ac:dyDescent="0.3">
      <c r="E1077" s="12" t="s">
        <v>1225</v>
      </c>
      <c r="F1077" s="10">
        <v>1997.480000000005</v>
      </c>
      <c r="G1077" s="89" t="s">
        <v>160</v>
      </c>
    </row>
    <row r="1078" spans="5:7" x14ac:dyDescent="0.3">
      <c r="E1078" s="12" t="s">
        <v>1916</v>
      </c>
      <c r="F1078" s="10">
        <v>1993.7500000000048</v>
      </c>
      <c r="G1078" s="89" t="s">
        <v>160</v>
      </c>
    </row>
    <row r="1079" spans="5:7" x14ac:dyDescent="0.3">
      <c r="E1079" s="12" t="s">
        <v>2321</v>
      </c>
      <c r="F1079" s="10">
        <v>1993.6000000000015</v>
      </c>
      <c r="G1079" s="89" t="s">
        <v>160</v>
      </c>
    </row>
    <row r="1080" spans="5:7" x14ac:dyDescent="0.3">
      <c r="E1080" s="12" t="s">
        <v>2871</v>
      </c>
      <c r="F1080" s="10">
        <v>1993.4799999999998</v>
      </c>
      <c r="G1080" s="89" t="s">
        <v>160</v>
      </c>
    </row>
    <row r="1081" spans="5:7" x14ac:dyDescent="0.3">
      <c r="E1081" s="12" t="s">
        <v>3088</v>
      </c>
      <c r="F1081" s="10">
        <v>1991.359999999999</v>
      </c>
      <c r="G1081" s="89" t="s">
        <v>160</v>
      </c>
    </row>
    <row r="1082" spans="5:7" x14ac:dyDescent="0.3">
      <c r="E1082" s="12" t="s">
        <v>1581</v>
      </c>
      <c r="F1082" s="10">
        <v>1988.8899999999983</v>
      </c>
      <c r="G1082" s="89" t="s">
        <v>160</v>
      </c>
    </row>
    <row r="1083" spans="5:7" x14ac:dyDescent="0.3">
      <c r="E1083" s="12" t="s">
        <v>2680</v>
      </c>
      <c r="F1083" s="10">
        <v>1986.2399999999973</v>
      </c>
      <c r="G1083" s="89" t="s">
        <v>160</v>
      </c>
    </row>
    <row r="1084" spans="5:7" x14ac:dyDescent="0.3">
      <c r="E1084" s="12" t="s">
        <v>2056</v>
      </c>
      <c r="F1084" s="10">
        <v>1981.0499999999984</v>
      </c>
      <c r="G1084" s="89" t="s">
        <v>160</v>
      </c>
    </row>
    <row r="1085" spans="5:7" x14ac:dyDescent="0.3">
      <c r="E1085" s="12" t="s">
        <v>1486</v>
      </c>
      <c r="F1085" s="10">
        <v>1980.3999999999999</v>
      </c>
      <c r="G1085" s="89" t="s">
        <v>160</v>
      </c>
    </row>
    <row r="1086" spans="5:7" x14ac:dyDescent="0.3">
      <c r="E1086" s="12" t="s">
        <v>174</v>
      </c>
      <c r="F1086" s="10">
        <v>1979.4899999999998</v>
      </c>
      <c r="G1086" s="89" t="s">
        <v>160</v>
      </c>
    </row>
    <row r="1087" spans="5:7" x14ac:dyDescent="0.3">
      <c r="E1087" s="12" t="s">
        <v>2122</v>
      </c>
      <c r="F1087" s="10">
        <v>1979.4799999999998</v>
      </c>
      <c r="G1087" s="89" t="s">
        <v>160</v>
      </c>
    </row>
    <row r="1088" spans="5:7" x14ac:dyDescent="0.3">
      <c r="E1088" s="12" t="s">
        <v>2972</v>
      </c>
      <c r="F1088" s="10">
        <v>1977.7900000000025</v>
      </c>
      <c r="G1088" s="89" t="s">
        <v>160</v>
      </c>
    </row>
    <row r="1089" spans="5:7" x14ac:dyDescent="0.3">
      <c r="E1089" s="12" t="s">
        <v>2049</v>
      </c>
      <c r="F1089" s="10">
        <v>1976.8900000000024</v>
      </c>
      <c r="G1089" s="89" t="s">
        <v>160</v>
      </c>
    </row>
    <row r="1090" spans="5:7" x14ac:dyDescent="0.3">
      <c r="E1090" s="12" t="s">
        <v>1026</v>
      </c>
      <c r="F1090" s="10">
        <v>1973.910000000001</v>
      </c>
      <c r="G1090" s="89" t="s">
        <v>160</v>
      </c>
    </row>
    <row r="1091" spans="5:7" x14ac:dyDescent="0.3">
      <c r="E1091" s="12" t="s">
        <v>1919</v>
      </c>
      <c r="F1091" s="10">
        <v>1968.3999999999946</v>
      </c>
      <c r="G1091" s="89" t="s">
        <v>160</v>
      </c>
    </row>
    <row r="1092" spans="5:7" x14ac:dyDescent="0.3">
      <c r="E1092" s="12" t="s">
        <v>447</v>
      </c>
      <c r="F1092" s="10">
        <v>1965.8099999999954</v>
      </c>
      <c r="G1092" s="89" t="s">
        <v>160</v>
      </c>
    </row>
    <row r="1093" spans="5:7" x14ac:dyDescent="0.3">
      <c r="E1093" s="12" t="s">
        <v>2334</v>
      </c>
      <c r="F1093" s="10">
        <v>1962.8300000000038</v>
      </c>
      <c r="G1093" s="89" t="s">
        <v>160</v>
      </c>
    </row>
    <row r="1094" spans="5:7" x14ac:dyDescent="0.3">
      <c r="E1094" s="12" t="s">
        <v>1336</v>
      </c>
      <c r="F1094" s="10">
        <v>1962.2900000000043</v>
      </c>
      <c r="G1094" s="89" t="s">
        <v>160</v>
      </c>
    </row>
    <row r="1095" spans="5:7" x14ac:dyDescent="0.3">
      <c r="E1095" s="12" t="s">
        <v>2204</v>
      </c>
      <c r="F1095" s="10">
        <v>1960.0000000000002</v>
      </c>
      <c r="G1095" s="89" t="s">
        <v>160</v>
      </c>
    </row>
    <row r="1096" spans="5:7" x14ac:dyDescent="0.3">
      <c r="E1096" s="12" t="s">
        <v>2211</v>
      </c>
      <c r="F1096" s="10">
        <v>1957.6899999999998</v>
      </c>
      <c r="G1096" s="89" t="s">
        <v>160</v>
      </c>
    </row>
    <row r="1097" spans="5:7" x14ac:dyDescent="0.3">
      <c r="E1097" s="12" t="s">
        <v>1316</v>
      </c>
      <c r="F1097" s="10">
        <v>1946.6199999999992</v>
      </c>
      <c r="G1097" s="89" t="s">
        <v>160</v>
      </c>
    </row>
    <row r="1098" spans="5:7" x14ac:dyDescent="0.3">
      <c r="E1098" s="12" t="s">
        <v>1816</v>
      </c>
      <c r="F1098" s="10">
        <v>1938.2500000000016</v>
      </c>
      <c r="G1098" s="89" t="s">
        <v>160</v>
      </c>
    </row>
    <row r="1099" spans="5:7" x14ac:dyDescent="0.3">
      <c r="E1099" s="12" t="s">
        <v>1424</v>
      </c>
      <c r="F1099" s="10">
        <v>1938.1499999999983</v>
      </c>
      <c r="G1099" s="89" t="s">
        <v>160</v>
      </c>
    </row>
    <row r="1100" spans="5:7" x14ac:dyDescent="0.3">
      <c r="E1100" s="12" t="s">
        <v>1639</v>
      </c>
      <c r="F1100" s="10">
        <v>1937.7099999999953</v>
      </c>
      <c r="G1100" s="89" t="s">
        <v>160</v>
      </c>
    </row>
    <row r="1101" spans="5:7" x14ac:dyDescent="0.3">
      <c r="E1101" s="12" t="s">
        <v>3285</v>
      </c>
      <c r="F1101" s="10">
        <v>1931.1699999999998</v>
      </c>
      <c r="G1101" s="89" t="s">
        <v>160</v>
      </c>
    </row>
    <row r="1102" spans="5:7" x14ac:dyDescent="0.3">
      <c r="E1102" s="12" t="s">
        <v>1238</v>
      </c>
      <c r="F1102" s="10">
        <v>1927.8400000000001</v>
      </c>
      <c r="G1102" s="89" t="s">
        <v>160</v>
      </c>
    </row>
    <row r="1103" spans="5:7" x14ac:dyDescent="0.3">
      <c r="E1103" s="12" t="s">
        <v>558</v>
      </c>
      <c r="F1103" s="10">
        <v>1924.9399999999998</v>
      </c>
      <c r="G1103" s="89" t="s">
        <v>160</v>
      </c>
    </row>
    <row r="1104" spans="5:7" x14ac:dyDescent="0.3">
      <c r="E1104" s="12" t="s">
        <v>2075</v>
      </c>
      <c r="F1104" s="10">
        <v>1924.92</v>
      </c>
      <c r="G1104" s="89" t="s">
        <v>160</v>
      </c>
    </row>
    <row r="1105" spans="5:7" x14ac:dyDescent="0.3">
      <c r="E1105" s="12" t="s">
        <v>2874</v>
      </c>
      <c r="F1105" s="10">
        <v>1916.1399999999999</v>
      </c>
      <c r="G1105" s="89" t="s">
        <v>160</v>
      </c>
    </row>
    <row r="1106" spans="5:7" x14ac:dyDescent="0.3">
      <c r="E1106" s="12" t="s">
        <v>1222</v>
      </c>
      <c r="F1106" s="10">
        <v>1916.0100000000004</v>
      </c>
      <c r="G1106" s="89" t="s">
        <v>160</v>
      </c>
    </row>
    <row r="1107" spans="5:7" x14ac:dyDescent="0.3">
      <c r="E1107" s="12" t="s">
        <v>2132</v>
      </c>
      <c r="F1107" s="10">
        <v>1914.7300000000023</v>
      </c>
      <c r="G1107" s="89" t="s">
        <v>160</v>
      </c>
    </row>
    <row r="1108" spans="5:7" x14ac:dyDescent="0.3">
      <c r="E1108" s="12" t="s">
        <v>426</v>
      </c>
      <c r="F1108" s="10">
        <v>1913.6700000000003</v>
      </c>
      <c r="G1108" s="89" t="s">
        <v>160</v>
      </c>
    </row>
    <row r="1109" spans="5:7" x14ac:dyDescent="0.3">
      <c r="E1109" s="12" t="s">
        <v>778</v>
      </c>
      <c r="F1109" s="10">
        <v>1908.8800000000037</v>
      </c>
      <c r="G1109" s="89" t="s">
        <v>160</v>
      </c>
    </row>
    <row r="1110" spans="5:7" x14ac:dyDescent="0.3">
      <c r="E1110" s="12" t="s">
        <v>1595</v>
      </c>
      <c r="F1110" s="10">
        <v>1905.7700000000034</v>
      </c>
      <c r="G1110" s="89" t="s">
        <v>160</v>
      </c>
    </row>
    <row r="1111" spans="5:7" x14ac:dyDescent="0.3">
      <c r="E1111" s="12" t="s">
        <v>2443</v>
      </c>
      <c r="F1111" s="10">
        <v>1897.76</v>
      </c>
      <c r="G1111" s="89" t="s">
        <v>160</v>
      </c>
    </row>
    <row r="1112" spans="5:7" x14ac:dyDescent="0.3">
      <c r="E1112" s="12" t="s">
        <v>3370</v>
      </c>
      <c r="F1112" s="10">
        <v>1897.4500000000012</v>
      </c>
      <c r="G1112" s="89" t="s">
        <v>160</v>
      </c>
    </row>
    <row r="1113" spans="5:7" x14ac:dyDescent="0.3">
      <c r="E1113" s="12" t="s">
        <v>211</v>
      </c>
      <c r="F1113" s="10">
        <v>1892.46</v>
      </c>
      <c r="G1113" s="89" t="s">
        <v>160</v>
      </c>
    </row>
    <row r="1114" spans="5:7" x14ac:dyDescent="0.3">
      <c r="E1114" s="12" t="s">
        <v>2389</v>
      </c>
      <c r="F1114" s="10">
        <v>1892.0699999999995</v>
      </c>
      <c r="G1114" s="89" t="s">
        <v>160</v>
      </c>
    </row>
    <row r="1115" spans="5:7" x14ac:dyDescent="0.3">
      <c r="E1115" s="12" t="s">
        <v>488</v>
      </c>
      <c r="F1115" s="10">
        <v>1890.3299999999983</v>
      </c>
      <c r="G1115" s="89" t="s">
        <v>160</v>
      </c>
    </row>
    <row r="1116" spans="5:7" x14ac:dyDescent="0.3">
      <c r="E1116" s="12" t="s">
        <v>2349</v>
      </c>
      <c r="F1116" s="10">
        <v>1888.8999999999999</v>
      </c>
      <c r="G1116" s="89" t="s">
        <v>160</v>
      </c>
    </row>
    <row r="1117" spans="5:7" x14ac:dyDescent="0.3">
      <c r="E1117" s="12" t="s">
        <v>2591</v>
      </c>
      <c r="F1117" s="10">
        <v>1888.0999999999995</v>
      </c>
      <c r="G1117" s="89" t="s">
        <v>160</v>
      </c>
    </row>
    <row r="1118" spans="5:7" x14ac:dyDescent="0.3">
      <c r="E1118" s="12" t="s">
        <v>183</v>
      </c>
      <c r="F1118" s="10">
        <v>1885.2700000000023</v>
      </c>
      <c r="G1118" s="89" t="s">
        <v>160</v>
      </c>
    </row>
    <row r="1119" spans="5:7" x14ac:dyDescent="0.3">
      <c r="E1119" s="12" t="s">
        <v>442</v>
      </c>
      <c r="F1119" s="10">
        <v>1884.9199999999962</v>
      </c>
      <c r="G1119" s="89" t="s">
        <v>160</v>
      </c>
    </row>
    <row r="1120" spans="5:7" x14ac:dyDescent="0.3">
      <c r="E1120" s="12" t="s">
        <v>1079</v>
      </c>
      <c r="F1120" s="10">
        <v>1883.7900000000004</v>
      </c>
      <c r="G1120" s="89" t="s">
        <v>160</v>
      </c>
    </row>
    <row r="1121" spans="5:7" x14ac:dyDescent="0.3">
      <c r="E1121" s="12" t="s">
        <v>2323</v>
      </c>
      <c r="F1121" s="10">
        <v>1872.3100000000031</v>
      </c>
      <c r="G1121" s="89" t="s">
        <v>160</v>
      </c>
    </row>
    <row r="1122" spans="5:7" x14ac:dyDescent="0.3">
      <c r="E1122" s="12" t="s">
        <v>1538</v>
      </c>
      <c r="F1122" s="10">
        <v>1871.1200000000013</v>
      </c>
      <c r="G1122" s="89" t="s">
        <v>160</v>
      </c>
    </row>
    <row r="1123" spans="5:7" x14ac:dyDescent="0.3">
      <c r="E1123" s="12" t="s">
        <v>1237</v>
      </c>
      <c r="F1123" s="10">
        <v>1870.9099999999992</v>
      </c>
      <c r="G1123" s="89" t="s">
        <v>160</v>
      </c>
    </row>
    <row r="1124" spans="5:7" x14ac:dyDescent="0.3">
      <c r="E1124" s="12" t="s">
        <v>2071</v>
      </c>
      <c r="F1124" s="10">
        <v>1870.8600000000006</v>
      </c>
      <c r="G1124" s="89" t="s">
        <v>160</v>
      </c>
    </row>
    <row r="1125" spans="5:7" x14ac:dyDescent="0.3">
      <c r="E1125" s="12" t="s">
        <v>2477</v>
      </c>
      <c r="F1125" s="10">
        <v>1867.5700000000002</v>
      </c>
      <c r="G1125" s="89" t="s">
        <v>160</v>
      </c>
    </row>
    <row r="1126" spans="5:7" x14ac:dyDescent="0.3">
      <c r="E1126" s="12" t="s">
        <v>1848</v>
      </c>
      <c r="F1126" s="10">
        <v>1865.7300000000055</v>
      </c>
      <c r="G1126" s="89" t="s">
        <v>160</v>
      </c>
    </row>
    <row r="1127" spans="5:7" x14ac:dyDescent="0.3">
      <c r="E1127" s="12" t="s">
        <v>2816</v>
      </c>
      <c r="F1127" s="10">
        <v>1865.6300000000003</v>
      </c>
      <c r="G1127" s="89" t="s">
        <v>160</v>
      </c>
    </row>
    <row r="1128" spans="5:7" x14ac:dyDescent="0.3">
      <c r="E1128" s="12" t="s">
        <v>2875</v>
      </c>
      <c r="F1128" s="10">
        <v>1863.87</v>
      </c>
      <c r="G1128" s="89" t="s">
        <v>160</v>
      </c>
    </row>
    <row r="1129" spans="5:7" x14ac:dyDescent="0.3">
      <c r="E1129" s="12" t="s">
        <v>1067</v>
      </c>
      <c r="F1129" s="10">
        <v>1862.7500000000032</v>
      </c>
      <c r="G1129" s="89" t="s">
        <v>160</v>
      </c>
    </row>
    <row r="1130" spans="5:7" x14ac:dyDescent="0.3">
      <c r="E1130" s="12" t="s">
        <v>986</v>
      </c>
      <c r="F1130" s="10">
        <v>1861.46</v>
      </c>
      <c r="G1130" s="89" t="s">
        <v>160</v>
      </c>
    </row>
    <row r="1131" spans="5:7" x14ac:dyDescent="0.3">
      <c r="E1131" s="12" t="s">
        <v>1256</v>
      </c>
      <c r="F1131" s="10">
        <v>1859.2000000000032</v>
      </c>
      <c r="G1131" s="89" t="s">
        <v>160</v>
      </c>
    </row>
    <row r="1132" spans="5:7" x14ac:dyDescent="0.3">
      <c r="E1132" s="12" t="s">
        <v>1440</v>
      </c>
      <c r="F1132" s="10">
        <v>1854.7600000000048</v>
      </c>
      <c r="G1132" s="89" t="s">
        <v>160</v>
      </c>
    </row>
    <row r="1133" spans="5:7" x14ac:dyDescent="0.3">
      <c r="E1133" s="12" t="s">
        <v>1932</v>
      </c>
      <c r="F1133" s="10">
        <v>1843.6399999999974</v>
      </c>
      <c r="G1133" s="89" t="s">
        <v>160</v>
      </c>
    </row>
    <row r="1134" spans="5:7" x14ac:dyDescent="0.3">
      <c r="E1134" s="12" t="s">
        <v>786</v>
      </c>
      <c r="F1134" s="10">
        <v>1843.610000000001</v>
      </c>
      <c r="G1134" s="89" t="s">
        <v>160</v>
      </c>
    </row>
    <row r="1135" spans="5:7" x14ac:dyDescent="0.3">
      <c r="E1135" s="12" t="s">
        <v>2338</v>
      </c>
      <c r="F1135" s="10">
        <v>1842.4199999999976</v>
      </c>
      <c r="G1135" s="89" t="s">
        <v>160</v>
      </c>
    </row>
    <row r="1136" spans="5:7" x14ac:dyDescent="0.3">
      <c r="E1136" s="12" t="s">
        <v>1709</v>
      </c>
      <c r="F1136" s="10">
        <v>1842.36</v>
      </c>
      <c r="G1136" s="89" t="s">
        <v>160</v>
      </c>
    </row>
    <row r="1137" spans="5:7" x14ac:dyDescent="0.3">
      <c r="E1137" s="12" t="s">
        <v>466</v>
      </c>
      <c r="F1137" s="10">
        <v>1842.0499999999988</v>
      </c>
      <c r="G1137" s="89" t="s">
        <v>160</v>
      </c>
    </row>
    <row r="1138" spans="5:7" x14ac:dyDescent="0.3">
      <c r="E1138" s="12" t="s">
        <v>989</v>
      </c>
      <c r="F1138" s="10">
        <v>1838.0499999999988</v>
      </c>
      <c r="G1138" s="89" t="s">
        <v>160</v>
      </c>
    </row>
    <row r="1139" spans="5:7" x14ac:dyDescent="0.3">
      <c r="E1139" s="12" t="s">
        <v>1650</v>
      </c>
      <c r="F1139" s="10">
        <v>1837.4700000000021</v>
      </c>
      <c r="G1139" s="89" t="s">
        <v>160</v>
      </c>
    </row>
    <row r="1140" spans="5:7" x14ac:dyDescent="0.3">
      <c r="E1140" s="12" t="s">
        <v>888</v>
      </c>
      <c r="F1140" s="10">
        <v>1836.6400000000015</v>
      </c>
      <c r="G1140" s="89" t="s">
        <v>160</v>
      </c>
    </row>
    <row r="1141" spans="5:7" x14ac:dyDescent="0.3">
      <c r="E1141" s="12" t="s">
        <v>185</v>
      </c>
      <c r="F1141" s="10">
        <v>1832.42</v>
      </c>
      <c r="G1141" s="89" t="s">
        <v>160</v>
      </c>
    </row>
    <row r="1142" spans="5:7" x14ac:dyDescent="0.3">
      <c r="E1142" s="12" t="s">
        <v>792</v>
      </c>
      <c r="F1142" s="10">
        <v>1831.6200000000035</v>
      </c>
      <c r="G1142" s="89" t="s">
        <v>160</v>
      </c>
    </row>
    <row r="1143" spans="5:7" x14ac:dyDescent="0.3">
      <c r="E1143" s="12" t="s">
        <v>1464</v>
      </c>
      <c r="F1143" s="10">
        <v>1831.1100000000029</v>
      </c>
      <c r="G1143" s="89" t="s">
        <v>160</v>
      </c>
    </row>
    <row r="1144" spans="5:7" x14ac:dyDescent="0.3">
      <c r="E1144" s="12" t="s">
        <v>178</v>
      </c>
      <c r="F1144" s="10">
        <v>1822.7100000000023</v>
      </c>
      <c r="G1144" s="89" t="s">
        <v>160</v>
      </c>
    </row>
    <row r="1145" spans="5:7" x14ac:dyDescent="0.3">
      <c r="E1145" s="12" t="s">
        <v>1259</v>
      </c>
      <c r="F1145" s="10">
        <v>1821.61</v>
      </c>
      <c r="G1145" s="89" t="s">
        <v>160</v>
      </c>
    </row>
    <row r="1146" spans="5:7" x14ac:dyDescent="0.3">
      <c r="E1146" s="12" t="s">
        <v>2125</v>
      </c>
      <c r="F1146" s="10">
        <v>1820.4599999999987</v>
      </c>
      <c r="G1146" s="89" t="s">
        <v>160</v>
      </c>
    </row>
    <row r="1147" spans="5:7" x14ac:dyDescent="0.3">
      <c r="E1147" s="12" t="s">
        <v>1239</v>
      </c>
      <c r="F1147" s="10">
        <v>1809.4800000000005</v>
      </c>
      <c r="G1147" s="89" t="s">
        <v>160</v>
      </c>
    </row>
    <row r="1148" spans="5:7" x14ac:dyDescent="0.3">
      <c r="E1148" s="12" t="s">
        <v>2137</v>
      </c>
      <c r="F1148" s="10">
        <v>1809.48</v>
      </c>
      <c r="G1148" s="89" t="s">
        <v>160</v>
      </c>
    </row>
    <row r="1149" spans="5:7" x14ac:dyDescent="0.3">
      <c r="E1149" s="12" t="s">
        <v>513</v>
      </c>
      <c r="F1149" s="10">
        <v>1809.33</v>
      </c>
      <c r="G1149" s="89" t="s">
        <v>160</v>
      </c>
    </row>
    <row r="1150" spans="5:7" x14ac:dyDescent="0.3">
      <c r="E1150" s="12" t="s">
        <v>1540</v>
      </c>
      <c r="F1150" s="10">
        <v>1805.2099999999996</v>
      </c>
      <c r="G1150" s="89" t="s">
        <v>160</v>
      </c>
    </row>
    <row r="1151" spans="5:7" x14ac:dyDescent="0.3">
      <c r="E1151" s="12" t="s">
        <v>3342</v>
      </c>
      <c r="F1151" s="10">
        <v>1804.9999999999998</v>
      </c>
      <c r="G1151" s="89" t="s">
        <v>160</v>
      </c>
    </row>
    <row r="1152" spans="5:7" x14ac:dyDescent="0.3">
      <c r="E1152" s="12" t="s">
        <v>968</v>
      </c>
      <c r="F1152" s="10">
        <v>1800.0000000000016</v>
      </c>
      <c r="G1152" s="89" t="s">
        <v>160</v>
      </c>
    </row>
    <row r="1153" spans="5:7" x14ac:dyDescent="0.3">
      <c r="E1153" s="12" t="s">
        <v>597</v>
      </c>
      <c r="F1153" s="10">
        <v>1792.2700000000011</v>
      </c>
      <c r="G1153" s="89" t="s">
        <v>160</v>
      </c>
    </row>
    <row r="1154" spans="5:7" x14ac:dyDescent="0.3">
      <c r="E1154" s="12" t="s">
        <v>3345</v>
      </c>
      <c r="F1154" s="10">
        <v>1787.8799999999997</v>
      </c>
      <c r="G1154" s="89" t="s">
        <v>160</v>
      </c>
    </row>
    <row r="1155" spans="5:7" x14ac:dyDescent="0.3">
      <c r="E1155" s="12" t="s">
        <v>2281</v>
      </c>
      <c r="F1155" s="10">
        <v>1787.4100000000024</v>
      </c>
      <c r="G1155" s="89" t="s">
        <v>160</v>
      </c>
    </row>
    <row r="1156" spans="5:7" x14ac:dyDescent="0.3">
      <c r="E1156" s="12" t="s">
        <v>2041</v>
      </c>
      <c r="F1156" s="10">
        <v>1783.5200000000004</v>
      </c>
      <c r="G1156" s="89" t="s">
        <v>160</v>
      </c>
    </row>
    <row r="1157" spans="5:7" x14ac:dyDescent="0.3">
      <c r="E1157" s="12" t="s">
        <v>476</v>
      </c>
      <c r="F1157" s="10">
        <v>1782.5400000000038</v>
      </c>
      <c r="G1157" s="89" t="s">
        <v>160</v>
      </c>
    </row>
    <row r="1158" spans="5:7" x14ac:dyDescent="0.3">
      <c r="E1158" s="12" t="s">
        <v>1824</v>
      </c>
      <c r="F1158" s="10">
        <v>1781.82</v>
      </c>
      <c r="G1158" s="89" t="s">
        <v>160</v>
      </c>
    </row>
    <row r="1159" spans="5:7" x14ac:dyDescent="0.3">
      <c r="E1159" s="12" t="s">
        <v>1707</v>
      </c>
      <c r="F1159" s="10">
        <v>1774.42</v>
      </c>
      <c r="G1159" s="89" t="s">
        <v>160</v>
      </c>
    </row>
    <row r="1160" spans="5:7" x14ac:dyDescent="0.3">
      <c r="E1160" s="12" t="s">
        <v>1564</v>
      </c>
      <c r="F1160" s="10">
        <v>1773.37</v>
      </c>
      <c r="G1160" s="89" t="s">
        <v>160</v>
      </c>
    </row>
    <row r="1161" spans="5:7" x14ac:dyDescent="0.3">
      <c r="E1161" s="12" t="s">
        <v>2773</v>
      </c>
      <c r="F1161" s="10">
        <v>1769.2500000000005</v>
      </c>
      <c r="G1161" s="89" t="s">
        <v>160</v>
      </c>
    </row>
    <row r="1162" spans="5:7" x14ac:dyDescent="0.3">
      <c r="E1162" s="12" t="s">
        <v>722</v>
      </c>
      <c r="F1162" s="10">
        <v>1767.15</v>
      </c>
      <c r="G1162" s="89" t="s">
        <v>160</v>
      </c>
    </row>
    <row r="1163" spans="5:7" x14ac:dyDescent="0.3">
      <c r="E1163" s="12" t="s">
        <v>3047</v>
      </c>
      <c r="F1163" s="10">
        <v>1767.0500000000004</v>
      </c>
      <c r="G1163" s="89" t="s">
        <v>160</v>
      </c>
    </row>
    <row r="1164" spans="5:7" x14ac:dyDescent="0.3">
      <c r="E1164" s="12" t="s">
        <v>1167</v>
      </c>
      <c r="F1164" s="10">
        <v>1766.5700000000033</v>
      </c>
      <c r="G1164" s="89" t="s">
        <v>160</v>
      </c>
    </row>
    <row r="1165" spans="5:7" x14ac:dyDescent="0.3">
      <c r="E1165" s="12" t="s">
        <v>477</v>
      </c>
      <c r="F1165" s="10">
        <v>1765.4000000000028</v>
      </c>
      <c r="G1165" s="89" t="s">
        <v>160</v>
      </c>
    </row>
    <row r="1166" spans="5:7" x14ac:dyDescent="0.3">
      <c r="E1166" s="12" t="s">
        <v>1338</v>
      </c>
      <c r="F1166" s="10">
        <v>1762.0700000000036</v>
      </c>
      <c r="G1166" s="89" t="s">
        <v>160</v>
      </c>
    </row>
    <row r="1167" spans="5:7" x14ac:dyDescent="0.3">
      <c r="E1167" s="12" t="s">
        <v>1010</v>
      </c>
      <c r="F1167" s="10">
        <v>1761.2200000000014</v>
      </c>
      <c r="G1167" s="89" t="s">
        <v>160</v>
      </c>
    </row>
    <row r="1168" spans="5:7" x14ac:dyDescent="0.3">
      <c r="E1168" s="12" t="s">
        <v>2076</v>
      </c>
      <c r="F1168" s="10">
        <v>1759.7899999999986</v>
      </c>
      <c r="G1168" s="89" t="s">
        <v>160</v>
      </c>
    </row>
    <row r="1169" spans="5:7" x14ac:dyDescent="0.3">
      <c r="E1169" s="12" t="s">
        <v>1842</v>
      </c>
      <c r="F1169" s="10">
        <v>1757.88</v>
      </c>
      <c r="G1169" s="89" t="s">
        <v>160</v>
      </c>
    </row>
    <row r="1170" spans="5:7" x14ac:dyDescent="0.3">
      <c r="E1170" s="12" t="s">
        <v>799</v>
      </c>
      <c r="F1170" s="10">
        <v>1754.9000000000042</v>
      </c>
      <c r="G1170" s="89" t="s">
        <v>160</v>
      </c>
    </row>
    <row r="1171" spans="5:7" x14ac:dyDescent="0.3">
      <c r="E1171" s="12" t="s">
        <v>2332</v>
      </c>
      <c r="F1171" s="10">
        <v>1752.79</v>
      </c>
      <c r="G1171" s="89" t="s">
        <v>160</v>
      </c>
    </row>
    <row r="1172" spans="5:7" x14ac:dyDescent="0.3">
      <c r="E1172" s="12" t="s">
        <v>2354</v>
      </c>
      <c r="F1172" s="10">
        <v>1752.3499999999979</v>
      </c>
      <c r="G1172" s="89" t="s">
        <v>160</v>
      </c>
    </row>
    <row r="1173" spans="5:7" x14ac:dyDescent="0.3">
      <c r="E1173" s="12" t="s">
        <v>950</v>
      </c>
      <c r="F1173" s="10">
        <v>1751.2200000000023</v>
      </c>
      <c r="G1173" s="89" t="s">
        <v>160</v>
      </c>
    </row>
    <row r="1174" spans="5:7" x14ac:dyDescent="0.3">
      <c r="E1174" s="12" t="s">
        <v>425</v>
      </c>
      <c r="F1174" s="10">
        <v>1749.1799999999998</v>
      </c>
      <c r="G1174" s="89" t="s">
        <v>160</v>
      </c>
    </row>
    <row r="1175" spans="5:7" x14ac:dyDescent="0.3">
      <c r="E1175" s="12" t="s">
        <v>2079</v>
      </c>
      <c r="F1175" s="10">
        <v>1744.6099999999974</v>
      </c>
      <c r="G1175" s="89" t="s">
        <v>160</v>
      </c>
    </row>
    <row r="1176" spans="5:7" x14ac:dyDescent="0.3">
      <c r="E1176" s="12" t="s">
        <v>441</v>
      </c>
      <c r="F1176" s="10">
        <v>1742.2699999999977</v>
      </c>
      <c r="G1176" s="89" t="s">
        <v>160</v>
      </c>
    </row>
    <row r="1177" spans="5:7" x14ac:dyDescent="0.3">
      <c r="E1177" s="12" t="s">
        <v>3283</v>
      </c>
      <c r="F1177" s="10">
        <v>1736.35</v>
      </c>
      <c r="G1177" s="89" t="s">
        <v>160</v>
      </c>
    </row>
    <row r="1178" spans="5:7" x14ac:dyDescent="0.3">
      <c r="E1178" s="12" t="s">
        <v>2220</v>
      </c>
      <c r="F1178" s="10">
        <v>1733.9800000000023</v>
      </c>
      <c r="G1178" s="89" t="s">
        <v>160</v>
      </c>
    </row>
    <row r="1179" spans="5:7" x14ac:dyDescent="0.3">
      <c r="E1179" s="12" t="s">
        <v>2158</v>
      </c>
      <c r="F1179" s="10">
        <v>1733.57</v>
      </c>
      <c r="G1179" s="89" t="s">
        <v>160</v>
      </c>
    </row>
    <row r="1180" spans="5:7" x14ac:dyDescent="0.3">
      <c r="E1180" s="12" t="s">
        <v>647</v>
      </c>
      <c r="F1180" s="10">
        <v>1728.6400000000033</v>
      </c>
      <c r="G1180" s="89" t="s">
        <v>160</v>
      </c>
    </row>
    <row r="1181" spans="5:7" x14ac:dyDescent="0.3">
      <c r="E1181" s="12" t="s">
        <v>2099</v>
      </c>
      <c r="F1181" s="10">
        <v>1727.7500000000011</v>
      </c>
      <c r="G1181" s="89" t="s">
        <v>160</v>
      </c>
    </row>
    <row r="1182" spans="5:7" x14ac:dyDescent="0.3">
      <c r="E1182" s="12" t="s">
        <v>3284</v>
      </c>
      <c r="F1182" s="10">
        <v>1722.74</v>
      </c>
      <c r="G1182" s="89" t="s">
        <v>160</v>
      </c>
    </row>
    <row r="1183" spans="5:7" x14ac:dyDescent="0.3">
      <c r="E1183" s="12" t="s">
        <v>800</v>
      </c>
      <c r="F1183" s="10">
        <v>1721.8499999999972</v>
      </c>
      <c r="G1183" s="89" t="s">
        <v>160</v>
      </c>
    </row>
    <row r="1184" spans="5:7" x14ac:dyDescent="0.3">
      <c r="E1184" s="12" t="s">
        <v>975</v>
      </c>
      <c r="F1184" s="10">
        <v>1721.0900000000022</v>
      </c>
      <c r="G1184" s="89" t="s">
        <v>160</v>
      </c>
    </row>
    <row r="1185" spans="5:7" x14ac:dyDescent="0.3">
      <c r="E1185" s="12" t="s">
        <v>1532</v>
      </c>
      <c r="F1185" s="10">
        <v>1720.2600000000002</v>
      </c>
      <c r="G1185" s="89" t="s">
        <v>160</v>
      </c>
    </row>
    <row r="1186" spans="5:7" x14ac:dyDescent="0.3">
      <c r="E1186" s="12" t="s">
        <v>3315</v>
      </c>
      <c r="F1186" s="10">
        <v>1719.84</v>
      </c>
      <c r="G1186" s="89" t="s">
        <v>160</v>
      </c>
    </row>
    <row r="1187" spans="5:7" x14ac:dyDescent="0.3">
      <c r="E1187" s="12" t="s">
        <v>2054</v>
      </c>
      <c r="F1187" s="10">
        <v>1719</v>
      </c>
      <c r="G1187" s="89" t="s">
        <v>160</v>
      </c>
    </row>
    <row r="1188" spans="5:7" x14ac:dyDescent="0.3">
      <c r="E1188" s="12" t="s">
        <v>1547</v>
      </c>
      <c r="F1188" s="10">
        <v>1716.1799999999964</v>
      </c>
      <c r="G1188" s="89" t="s">
        <v>160</v>
      </c>
    </row>
    <row r="1189" spans="5:7" x14ac:dyDescent="0.3">
      <c r="E1189" s="12" t="s">
        <v>3353</v>
      </c>
      <c r="F1189" s="10">
        <v>1715.9000000000008</v>
      </c>
      <c r="G1189" s="89" t="s">
        <v>160</v>
      </c>
    </row>
    <row r="1190" spans="5:7" x14ac:dyDescent="0.3">
      <c r="E1190" s="12" t="s">
        <v>1088</v>
      </c>
      <c r="F1190" s="10">
        <v>1715.4799999999996</v>
      </c>
      <c r="G1190" s="89" t="s">
        <v>160</v>
      </c>
    </row>
    <row r="1191" spans="5:7" x14ac:dyDescent="0.3">
      <c r="E1191" s="12" t="s">
        <v>1973</v>
      </c>
      <c r="F1191" s="10">
        <v>1712.1000000000001</v>
      </c>
      <c r="G1191" s="89" t="s">
        <v>160</v>
      </c>
    </row>
    <row r="1192" spans="5:7" x14ac:dyDescent="0.3">
      <c r="E1192" s="12" t="s">
        <v>1261</v>
      </c>
      <c r="F1192" s="10">
        <v>1708.0699999999983</v>
      </c>
      <c r="G1192" s="89" t="s">
        <v>160</v>
      </c>
    </row>
    <row r="1193" spans="5:7" x14ac:dyDescent="0.3">
      <c r="E1193" s="12" t="s">
        <v>1922</v>
      </c>
      <c r="F1193" s="10">
        <v>1707.4700000000025</v>
      </c>
      <c r="G1193" s="89" t="s">
        <v>160</v>
      </c>
    </row>
    <row r="1194" spans="5:7" x14ac:dyDescent="0.3">
      <c r="E1194" s="12" t="s">
        <v>1808</v>
      </c>
      <c r="F1194" s="10">
        <v>1706.880000000001</v>
      </c>
      <c r="G1194" s="89" t="s">
        <v>160</v>
      </c>
    </row>
    <row r="1195" spans="5:7" x14ac:dyDescent="0.3">
      <c r="E1195" s="12" t="s">
        <v>2190</v>
      </c>
      <c r="F1195" s="10">
        <v>1705.4400000000005</v>
      </c>
      <c r="G1195" s="89" t="s">
        <v>160</v>
      </c>
    </row>
    <row r="1196" spans="5:7" x14ac:dyDescent="0.3">
      <c r="E1196" s="12" t="s">
        <v>1027</v>
      </c>
      <c r="F1196" s="10">
        <v>1704.0300000000009</v>
      </c>
      <c r="G1196" s="89" t="s">
        <v>160</v>
      </c>
    </row>
    <row r="1197" spans="5:7" x14ac:dyDescent="0.3">
      <c r="E1197" s="12" t="s">
        <v>1671</v>
      </c>
      <c r="F1197" s="10">
        <v>1697.72</v>
      </c>
      <c r="G1197" s="89" t="s">
        <v>160</v>
      </c>
    </row>
    <row r="1198" spans="5:7" x14ac:dyDescent="0.3">
      <c r="E1198" s="12" t="s">
        <v>2669</v>
      </c>
      <c r="F1198" s="10">
        <v>1695.8600000000001</v>
      </c>
      <c r="G1198" s="89" t="s">
        <v>160</v>
      </c>
    </row>
    <row r="1199" spans="5:7" x14ac:dyDescent="0.3">
      <c r="E1199" s="12" t="s">
        <v>2802</v>
      </c>
      <c r="F1199" s="10">
        <v>1690.5500000000002</v>
      </c>
      <c r="G1199" s="89" t="s">
        <v>160</v>
      </c>
    </row>
    <row r="1200" spans="5:7" x14ac:dyDescent="0.3">
      <c r="E1200" s="12" t="s">
        <v>782</v>
      </c>
      <c r="F1200" s="10">
        <v>1690.2300000000018</v>
      </c>
      <c r="G1200" s="89" t="s">
        <v>160</v>
      </c>
    </row>
    <row r="1201" spans="5:7" x14ac:dyDescent="0.3">
      <c r="E1201" s="12" t="s">
        <v>1783</v>
      </c>
      <c r="F1201" s="10">
        <v>1688.2200000000009</v>
      </c>
      <c r="G1201" s="89" t="s">
        <v>160</v>
      </c>
    </row>
    <row r="1202" spans="5:7" x14ac:dyDescent="0.3">
      <c r="E1202" s="12" t="s">
        <v>207</v>
      </c>
      <c r="F1202" s="10">
        <v>1687.5</v>
      </c>
      <c r="G1202" s="89" t="s">
        <v>160</v>
      </c>
    </row>
    <row r="1203" spans="5:7" x14ac:dyDescent="0.3">
      <c r="E1203" s="12" t="s">
        <v>571</v>
      </c>
      <c r="F1203" s="10">
        <v>1686.5000000000002</v>
      </c>
      <c r="G1203" s="89" t="s">
        <v>160</v>
      </c>
    </row>
    <row r="1204" spans="5:7" x14ac:dyDescent="0.3">
      <c r="E1204" s="12" t="s">
        <v>2328</v>
      </c>
      <c r="F1204" s="10">
        <v>1681.5000000000016</v>
      </c>
      <c r="G1204" s="89" t="s">
        <v>160</v>
      </c>
    </row>
    <row r="1205" spans="5:7" x14ac:dyDescent="0.3">
      <c r="E1205" s="12" t="s">
        <v>1355</v>
      </c>
      <c r="F1205" s="10">
        <v>1679.6500000000037</v>
      </c>
      <c r="G1205" s="89" t="s">
        <v>160</v>
      </c>
    </row>
    <row r="1206" spans="5:7" x14ac:dyDescent="0.3">
      <c r="E1206" s="12" t="s">
        <v>1431</v>
      </c>
      <c r="F1206" s="10">
        <v>1676.8799999999974</v>
      </c>
      <c r="G1206" s="89" t="s">
        <v>160</v>
      </c>
    </row>
    <row r="1207" spans="5:7" x14ac:dyDescent="0.3">
      <c r="E1207" s="12" t="s">
        <v>1901</v>
      </c>
      <c r="F1207" s="10">
        <v>1673.1500000000042</v>
      </c>
      <c r="G1207" s="89" t="s">
        <v>160</v>
      </c>
    </row>
    <row r="1208" spans="5:7" x14ac:dyDescent="0.3">
      <c r="E1208" s="12" t="s">
        <v>1358</v>
      </c>
      <c r="F1208" s="10">
        <v>1672.7899999999988</v>
      </c>
      <c r="G1208" s="89" t="s">
        <v>160</v>
      </c>
    </row>
    <row r="1209" spans="5:7" x14ac:dyDescent="0.3">
      <c r="E1209" s="12" t="s">
        <v>2326</v>
      </c>
      <c r="F1209" s="10">
        <v>1670.5500000000009</v>
      </c>
      <c r="G1209" s="89" t="s">
        <v>160</v>
      </c>
    </row>
    <row r="1210" spans="5:7" x14ac:dyDescent="0.3">
      <c r="E1210" s="12" t="s">
        <v>1124</v>
      </c>
      <c r="F1210" s="10">
        <v>1669.5299999999993</v>
      </c>
      <c r="G1210" s="89" t="s">
        <v>160</v>
      </c>
    </row>
    <row r="1211" spans="5:7" x14ac:dyDescent="0.3">
      <c r="E1211" s="12" t="s">
        <v>182</v>
      </c>
      <c r="F1211" s="10">
        <v>1668.4900000000027</v>
      </c>
      <c r="G1211" s="89" t="s">
        <v>160</v>
      </c>
    </row>
    <row r="1212" spans="5:7" x14ac:dyDescent="0.3">
      <c r="E1212" s="12" t="s">
        <v>794</v>
      </c>
      <c r="F1212" s="10">
        <v>1664.8999999999999</v>
      </c>
      <c r="G1212" s="89" t="s">
        <v>160</v>
      </c>
    </row>
    <row r="1213" spans="5:7" x14ac:dyDescent="0.3">
      <c r="E1213" s="12" t="s">
        <v>795</v>
      </c>
      <c r="F1213" s="10">
        <v>1664.51</v>
      </c>
      <c r="G1213" s="89" t="s">
        <v>160</v>
      </c>
    </row>
    <row r="1214" spans="5:7" x14ac:dyDescent="0.3">
      <c r="E1214" s="12" t="s">
        <v>2457</v>
      </c>
      <c r="F1214" s="10">
        <v>1660.04</v>
      </c>
      <c r="G1214" s="89" t="s">
        <v>160</v>
      </c>
    </row>
    <row r="1215" spans="5:7" x14ac:dyDescent="0.3">
      <c r="E1215" s="12" t="s">
        <v>2238</v>
      </c>
      <c r="F1215" s="10">
        <v>1659.3700000000049</v>
      </c>
      <c r="G1215" s="89" t="s">
        <v>160</v>
      </c>
    </row>
    <row r="1216" spans="5:7" x14ac:dyDescent="0.3">
      <c r="E1216" s="12" t="s">
        <v>1488</v>
      </c>
      <c r="F1216" s="10">
        <v>1658.57</v>
      </c>
      <c r="G1216" s="89" t="s">
        <v>160</v>
      </c>
    </row>
    <row r="1217" spans="5:7" x14ac:dyDescent="0.3">
      <c r="E1217" s="12" t="s">
        <v>3419</v>
      </c>
      <c r="F1217" s="10">
        <v>1657.870000000004</v>
      </c>
      <c r="G1217" s="89" t="s">
        <v>160</v>
      </c>
    </row>
    <row r="1218" spans="5:7" x14ac:dyDescent="0.3">
      <c r="E1218" s="12" t="s">
        <v>3165</v>
      </c>
      <c r="F1218" s="10">
        <v>1657.4200000000005</v>
      </c>
      <c r="G1218" s="89" t="s">
        <v>160</v>
      </c>
    </row>
    <row r="1219" spans="5:7" x14ac:dyDescent="0.3">
      <c r="E1219" s="12" t="s">
        <v>1843</v>
      </c>
      <c r="F1219" s="10">
        <v>1655.96</v>
      </c>
      <c r="G1219" s="89" t="s">
        <v>160</v>
      </c>
    </row>
    <row r="1220" spans="5:7" x14ac:dyDescent="0.3">
      <c r="E1220" s="12" t="s">
        <v>1060</v>
      </c>
      <c r="F1220" s="10">
        <v>1655.3599999999983</v>
      </c>
      <c r="G1220" s="89" t="s">
        <v>160</v>
      </c>
    </row>
    <row r="1221" spans="5:7" x14ac:dyDescent="0.3">
      <c r="E1221" s="12" t="s">
        <v>511</v>
      </c>
      <c r="F1221" s="10">
        <v>1652.2700000000011</v>
      </c>
      <c r="G1221" s="89" t="s">
        <v>160</v>
      </c>
    </row>
    <row r="1222" spans="5:7" x14ac:dyDescent="0.3">
      <c r="E1222" s="12" t="s">
        <v>2436</v>
      </c>
      <c r="F1222" s="10">
        <v>1651.3600000000001</v>
      </c>
      <c r="G1222" s="89" t="s">
        <v>160</v>
      </c>
    </row>
    <row r="1223" spans="5:7" x14ac:dyDescent="0.3">
      <c r="E1223" s="12" t="s">
        <v>2241</v>
      </c>
      <c r="F1223" s="10">
        <v>1649.0499999999979</v>
      </c>
      <c r="G1223" s="89" t="s">
        <v>160</v>
      </c>
    </row>
    <row r="1224" spans="5:7" x14ac:dyDescent="0.3">
      <c r="E1224" s="12" t="s">
        <v>1202</v>
      </c>
      <c r="F1224" s="10">
        <v>1647.1600000000005</v>
      </c>
      <c r="G1224" s="89" t="s">
        <v>160</v>
      </c>
    </row>
    <row r="1225" spans="5:7" x14ac:dyDescent="0.3">
      <c r="E1225" s="12" t="s">
        <v>2312</v>
      </c>
      <c r="F1225" s="10">
        <v>1642.130000000001</v>
      </c>
      <c r="G1225" s="89" t="s">
        <v>160</v>
      </c>
    </row>
    <row r="1226" spans="5:7" x14ac:dyDescent="0.3">
      <c r="E1226" s="12" t="s">
        <v>3341</v>
      </c>
      <c r="F1226" s="10">
        <v>1642.0699999999997</v>
      </c>
      <c r="G1226" s="89" t="s">
        <v>160</v>
      </c>
    </row>
    <row r="1227" spans="5:7" x14ac:dyDescent="0.3">
      <c r="E1227" s="12" t="s">
        <v>1310</v>
      </c>
      <c r="F1227" s="10">
        <v>1641.6199999999988</v>
      </c>
      <c r="G1227" s="89" t="s">
        <v>160</v>
      </c>
    </row>
    <row r="1228" spans="5:7" x14ac:dyDescent="0.3">
      <c r="E1228" s="12" t="s">
        <v>1393</v>
      </c>
      <c r="F1228" s="10">
        <v>1639.2900000000004</v>
      </c>
      <c r="G1228" s="89" t="s">
        <v>160</v>
      </c>
    </row>
    <row r="1229" spans="5:7" x14ac:dyDescent="0.3">
      <c r="E1229" s="12" t="s">
        <v>1197</v>
      </c>
      <c r="F1229" s="10">
        <v>1638.35</v>
      </c>
      <c r="G1229" s="89" t="s">
        <v>160</v>
      </c>
    </row>
    <row r="1230" spans="5:7" x14ac:dyDescent="0.3">
      <c r="E1230" s="12" t="s">
        <v>1483</v>
      </c>
      <c r="F1230" s="10">
        <v>1636.2700000000009</v>
      </c>
      <c r="G1230" s="89" t="s">
        <v>160</v>
      </c>
    </row>
    <row r="1231" spans="5:7" x14ac:dyDescent="0.3">
      <c r="E1231" s="12" t="s">
        <v>2654</v>
      </c>
      <c r="F1231" s="10">
        <v>1634.92</v>
      </c>
      <c r="G1231" s="89" t="s">
        <v>160</v>
      </c>
    </row>
    <row r="1232" spans="5:7" x14ac:dyDescent="0.3">
      <c r="E1232" s="12" t="s">
        <v>2346</v>
      </c>
      <c r="F1232" s="10">
        <v>1632.3199999999995</v>
      </c>
      <c r="G1232" s="89" t="s">
        <v>160</v>
      </c>
    </row>
    <row r="1233" spans="5:7" x14ac:dyDescent="0.3">
      <c r="E1233" s="12" t="s">
        <v>1791</v>
      </c>
      <c r="F1233" s="10">
        <v>1631.5800000000004</v>
      </c>
      <c r="G1233" s="89" t="s">
        <v>160</v>
      </c>
    </row>
    <row r="1234" spans="5:7" x14ac:dyDescent="0.3">
      <c r="E1234" s="12" t="s">
        <v>1457</v>
      </c>
      <c r="F1234" s="10">
        <v>1624.7600000000045</v>
      </c>
      <c r="G1234" s="89" t="s">
        <v>160</v>
      </c>
    </row>
    <row r="1235" spans="5:7" x14ac:dyDescent="0.3">
      <c r="E1235" s="12" t="s">
        <v>1962</v>
      </c>
      <c r="F1235" s="10">
        <v>1624.63</v>
      </c>
      <c r="G1235" s="89" t="s">
        <v>160</v>
      </c>
    </row>
    <row r="1236" spans="5:7" x14ac:dyDescent="0.3">
      <c r="E1236" s="12" t="s">
        <v>1482</v>
      </c>
      <c r="F1236" s="10">
        <v>1623.0400000000006</v>
      </c>
      <c r="G1236" s="89" t="s">
        <v>160</v>
      </c>
    </row>
    <row r="1237" spans="5:7" x14ac:dyDescent="0.3">
      <c r="E1237" s="12" t="s">
        <v>2704</v>
      </c>
      <c r="F1237" s="10">
        <v>1622.24</v>
      </c>
      <c r="G1237" s="89" t="s">
        <v>160</v>
      </c>
    </row>
    <row r="1238" spans="5:7" x14ac:dyDescent="0.3">
      <c r="E1238" s="12" t="s">
        <v>882</v>
      </c>
      <c r="F1238" s="10">
        <v>1621.7600000000007</v>
      </c>
      <c r="G1238" s="89" t="s">
        <v>160</v>
      </c>
    </row>
    <row r="1239" spans="5:7" x14ac:dyDescent="0.3">
      <c r="E1239" s="12" t="s">
        <v>2244</v>
      </c>
      <c r="F1239" s="10">
        <v>1614.9900000000007</v>
      </c>
      <c r="G1239" s="89" t="s">
        <v>160</v>
      </c>
    </row>
    <row r="1240" spans="5:7" x14ac:dyDescent="0.3">
      <c r="E1240" s="12" t="s">
        <v>1207</v>
      </c>
      <c r="F1240" s="10">
        <v>1614.4000000000003</v>
      </c>
      <c r="G1240" s="89" t="s">
        <v>160</v>
      </c>
    </row>
    <row r="1241" spans="5:7" x14ac:dyDescent="0.3">
      <c r="E1241" s="12" t="s">
        <v>2193</v>
      </c>
      <c r="F1241" s="10">
        <v>1613.8200000000004</v>
      </c>
      <c r="G1241" s="89" t="s">
        <v>160</v>
      </c>
    </row>
    <row r="1242" spans="5:7" x14ac:dyDescent="0.3">
      <c r="E1242" s="12" t="s">
        <v>2251</v>
      </c>
      <c r="F1242" s="10">
        <v>1613.5900000000006</v>
      </c>
      <c r="G1242" s="89" t="s">
        <v>160</v>
      </c>
    </row>
    <row r="1243" spans="5:7" x14ac:dyDescent="0.3">
      <c r="E1243" s="12" t="s">
        <v>570</v>
      </c>
      <c r="F1243" s="10">
        <v>1610.9199999999996</v>
      </c>
      <c r="G1243" s="89" t="s">
        <v>160</v>
      </c>
    </row>
    <row r="1244" spans="5:7" x14ac:dyDescent="0.3">
      <c r="E1244" s="12" t="s">
        <v>1143</v>
      </c>
      <c r="F1244" s="10">
        <v>1610.4100000000035</v>
      </c>
      <c r="G1244" s="89" t="s">
        <v>160</v>
      </c>
    </row>
    <row r="1245" spans="5:7" x14ac:dyDescent="0.3">
      <c r="E1245" s="12" t="s">
        <v>1668</v>
      </c>
      <c r="F1245" s="10">
        <v>1610.3500000000004</v>
      </c>
      <c r="G1245" s="89" t="s">
        <v>160</v>
      </c>
    </row>
    <row r="1246" spans="5:7" x14ac:dyDescent="0.3">
      <c r="E1246" s="12" t="s">
        <v>1317</v>
      </c>
      <c r="F1246" s="10">
        <v>1608.8599999999992</v>
      </c>
      <c r="G1246" s="89" t="s">
        <v>160</v>
      </c>
    </row>
    <row r="1247" spans="5:7" x14ac:dyDescent="0.3">
      <c r="E1247" s="12" t="s">
        <v>2415</v>
      </c>
      <c r="F1247" s="10">
        <v>1607.0400000000011</v>
      </c>
      <c r="G1247" s="89" t="s">
        <v>160</v>
      </c>
    </row>
    <row r="1248" spans="5:7" x14ac:dyDescent="0.3">
      <c r="E1248" s="12" t="s">
        <v>1484</v>
      </c>
      <c r="F1248" s="10">
        <v>1605.6700000000053</v>
      </c>
      <c r="G1248" s="89" t="s">
        <v>160</v>
      </c>
    </row>
    <row r="1249" spans="5:7" x14ac:dyDescent="0.3">
      <c r="E1249" s="12" t="s">
        <v>1936</v>
      </c>
      <c r="F1249" s="10">
        <v>1604.9900000000005</v>
      </c>
      <c r="G1249" s="89" t="s">
        <v>160</v>
      </c>
    </row>
    <row r="1250" spans="5:7" x14ac:dyDescent="0.3">
      <c r="E1250" s="12" t="s">
        <v>1329</v>
      </c>
      <c r="F1250" s="10">
        <v>1604.5799999999981</v>
      </c>
      <c r="G1250" s="89" t="s">
        <v>160</v>
      </c>
    </row>
    <row r="1251" spans="5:7" x14ac:dyDescent="0.3">
      <c r="E1251" s="12" t="s">
        <v>694</v>
      </c>
      <c r="F1251" s="10">
        <v>1603.7700000000004</v>
      </c>
      <c r="G1251" s="89" t="s">
        <v>160</v>
      </c>
    </row>
    <row r="1252" spans="5:7" x14ac:dyDescent="0.3">
      <c r="E1252" s="12" t="s">
        <v>268</v>
      </c>
      <c r="F1252" s="10">
        <v>1601.2099999999975</v>
      </c>
      <c r="G1252" s="89" t="s">
        <v>160</v>
      </c>
    </row>
    <row r="1253" spans="5:7" x14ac:dyDescent="0.3">
      <c r="E1253" s="12" t="s">
        <v>2202</v>
      </c>
      <c r="F1253" s="10">
        <v>1596.67</v>
      </c>
      <c r="G1253" s="89" t="s">
        <v>160</v>
      </c>
    </row>
    <row r="1254" spans="5:7" x14ac:dyDescent="0.3">
      <c r="E1254" s="12" t="s">
        <v>1412</v>
      </c>
      <c r="F1254" s="10">
        <v>1589.5100000000014</v>
      </c>
      <c r="G1254" s="89" t="s">
        <v>160</v>
      </c>
    </row>
    <row r="1255" spans="5:7" x14ac:dyDescent="0.3">
      <c r="E1255" s="12" t="s">
        <v>1461</v>
      </c>
      <c r="F1255" s="10">
        <v>1587.2999999999986</v>
      </c>
      <c r="G1255" s="89" t="s">
        <v>160</v>
      </c>
    </row>
    <row r="1256" spans="5:7" x14ac:dyDescent="0.3">
      <c r="E1256" s="12" t="s">
        <v>820</v>
      </c>
      <c r="F1256" s="10">
        <v>1586.750000000002</v>
      </c>
      <c r="G1256" s="89" t="s">
        <v>160</v>
      </c>
    </row>
    <row r="1257" spans="5:7" x14ac:dyDescent="0.3">
      <c r="E1257" s="12" t="s">
        <v>1052</v>
      </c>
      <c r="F1257" s="10">
        <v>1583.4100000000014</v>
      </c>
      <c r="G1257" s="89" t="s">
        <v>160</v>
      </c>
    </row>
    <row r="1258" spans="5:7" x14ac:dyDescent="0.3">
      <c r="E1258" s="12" t="s">
        <v>2725</v>
      </c>
      <c r="F1258" s="10">
        <v>1582.5499999999956</v>
      </c>
      <c r="G1258" s="89" t="s">
        <v>160</v>
      </c>
    </row>
    <row r="1259" spans="5:7" x14ac:dyDescent="0.3">
      <c r="E1259" s="12" t="s">
        <v>2329</v>
      </c>
      <c r="F1259" s="10">
        <v>1581.0600000000002</v>
      </c>
      <c r="G1259" s="89" t="s">
        <v>160</v>
      </c>
    </row>
    <row r="1260" spans="5:7" x14ac:dyDescent="0.3">
      <c r="E1260" s="12" t="s">
        <v>1673</v>
      </c>
      <c r="F1260" s="10">
        <v>1580.89</v>
      </c>
      <c r="G1260" s="89" t="s">
        <v>160</v>
      </c>
    </row>
    <row r="1261" spans="5:7" x14ac:dyDescent="0.3">
      <c r="E1261" s="12" t="s">
        <v>1446</v>
      </c>
      <c r="F1261" s="10">
        <v>1580.160000000001</v>
      </c>
      <c r="G1261" s="89" t="s">
        <v>160</v>
      </c>
    </row>
    <row r="1262" spans="5:7" x14ac:dyDescent="0.3">
      <c r="E1262" s="12" t="s">
        <v>774</v>
      </c>
      <c r="F1262" s="10">
        <v>1578.4200000000028</v>
      </c>
      <c r="G1262" s="89" t="s">
        <v>160</v>
      </c>
    </row>
    <row r="1263" spans="5:7" x14ac:dyDescent="0.3">
      <c r="E1263" s="12" t="s">
        <v>3006</v>
      </c>
      <c r="F1263" s="10">
        <v>1576.96</v>
      </c>
      <c r="G1263" s="89" t="s">
        <v>160</v>
      </c>
    </row>
    <row r="1264" spans="5:7" x14ac:dyDescent="0.3">
      <c r="E1264" s="12" t="s">
        <v>1246</v>
      </c>
      <c r="F1264" s="10">
        <v>1576.4700000000014</v>
      </c>
      <c r="G1264" s="89" t="s">
        <v>160</v>
      </c>
    </row>
    <row r="1265" spans="5:7" x14ac:dyDescent="0.3">
      <c r="E1265" s="12" t="s">
        <v>1501</v>
      </c>
      <c r="F1265" s="10">
        <v>1573.5200000000004</v>
      </c>
      <c r="G1265" s="89" t="s">
        <v>160</v>
      </c>
    </row>
    <row r="1266" spans="5:7" x14ac:dyDescent="0.3">
      <c r="E1266" s="12" t="s">
        <v>1585</v>
      </c>
      <c r="F1266" s="10">
        <v>1572.949999999996</v>
      </c>
      <c r="G1266" s="89" t="s">
        <v>160</v>
      </c>
    </row>
    <row r="1267" spans="5:7" x14ac:dyDescent="0.3">
      <c r="E1267" s="12" t="s">
        <v>767</v>
      </c>
      <c r="F1267" s="10">
        <v>1572.2800000000007</v>
      </c>
      <c r="G1267" s="89" t="s">
        <v>160</v>
      </c>
    </row>
    <row r="1268" spans="5:7" x14ac:dyDescent="0.3">
      <c r="E1268" s="12" t="s">
        <v>3483</v>
      </c>
      <c r="F1268" s="10">
        <v>1572.2300000000037</v>
      </c>
      <c r="G1268" s="89" t="s">
        <v>160</v>
      </c>
    </row>
    <row r="1269" spans="5:7" x14ac:dyDescent="0.3">
      <c r="E1269" s="12" t="s">
        <v>1133</v>
      </c>
      <c r="F1269" s="10">
        <v>1566.9900000000036</v>
      </c>
      <c r="G1269" s="89" t="s">
        <v>160</v>
      </c>
    </row>
    <row r="1270" spans="5:7" x14ac:dyDescent="0.3">
      <c r="E1270" s="12" t="s">
        <v>1023</v>
      </c>
      <c r="F1270" s="10">
        <v>1565.8300000000002</v>
      </c>
      <c r="G1270" s="89" t="s">
        <v>160</v>
      </c>
    </row>
    <row r="1271" spans="5:7" x14ac:dyDescent="0.3">
      <c r="E1271" s="12" t="s">
        <v>1337</v>
      </c>
      <c r="F1271" s="10">
        <v>1564.8300000000022</v>
      </c>
      <c r="G1271" s="89" t="s">
        <v>160</v>
      </c>
    </row>
    <row r="1272" spans="5:7" x14ac:dyDescent="0.3">
      <c r="E1272" s="12" t="s">
        <v>912</v>
      </c>
      <c r="F1272" s="10">
        <v>1563.5500000000034</v>
      </c>
      <c r="G1272" s="89" t="s">
        <v>160</v>
      </c>
    </row>
    <row r="1273" spans="5:7" x14ac:dyDescent="0.3">
      <c r="E1273" s="12" t="s">
        <v>3290</v>
      </c>
      <c r="F1273" s="10">
        <v>1561.6999999999994</v>
      </c>
      <c r="G1273" s="89" t="s">
        <v>160</v>
      </c>
    </row>
    <row r="1274" spans="5:7" x14ac:dyDescent="0.3">
      <c r="E1274" s="12" t="s">
        <v>1810</v>
      </c>
      <c r="F1274" s="10">
        <v>1560.4800000000018</v>
      </c>
      <c r="G1274" s="89" t="s">
        <v>160</v>
      </c>
    </row>
    <row r="1275" spans="5:7" x14ac:dyDescent="0.3">
      <c r="E1275" s="12" t="s">
        <v>1672</v>
      </c>
      <c r="F1275" s="10">
        <v>1558.91</v>
      </c>
      <c r="G1275" s="89" t="s">
        <v>160</v>
      </c>
    </row>
    <row r="1276" spans="5:7" x14ac:dyDescent="0.3">
      <c r="E1276" s="12" t="s">
        <v>2476</v>
      </c>
      <c r="F1276" s="10">
        <v>1557.6299999999999</v>
      </c>
      <c r="G1276" s="89" t="s">
        <v>160</v>
      </c>
    </row>
    <row r="1277" spans="5:7" x14ac:dyDescent="0.3">
      <c r="E1277" s="12" t="s">
        <v>287</v>
      </c>
      <c r="F1277" s="10">
        <v>1546.2700000000034</v>
      </c>
      <c r="G1277" s="89" t="s">
        <v>160</v>
      </c>
    </row>
    <row r="1278" spans="5:7" x14ac:dyDescent="0.3">
      <c r="E1278" s="12" t="s">
        <v>445</v>
      </c>
      <c r="F1278" s="10">
        <v>1545.5900000000001</v>
      </c>
      <c r="G1278" s="89" t="s">
        <v>160</v>
      </c>
    </row>
    <row r="1279" spans="5:7" x14ac:dyDescent="0.3">
      <c r="E1279" s="12" t="s">
        <v>1969</v>
      </c>
      <c r="F1279" s="10">
        <v>1545.02</v>
      </c>
      <c r="G1279" s="89" t="s">
        <v>160</v>
      </c>
    </row>
    <row r="1280" spans="5:7" x14ac:dyDescent="0.3">
      <c r="E1280" s="12" t="s">
        <v>1601</v>
      </c>
      <c r="F1280" s="10">
        <v>1544.9300000000019</v>
      </c>
      <c r="G1280" s="89" t="s">
        <v>160</v>
      </c>
    </row>
    <row r="1281" spans="5:7" x14ac:dyDescent="0.3">
      <c r="E1281" s="12" t="s">
        <v>168</v>
      </c>
      <c r="F1281" s="10">
        <v>1544.2199999999989</v>
      </c>
      <c r="G1281" s="89" t="s">
        <v>160</v>
      </c>
    </row>
    <row r="1282" spans="5:7" x14ac:dyDescent="0.3">
      <c r="E1282" s="12" t="s">
        <v>1342</v>
      </c>
      <c r="F1282" s="10">
        <v>1541.6200000000038</v>
      </c>
      <c r="G1282" s="89" t="s">
        <v>160</v>
      </c>
    </row>
    <row r="1283" spans="5:7" x14ac:dyDescent="0.3">
      <c r="E1283" s="12" t="s">
        <v>3199</v>
      </c>
      <c r="F1283" s="10">
        <v>1541.3600000000001</v>
      </c>
      <c r="G1283" s="89" t="s">
        <v>160</v>
      </c>
    </row>
    <row r="1284" spans="5:7" x14ac:dyDescent="0.3">
      <c r="E1284" s="12" t="s">
        <v>1009</v>
      </c>
      <c r="F1284" s="10">
        <v>1541.1100000000004</v>
      </c>
      <c r="G1284" s="89" t="s">
        <v>160</v>
      </c>
    </row>
    <row r="1285" spans="5:7" x14ac:dyDescent="0.3">
      <c r="E1285" s="12" t="s">
        <v>1216</v>
      </c>
      <c r="F1285" s="10">
        <v>1539.8300000000049</v>
      </c>
      <c r="G1285" s="89" t="s">
        <v>160</v>
      </c>
    </row>
    <row r="1286" spans="5:7" x14ac:dyDescent="0.3">
      <c r="E1286" s="12" t="s">
        <v>1481</v>
      </c>
      <c r="F1286" s="10">
        <v>1536.9100000000017</v>
      </c>
      <c r="G1286" s="89" t="s">
        <v>160</v>
      </c>
    </row>
    <row r="1287" spans="5:7" x14ac:dyDescent="0.3">
      <c r="E1287" s="12" t="s">
        <v>1727</v>
      </c>
      <c r="F1287" s="10">
        <v>1536.2400000000005</v>
      </c>
      <c r="G1287" s="89" t="s">
        <v>160</v>
      </c>
    </row>
    <row r="1288" spans="5:7" x14ac:dyDescent="0.3">
      <c r="E1288" s="12" t="s">
        <v>2235</v>
      </c>
      <c r="F1288" s="10">
        <v>1531.95</v>
      </c>
      <c r="G1288" s="89" t="s">
        <v>160</v>
      </c>
    </row>
    <row r="1289" spans="5:7" x14ac:dyDescent="0.3">
      <c r="E1289" s="12" t="s">
        <v>565</v>
      </c>
      <c r="F1289" s="10">
        <v>1531.14</v>
      </c>
      <c r="G1289" s="89" t="s">
        <v>160</v>
      </c>
    </row>
    <row r="1290" spans="5:7" x14ac:dyDescent="0.3">
      <c r="E1290" s="12" t="s">
        <v>2224</v>
      </c>
      <c r="F1290" s="10">
        <v>1531.03</v>
      </c>
      <c r="G1290" s="89" t="s">
        <v>160</v>
      </c>
    </row>
    <row r="1291" spans="5:7" x14ac:dyDescent="0.3">
      <c r="E1291" s="12" t="s">
        <v>1820</v>
      </c>
      <c r="F1291" s="10">
        <v>1530</v>
      </c>
      <c r="G1291" s="89" t="s">
        <v>160</v>
      </c>
    </row>
    <row r="1292" spans="5:7" x14ac:dyDescent="0.3">
      <c r="E1292" s="12" t="s">
        <v>3360</v>
      </c>
      <c r="F1292" s="10">
        <v>1520.65</v>
      </c>
      <c r="G1292" s="89" t="s">
        <v>160</v>
      </c>
    </row>
    <row r="1293" spans="5:7" x14ac:dyDescent="0.3">
      <c r="E1293" s="12" t="s">
        <v>3235</v>
      </c>
      <c r="F1293" s="10">
        <v>1519.6300000000019</v>
      </c>
      <c r="G1293" s="89" t="s">
        <v>160</v>
      </c>
    </row>
    <row r="1294" spans="5:7" x14ac:dyDescent="0.3">
      <c r="E1294" s="12" t="s">
        <v>1534</v>
      </c>
      <c r="F1294" s="10">
        <v>1517.7200000000014</v>
      </c>
      <c r="G1294" s="89" t="s">
        <v>160</v>
      </c>
    </row>
    <row r="1295" spans="5:7" x14ac:dyDescent="0.3">
      <c r="E1295" s="12" t="s">
        <v>1765</v>
      </c>
      <c r="F1295" s="10">
        <v>1515.6800000000012</v>
      </c>
      <c r="G1295" s="89" t="s">
        <v>160</v>
      </c>
    </row>
    <row r="1296" spans="5:7" x14ac:dyDescent="0.3">
      <c r="E1296" s="12" t="s">
        <v>290</v>
      </c>
      <c r="F1296" s="10">
        <v>1512.9199999999992</v>
      </c>
      <c r="G1296" s="89" t="s">
        <v>160</v>
      </c>
    </row>
    <row r="1297" spans="5:7" x14ac:dyDescent="0.3">
      <c r="E1297" s="12" t="s">
        <v>657</v>
      </c>
      <c r="F1297" s="10">
        <v>1511.2600000000011</v>
      </c>
      <c r="G1297" s="89" t="s">
        <v>160</v>
      </c>
    </row>
    <row r="1298" spans="5:7" x14ac:dyDescent="0.3">
      <c r="E1298" s="12" t="s">
        <v>1592</v>
      </c>
      <c r="F1298" s="10">
        <v>1509.4100000000003</v>
      </c>
      <c r="G1298" s="89" t="s">
        <v>160</v>
      </c>
    </row>
    <row r="1299" spans="5:7" x14ac:dyDescent="0.3">
      <c r="E1299" s="12" t="s">
        <v>1480</v>
      </c>
      <c r="F1299" s="10">
        <v>1506.9700000000007</v>
      </c>
      <c r="G1299" s="89" t="s">
        <v>160</v>
      </c>
    </row>
    <row r="1300" spans="5:7" x14ac:dyDescent="0.3">
      <c r="E1300" s="12" t="s">
        <v>665</v>
      </c>
      <c r="F1300" s="10">
        <v>1505.96</v>
      </c>
      <c r="G1300" s="89" t="s">
        <v>160</v>
      </c>
    </row>
    <row r="1301" spans="5:7" x14ac:dyDescent="0.3">
      <c r="E1301" s="12" t="s">
        <v>1893</v>
      </c>
      <c r="F1301" s="10">
        <v>1505.2400000000025</v>
      </c>
      <c r="G1301" s="89" t="s">
        <v>160</v>
      </c>
    </row>
    <row r="1302" spans="5:7" x14ac:dyDescent="0.3">
      <c r="E1302" s="12" t="s">
        <v>2480</v>
      </c>
      <c r="F1302" s="10">
        <v>1504.49</v>
      </c>
      <c r="G1302" s="89" t="s">
        <v>160</v>
      </c>
    </row>
    <row r="1303" spans="5:7" x14ac:dyDescent="0.3">
      <c r="E1303" s="12" t="s">
        <v>1972</v>
      </c>
      <c r="F1303" s="10">
        <v>1500.44</v>
      </c>
      <c r="G1303" s="89" t="s">
        <v>160</v>
      </c>
    </row>
    <row r="1304" spans="5:7" x14ac:dyDescent="0.3">
      <c r="E1304" s="12" t="s">
        <v>2239</v>
      </c>
      <c r="F1304" s="10">
        <v>1499.3799999999987</v>
      </c>
      <c r="G1304" s="89" t="s">
        <v>160</v>
      </c>
    </row>
    <row r="1305" spans="5:7" x14ac:dyDescent="0.3">
      <c r="E1305" s="12" t="s">
        <v>938</v>
      </c>
      <c r="F1305" s="10">
        <v>1497.7200000000009</v>
      </c>
      <c r="G1305" s="89" t="s">
        <v>160</v>
      </c>
    </row>
    <row r="1306" spans="5:7" x14ac:dyDescent="0.3">
      <c r="E1306" s="12" t="s">
        <v>1311</v>
      </c>
      <c r="F1306" s="10">
        <v>1494.8999999999994</v>
      </c>
      <c r="G1306" s="89" t="s">
        <v>160</v>
      </c>
    </row>
    <row r="1307" spans="5:7" x14ac:dyDescent="0.3">
      <c r="E1307" s="12" t="s">
        <v>1794</v>
      </c>
      <c r="F1307" s="10">
        <v>1494.6900000000012</v>
      </c>
      <c r="G1307" s="89" t="s">
        <v>160</v>
      </c>
    </row>
    <row r="1308" spans="5:7" x14ac:dyDescent="0.3">
      <c r="E1308" s="12" t="s">
        <v>2298</v>
      </c>
      <c r="F1308" s="10">
        <v>1491.7500000000016</v>
      </c>
      <c r="G1308" s="89" t="s">
        <v>160</v>
      </c>
    </row>
    <row r="1309" spans="5:7" x14ac:dyDescent="0.3">
      <c r="E1309" s="12" t="s">
        <v>2670</v>
      </c>
      <c r="F1309" s="10">
        <v>1489.0100000000014</v>
      </c>
      <c r="G1309" s="89" t="s">
        <v>160</v>
      </c>
    </row>
    <row r="1310" spans="5:7" x14ac:dyDescent="0.3">
      <c r="E1310" s="12" t="s">
        <v>2511</v>
      </c>
      <c r="F1310" s="10">
        <v>1488.6499999999992</v>
      </c>
      <c r="G1310" s="89" t="s">
        <v>160</v>
      </c>
    </row>
    <row r="1311" spans="5:7" x14ac:dyDescent="0.3">
      <c r="E1311" s="12" t="s">
        <v>3080</v>
      </c>
      <c r="F1311" s="10">
        <v>1486.1800000000003</v>
      </c>
      <c r="G1311" s="89" t="s">
        <v>160</v>
      </c>
    </row>
    <row r="1312" spans="5:7" x14ac:dyDescent="0.3">
      <c r="E1312" s="12" t="s">
        <v>2347</v>
      </c>
      <c r="F1312" s="10">
        <v>1485.4299999999989</v>
      </c>
      <c r="G1312" s="89" t="s">
        <v>160</v>
      </c>
    </row>
    <row r="1313" spans="5:7" x14ac:dyDescent="0.3">
      <c r="E1313" s="12" t="s">
        <v>2652</v>
      </c>
      <c r="F1313" s="10">
        <v>1484.2999999999993</v>
      </c>
      <c r="G1313" s="89" t="s">
        <v>160</v>
      </c>
    </row>
    <row r="1314" spans="5:7" x14ac:dyDescent="0.3">
      <c r="E1314" s="12" t="s">
        <v>645</v>
      </c>
      <c r="F1314" s="10">
        <v>1484.1300000000022</v>
      </c>
      <c r="G1314" s="89" t="s">
        <v>160</v>
      </c>
    </row>
    <row r="1315" spans="5:7" x14ac:dyDescent="0.3">
      <c r="E1315" s="12" t="s">
        <v>966</v>
      </c>
      <c r="F1315" s="10">
        <v>1483.4200000000003</v>
      </c>
      <c r="G1315" s="89" t="s">
        <v>160</v>
      </c>
    </row>
    <row r="1316" spans="5:7" x14ac:dyDescent="0.3">
      <c r="E1316" s="12" t="s">
        <v>1242</v>
      </c>
      <c r="F1316" s="10">
        <v>1483.13</v>
      </c>
      <c r="G1316" s="89" t="s">
        <v>160</v>
      </c>
    </row>
    <row r="1317" spans="5:7" x14ac:dyDescent="0.3">
      <c r="E1317" s="12" t="s">
        <v>813</v>
      </c>
      <c r="F1317" s="10">
        <v>1481.4</v>
      </c>
      <c r="G1317" s="89" t="s">
        <v>160</v>
      </c>
    </row>
    <row r="1318" spans="5:7" x14ac:dyDescent="0.3">
      <c r="E1318" s="12" t="s">
        <v>727</v>
      </c>
      <c r="F1318" s="10">
        <v>1478.1000000000001</v>
      </c>
      <c r="G1318" s="89" t="s">
        <v>160</v>
      </c>
    </row>
    <row r="1319" spans="5:7" x14ac:dyDescent="0.3">
      <c r="E1319" s="12" t="s">
        <v>746</v>
      </c>
      <c r="F1319" s="10">
        <v>1477.8200000000002</v>
      </c>
      <c r="G1319" s="89" t="s">
        <v>160</v>
      </c>
    </row>
    <row r="1320" spans="5:7" x14ac:dyDescent="0.3">
      <c r="E1320" s="12" t="s">
        <v>1661</v>
      </c>
      <c r="F1320" s="10">
        <v>1472.8499999999983</v>
      </c>
      <c r="G1320" s="89" t="s">
        <v>160</v>
      </c>
    </row>
    <row r="1321" spans="5:7" x14ac:dyDescent="0.3">
      <c r="E1321" s="12" t="s">
        <v>2018</v>
      </c>
      <c r="F1321" s="10">
        <v>1466.0700000000033</v>
      </c>
      <c r="G1321" s="89" t="s">
        <v>160</v>
      </c>
    </row>
    <row r="1322" spans="5:7" x14ac:dyDescent="0.3">
      <c r="E1322" s="12" t="s">
        <v>2325</v>
      </c>
      <c r="F1322" s="10">
        <v>1464.3799999999994</v>
      </c>
      <c r="G1322" s="89" t="s">
        <v>160</v>
      </c>
    </row>
    <row r="1323" spans="5:7" x14ac:dyDescent="0.3">
      <c r="E1323" s="12" t="s">
        <v>1710</v>
      </c>
      <c r="F1323" s="10">
        <v>1462.5600000000004</v>
      </c>
      <c r="G1323" s="89" t="s">
        <v>160</v>
      </c>
    </row>
    <row r="1324" spans="5:7" x14ac:dyDescent="0.3">
      <c r="E1324" s="12" t="s">
        <v>881</v>
      </c>
      <c r="F1324" s="10">
        <v>1462.1700000000003</v>
      </c>
      <c r="G1324" s="89" t="s">
        <v>160</v>
      </c>
    </row>
    <row r="1325" spans="5:7" x14ac:dyDescent="0.3">
      <c r="E1325" s="12" t="s">
        <v>3191</v>
      </c>
      <c r="F1325" s="10">
        <v>1461.5999999999988</v>
      </c>
      <c r="G1325" s="89" t="s">
        <v>160</v>
      </c>
    </row>
    <row r="1326" spans="5:7" x14ac:dyDescent="0.3">
      <c r="E1326" s="12" t="s">
        <v>2423</v>
      </c>
      <c r="F1326" s="10">
        <v>1460.5</v>
      </c>
      <c r="G1326" s="89" t="s">
        <v>160</v>
      </c>
    </row>
    <row r="1327" spans="5:7" x14ac:dyDescent="0.3">
      <c r="E1327" s="12" t="s">
        <v>988</v>
      </c>
      <c r="F1327" s="10">
        <v>1459.98</v>
      </c>
      <c r="G1327" s="89" t="s">
        <v>160</v>
      </c>
    </row>
    <row r="1328" spans="5:7" x14ac:dyDescent="0.3">
      <c r="E1328" s="12" t="s">
        <v>2973</v>
      </c>
      <c r="F1328" s="10">
        <v>1457.0000000000018</v>
      </c>
      <c r="G1328" s="89" t="s">
        <v>160</v>
      </c>
    </row>
    <row r="1329" spans="5:7" x14ac:dyDescent="0.3">
      <c r="E1329" s="12" t="s">
        <v>175</v>
      </c>
      <c r="F1329" s="10">
        <v>1456.7200000000032</v>
      </c>
      <c r="G1329" s="89" t="s">
        <v>160</v>
      </c>
    </row>
    <row r="1330" spans="5:7" x14ac:dyDescent="0.3">
      <c r="E1330" s="12" t="s">
        <v>1693</v>
      </c>
      <c r="F1330" s="10">
        <v>1456.4500000000055</v>
      </c>
      <c r="G1330" s="89" t="s">
        <v>160</v>
      </c>
    </row>
    <row r="1331" spans="5:7" x14ac:dyDescent="0.3">
      <c r="E1331" s="12" t="s">
        <v>2067</v>
      </c>
      <c r="F1331" s="10">
        <v>1455.1799999999998</v>
      </c>
      <c r="G1331" s="89" t="s">
        <v>160</v>
      </c>
    </row>
    <row r="1332" spans="5:7" x14ac:dyDescent="0.3">
      <c r="E1332" s="12" t="s">
        <v>3399</v>
      </c>
      <c r="F1332" s="10">
        <v>1454.8800000000012</v>
      </c>
      <c r="G1332" s="89" t="s">
        <v>160</v>
      </c>
    </row>
    <row r="1333" spans="5:7" x14ac:dyDescent="0.3">
      <c r="E1333" s="12" t="s">
        <v>1472</v>
      </c>
      <c r="F1333" s="10">
        <v>1453.5800000000013</v>
      </c>
      <c r="G1333" s="89" t="s">
        <v>160</v>
      </c>
    </row>
    <row r="1334" spans="5:7" x14ac:dyDescent="0.3">
      <c r="E1334" s="12" t="s">
        <v>814</v>
      </c>
      <c r="F1334" s="10">
        <v>1451.99</v>
      </c>
      <c r="G1334" s="89" t="s">
        <v>160</v>
      </c>
    </row>
    <row r="1335" spans="5:7" x14ac:dyDescent="0.3">
      <c r="E1335" s="12" t="s">
        <v>557</v>
      </c>
      <c r="F1335" s="10">
        <v>1451.819999999999</v>
      </c>
      <c r="G1335" s="89" t="s">
        <v>160</v>
      </c>
    </row>
    <row r="1336" spans="5:7" x14ac:dyDescent="0.3">
      <c r="E1336" s="12" t="s">
        <v>2223</v>
      </c>
      <c r="F1336" s="10">
        <v>1445.8999999999992</v>
      </c>
      <c r="G1336" s="89" t="s">
        <v>160</v>
      </c>
    </row>
    <row r="1337" spans="5:7" x14ac:dyDescent="0.3">
      <c r="E1337" s="12" t="s">
        <v>3367</v>
      </c>
      <c r="F1337" s="10">
        <v>1436.5300000000032</v>
      </c>
      <c r="G1337" s="89" t="s">
        <v>160</v>
      </c>
    </row>
    <row r="1338" spans="5:7" x14ac:dyDescent="0.3">
      <c r="E1338" s="12" t="s">
        <v>1937</v>
      </c>
      <c r="F1338" s="10">
        <v>1434.9500000000023</v>
      </c>
      <c r="G1338" s="89" t="s">
        <v>160</v>
      </c>
    </row>
    <row r="1339" spans="5:7" x14ac:dyDescent="0.3">
      <c r="E1339" s="12" t="s">
        <v>2479</v>
      </c>
      <c r="F1339" s="10">
        <v>1432.31</v>
      </c>
      <c r="G1339" s="89" t="s">
        <v>160</v>
      </c>
    </row>
    <row r="1340" spans="5:7" x14ac:dyDescent="0.3">
      <c r="E1340" s="12" t="s">
        <v>1221</v>
      </c>
      <c r="F1340" s="10">
        <v>1430.4799999999998</v>
      </c>
      <c r="G1340" s="89" t="s">
        <v>160</v>
      </c>
    </row>
    <row r="1341" spans="5:7" x14ac:dyDescent="0.3">
      <c r="E1341" s="12" t="s">
        <v>184</v>
      </c>
      <c r="F1341" s="10">
        <v>1429.8200000000008</v>
      </c>
      <c r="G1341" s="89" t="s">
        <v>160</v>
      </c>
    </row>
    <row r="1342" spans="5:7" x14ac:dyDescent="0.3">
      <c r="E1342" s="12" t="s">
        <v>1330</v>
      </c>
      <c r="F1342" s="10">
        <v>1428.5700000000011</v>
      </c>
      <c r="G1342" s="89" t="s">
        <v>160</v>
      </c>
    </row>
    <row r="1343" spans="5:7" x14ac:dyDescent="0.3">
      <c r="E1343" s="12" t="s">
        <v>765</v>
      </c>
      <c r="F1343" s="10">
        <v>1425.2800000000002</v>
      </c>
      <c r="G1343" s="89" t="s">
        <v>160</v>
      </c>
    </row>
    <row r="1344" spans="5:7" x14ac:dyDescent="0.3">
      <c r="E1344" s="12" t="s">
        <v>1910</v>
      </c>
      <c r="F1344" s="10">
        <v>1422.9000000000021</v>
      </c>
      <c r="G1344" s="89" t="s">
        <v>160</v>
      </c>
    </row>
    <row r="1345" spans="5:7" x14ac:dyDescent="0.3">
      <c r="E1345" s="12" t="s">
        <v>1469</v>
      </c>
      <c r="F1345" s="10">
        <v>1421.8300000000002</v>
      </c>
      <c r="G1345" s="89" t="s">
        <v>160</v>
      </c>
    </row>
    <row r="1346" spans="5:7" x14ac:dyDescent="0.3">
      <c r="E1346" s="12" t="s">
        <v>703</v>
      </c>
      <c r="F1346" s="10">
        <v>1421.1099999999997</v>
      </c>
      <c r="G1346" s="89" t="s">
        <v>160</v>
      </c>
    </row>
    <row r="1347" spans="5:7" x14ac:dyDescent="0.3">
      <c r="E1347" s="12" t="s">
        <v>3060</v>
      </c>
      <c r="F1347" s="10">
        <v>1420.9600000000003</v>
      </c>
      <c r="G1347" s="89" t="s">
        <v>160</v>
      </c>
    </row>
    <row r="1348" spans="5:7" x14ac:dyDescent="0.3">
      <c r="E1348" s="12" t="s">
        <v>1963</v>
      </c>
      <c r="F1348" s="10">
        <v>1420.26</v>
      </c>
      <c r="G1348" s="89" t="s">
        <v>160</v>
      </c>
    </row>
    <row r="1349" spans="5:7" x14ac:dyDescent="0.3">
      <c r="E1349" s="12" t="s">
        <v>2804</v>
      </c>
      <c r="F1349" s="10">
        <v>1415.9200000000035</v>
      </c>
      <c r="G1349" s="89" t="s">
        <v>160</v>
      </c>
    </row>
    <row r="1350" spans="5:7" x14ac:dyDescent="0.3">
      <c r="E1350" s="12" t="s">
        <v>1711</v>
      </c>
      <c r="F1350" s="10">
        <v>1415.7300000000005</v>
      </c>
      <c r="G1350" s="89" t="s">
        <v>160</v>
      </c>
    </row>
    <row r="1351" spans="5:7" x14ac:dyDescent="0.3">
      <c r="E1351" s="12" t="s">
        <v>1578</v>
      </c>
      <c r="F1351" s="10">
        <v>1415.3100000000015</v>
      </c>
      <c r="G1351" s="89" t="s">
        <v>160</v>
      </c>
    </row>
    <row r="1352" spans="5:7" x14ac:dyDescent="0.3">
      <c r="E1352" s="12" t="s">
        <v>666</v>
      </c>
      <c r="F1352" s="10">
        <v>1413.8400000000033</v>
      </c>
      <c r="G1352" s="89" t="s">
        <v>160</v>
      </c>
    </row>
    <row r="1353" spans="5:7" x14ac:dyDescent="0.3">
      <c r="E1353" s="12" t="s">
        <v>1535</v>
      </c>
      <c r="F1353" s="10">
        <v>1413.2500000000009</v>
      </c>
      <c r="G1353" s="89" t="s">
        <v>160</v>
      </c>
    </row>
    <row r="1354" spans="5:7" x14ac:dyDescent="0.3">
      <c r="E1354" s="12" t="s">
        <v>2951</v>
      </c>
      <c r="F1354" s="10">
        <v>1412.2699999999963</v>
      </c>
      <c r="G1354" s="89" t="s">
        <v>160</v>
      </c>
    </row>
    <row r="1355" spans="5:7" x14ac:dyDescent="0.3">
      <c r="E1355" s="12" t="s">
        <v>1448</v>
      </c>
      <c r="F1355" s="10">
        <v>1412.1600000000003</v>
      </c>
      <c r="G1355" s="89" t="s">
        <v>160</v>
      </c>
    </row>
    <row r="1356" spans="5:7" x14ac:dyDescent="0.3">
      <c r="E1356" s="12" t="s">
        <v>1903</v>
      </c>
      <c r="F1356" s="10">
        <v>1406.42</v>
      </c>
      <c r="G1356" s="89" t="s">
        <v>160</v>
      </c>
    </row>
    <row r="1357" spans="5:7" x14ac:dyDescent="0.3">
      <c r="E1357" s="12" t="s">
        <v>2082</v>
      </c>
      <c r="F1357" s="10">
        <v>1405.42</v>
      </c>
      <c r="G1357" s="89" t="s">
        <v>160</v>
      </c>
    </row>
    <row r="1358" spans="5:7" x14ac:dyDescent="0.3">
      <c r="E1358" s="12" t="s">
        <v>2096</v>
      </c>
      <c r="F1358" s="10">
        <v>1402.3199999999993</v>
      </c>
      <c r="G1358" s="89" t="s">
        <v>160</v>
      </c>
    </row>
    <row r="1359" spans="5:7" x14ac:dyDescent="0.3">
      <c r="E1359" s="12" t="s">
        <v>2039</v>
      </c>
      <c r="F1359" s="10">
        <v>1401.43</v>
      </c>
      <c r="G1359" s="89" t="s">
        <v>160</v>
      </c>
    </row>
    <row r="1360" spans="5:7" x14ac:dyDescent="0.3">
      <c r="E1360" s="12" t="s">
        <v>715</v>
      </c>
      <c r="F1360" s="10">
        <v>1401.0200000000007</v>
      </c>
      <c r="G1360" s="89" t="s">
        <v>160</v>
      </c>
    </row>
    <row r="1361" spans="5:7" x14ac:dyDescent="0.3">
      <c r="E1361" s="12" t="s">
        <v>1455</v>
      </c>
      <c r="F1361" s="10">
        <v>1399.6900000000014</v>
      </c>
      <c r="G1361" s="89" t="s">
        <v>160</v>
      </c>
    </row>
    <row r="1362" spans="5:7" x14ac:dyDescent="0.3">
      <c r="E1362" s="12" t="s">
        <v>1098</v>
      </c>
      <c r="F1362" s="10">
        <v>1394.5</v>
      </c>
      <c r="G1362" s="89" t="s">
        <v>160</v>
      </c>
    </row>
    <row r="1363" spans="5:7" x14ac:dyDescent="0.3">
      <c r="E1363" s="12" t="s">
        <v>2024</v>
      </c>
      <c r="F1363" s="10">
        <v>1394.03</v>
      </c>
      <c r="G1363" s="89" t="s">
        <v>160</v>
      </c>
    </row>
    <row r="1364" spans="5:7" x14ac:dyDescent="0.3">
      <c r="E1364" s="12" t="s">
        <v>3188</v>
      </c>
      <c r="F1364" s="10">
        <v>1393.7900000000002</v>
      </c>
      <c r="G1364" s="89" t="s">
        <v>160</v>
      </c>
    </row>
    <row r="1365" spans="5:7" x14ac:dyDescent="0.3">
      <c r="E1365" s="12" t="s">
        <v>780</v>
      </c>
      <c r="F1365" s="10">
        <v>1392.21</v>
      </c>
      <c r="G1365" s="89" t="s">
        <v>160</v>
      </c>
    </row>
    <row r="1366" spans="5:7" x14ac:dyDescent="0.3">
      <c r="E1366" s="12" t="s">
        <v>2870</v>
      </c>
      <c r="F1366" s="10">
        <v>1392.1899999999998</v>
      </c>
      <c r="G1366" s="89" t="s">
        <v>160</v>
      </c>
    </row>
    <row r="1367" spans="5:7" x14ac:dyDescent="0.3">
      <c r="E1367" s="12" t="s">
        <v>2336</v>
      </c>
      <c r="F1367" s="10">
        <v>1389.5899999999986</v>
      </c>
      <c r="G1367" s="89" t="s">
        <v>160</v>
      </c>
    </row>
    <row r="1368" spans="5:7" x14ac:dyDescent="0.3">
      <c r="E1368" s="12" t="s">
        <v>769</v>
      </c>
      <c r="F1368" s="10">
        <v>1389.2200000000003</v>
      </c>
      <c r="G1368" s="89" t="s">
        <v>160</v>
      </c>
    </row>
    <row r="1369" spans="5:7" x14ac:dyDescent="0.3">
      <c r="E1369" s="12" t="s">
        <v>685</v>
      </c>
      <c r="F1369" s="10">
        <v>1389.0800000000011</v>
      </c>
      <c r="G1369" s="89" t="s">
        <v>160</v>
      </c>
    </row>
    <row r="1370" spans="5:7" x14ac:dyDescent="0.3">
      <c r="E1370" s="12" t="s">
        <v>1674</v>
      </c>
      <c r="F1370" s="10">
        <v>1389.07</v>
      </c>
      <c r="G1370" s="89" t="s">
        <v>160</v>
      </c>
    </row>
    <row r="1371" spans="5:7" x14ac:dyDescent="0.3">
      <c r="E1371" s="12" t="s">
        <v>1111</v>
      </c>
      <c r="F1371" s="10">
        <v>1388.1000000000038</v>
      </c>
      <c r="G1371" s="89" t="s">
        <v>160</v>
      </c>
    </row>
    <row r="1372" spans="5:7" x14ac:dyDescent="0.3">
      <c r="E1372" s="12" t="s">
        <v>1119</v>
      </c>
      <c r="F1372" s="10">
        <v>1388.0500000000002</v>
      </c>
      <c r="G1372" s="89" t="s">
        <v>160</v>
      </c>
    </row>
    <row r="1373" spans="5:7" x14ac:dyDescent="0.3">
      <c r="E1373" s="12" t="s">
        <v>1731</v>
      </c>
      <c r="F1373" s="10">
        <v>1387.4600000000005</v>
      </c>
      <c r="G1373" s="89" t="s">
        <v>160</v>
      </c>
    </row>
    <row r="1374" spans="5:7" x14ac:dyDescent="0.3">
      <c r="E1374" s="12" t="s">
        <v>1323</v>
      </c>
      <c r="F1374" s="10">
        <v>1386.9700000000003</v>
      </c>
      <c r="G1374" s="89" t="s">
        <v>160</v>
      </c>
    </row>
    <row r="1375" spans="5:7" x14ac:dyDescent="0.3">
      <c r="E1375" s="12" t="s">
        <v>491</v>
      </c>
      <c r="F1375" s="10">
        <v>1385.2800000000002</v>
      </c>
      <c r="G1375" s="89" t="s">
        <v>160</v>
      </c>
    </row>
    <row r="1376" spans="5:7" x14ac:dyDescent="0.3">
      <c r="E1376" s="12" t="s">
        <v>1385</v>
      </c>
      <c r="F1376" s="10">
        <v>1383.750000000003</v>
      </c>
      <c r="G1376" s="89" t="s">
        <v>160</v>
      </c>
    </row>
    <row r="1377" spans="5:7" x14ac:dyDescent="0.3">
      <c r="E1377" s="12" t="s">
        <v>519</v>
      </c>
      <c r="F1377" s="10">
        <v>1383.3399999999997</v>
      </c>
      <c r="G1377" s="89" t="s">
        <v>160</v>
      </c>
    </row>
    <row r="1378" spans="5:7" x14ac:dyDescent="0.3">
      <c r="E1378" s="12" t="s">
        <v>1610</v>
      </c>
      <c r="F1378" s="10">
        <v>1381.78</v>
      </c>
      <c r="G1378" s="89" t="s">
        <v>160</v>
      </c>
    </row>
    <row r="1379" spans="5:7" x14ac:dyDescent="0.3">
      <c r="E1379" s="12" t="s">
        <v>958</v>
      </c>
      <c r="F1379" s="10">
        <v>1379.7199999999998</v>
      </c>
      <c r="G1379" s="89" t="s">
        <v>160</v>
      </c>
    </row>
    <row r="1380" spans="5:7" x14ac:dyDescent="0.3">
      <c r="E1380" s="12" t="s">
        <v>2369</v>
      </c>
      <c r="F1380" s="10">
        <v>1378.7500000000011</v>
      </c>
      <c r="G1380" s="89" t="s">
        <v>160</v>
      </c>
    </row>
    <row r="1381" spans="5:7" x14ac:dyDescent="0.3">
      <c r="E1381" s="12" t="s">
        <v>2498</v>
      </c>
      <c r="F1381" s="10">
        <v>1375.5</v>
      </c>
      <c r="G1381" s="89" t="s">
        <v>160</v>
      </c>
    </row>
    <row r="1382" spans="5:7" x14ac:dyDescent="0.3">
      <c r="E1382" s="12" t="s">
        <v>1987</v>
      </c>
      <c r="F1382" s="10">
        <v>1369.1200000000019</v>
      </c>
      <c r="G1382" s="89" t="s">
        <v>160</v>
      </c>
    </row>
    <row r="1383" spans="5:7" x14ac:dyDescent="0.3">
      <c r="E1383" s="12" t="s">
        <v>3494</v>
      </c>
      <c r="F1383" s="10">
        <v>1368.7500000000002</v>
      </c>
      <c r="G1383" s="89" t="s">
        <v>160</v>
      </c>
    </row>
    <row r="1384" spans="5:7" x14ac:dyDescent="0.3">
      <c r="E1384" s="12" t="s">
        <v>1328</v>
      </c>
      <c r="F1384" s="10">
        <v>1368.1799999999978</v>
      </c>
      <c r="G1384" s="89" t="s">
        <v>160</v>
      </c>
    </row>
    <row r="1385" spans="5:7" x14ac:dyDescent="0.3">
      <c r="E1385" s="12" t="s">
        <v>1713</v>
      </c>
      <c r="F1385" s="10">
        <v>1365.9499999999998</v>
      </c>
      <c r="G1385" s="89" t="s">
        <v>160</v>
      </c>
    </row>
    <row r="1386" spans="5:7" x14ac:dyDescent="0.3">
      <c r="E1386" s="12" t="s">
        <v>2197</v>
      </c>
      <c r="F1386" s="10">
        <v>1363.870000000001</v>
      </c>
      <c r="G1386" s="89" t="s">
        <v>160</v>
      </c>
    </row>
    <row r="1387" spans="5:7" x14ac:dyDescent="0.3">
      <c r="E1387" s="12" t="s">
        <v>3503</v>
      </c>
      <c r="F1387" s="10">
        <v>1361.2500000000002</v>
      </c>
      <c r="G1387" s="89" t="s">
        <v>160</v>
      </c>
    </row>
    <row r="1388" spans="5:7" x14ac:dyDescent="0.3">
      <c r="E1388" s="12" t="s">
        <v>1899</v>
      </c>
      <c r="F1388" s="10">
        <v>1361.0400000000022</v>
      </c>
      <c r="G1388" s="89" t="s">
        <v>160</v>
      </c>
    </row>
    <row r="1389" spans="5:7" x14ac:dyDescent="0.3">
      <c r="E1389" s="12" t="s">
        <v>2422</v>
      </c>
      <c r="F1389" s="10">
        <v>1355.2400000000007</v>
      </c>
      <c r="G1389" s="89" t="s">
        <v>160</v>
      </c>
    </row>
    <row r="1390" spans="5:7" x14ac:dyDescent="0.3">
      <c r="E1390" s="12" t="s">
        <v>2044</v>
      </c>
      <c r="F1390" s="10">
        <v>1355.18</v>
      </c>
      <c r="G1390" s="89" t="s">
        <v>160</v>
      </c>
    </row>
    <row r="1391" spans="5:7" x14ac:dyDescent="0.3">
      <c r="E1391" s="12" t="s">
        <v>469</v>
      </c>
      <c r="F1391" s="10">
        <v>1353.6899999999966</v>
      </c>
      <c r="G1391" s="89" t="s">
        <v>160</v>
      </c>
    </row>
    <row r="1392" spans="5:7" x14ac:dyDescent="0.3">
      <c r="E1392" s="12" t="s">
        <v>1750</v>
      </c>
      <c r="F1392" s="10">
        <v>1352.169999999998</v>
      </c>
      <c r="G1392" s="89" t="s">
        <v>160</v>
      </c>
    </row>
    <row r="1393" spans="5:7" x14ac:dyDescent="0.3">
      <c r="E1393" s="12" t="s">
        <v>868</v>
      </c>
      <c r="F1393" s="10">
        <v>1351.6400000000003</v>
      </c>
      <c r="G1393" s="89" t="s">
        <v>160</v>
      </c>
    </row>
    <row r="1394" spans="5:7" x14ac:dyDescent="0.3">
      <c r="E1394" s="12" t="s">
        <v>809</v>
      </c>
      <c r="F1394" s="10">
        <v>1349.17</v>
      </c>
      <c r="G1394" s="89" t="s">
        <v>160</v>
      </c>
    </row>
    <row r="1395" spans="5:7" x14ac:dyDescent="0.3">
      <c r="E1395" s="12" t="s">
        <v>1433</v>
      </c>
      <c r="F1395" s="10">
        <v>1347.5199999999984</v>
      </c>
      <c r="G1395" s="89" t="s">
        <v>160</v>
      </c>
    </row>
    <row r="1396" spans="5:7" x14ac:dyDescent="0.3">
      <c r="E1396" s="12" t="s">
        <v>1413</v>
      </c>
      <c r="F1396" s="10">
        <v>1347.08</v>
      </c>
      <c r="G1396" s="89" t="s">
        <v>160</v>
      </c>
    </row>
    <row r="1397" spans="5:7" x14ac:dyDescent="0.3">
      <c r="E1397" s="12" t="s">
        <v>1066</v>
      </c>
      <c r="F1397" s="10">
        <v>1346.649999999998</v>
      </c>
      <c r="G1397" s="89" t="s">
        <v>160</v>
      </c>
    </row>
    <row r="1398" spans="5:7" x14ac:dyDescent="0.3">
      <c r="E1398" s="12" t="s">
        <v>1905</v>
      </c>
      <c r="F1398" s="10">
        <v>1344.7700000000027</v>
      </c>
      <c r="G1398" s="89" t="s">
        <v>160</v>
      </c>
    </row>
    <row r="1399" spans="5:7" x14ac:dyDescent="0.3">
      <c r="E1399" s="12" t="s">
        <v>1121</v>
      </c>
      <c r="F1399" s="10">
        <v>1343.6399999999999</v>
      </c>
      <c r="G1399" s="89" t="s">
        <v>160</v>
      </c>
    </row>
    <row r="1400" spans="5:7" x14ac:dyDescent="0.3">
      <c r="E1400" s="12" t="s">
        <v>1900</v>
      </c>
      <c r="F1400" s="10">
        <v>1342.3900000000035</v>
      </c>
      <c r="G1400" s="89" t="s">
        <v>160</v>
      </c>
    </row>
    <row r="1401" spans="5:7" x14ac:dyDescent="0.3">
      <c r="E1401" s="12" t="s">
        <v>1318</v>
      </c>
      <c r="F1401" s="10">
        <v>1341.6700000000003</v>
      </c>
      <c r="G1401" s="89" t="s">
        <v>160</v>
      </c>
    </row>
    <row r="1402" spans="5:7" x14ac:dyDescent="0.3">
      <c r="E1402" s="12" t="s">
        <v>818</v>
      </c>
      <c r="F1402" s="10">
        <v>1337.5100000000029</v>
      </c>
      <c r="G1402" s="89" t="s">
        <v>160</v>
      </c>
    </row>
    <row r="1403" spans="5:7" x14ac:dyDescent="0.3">
      <c r="E1403" s="12" t="s">
        <v>598</v>
      </c>
      <c r="F1403" s="10">
        <v>1336.7800000000016</v>
      </c>
      <c r="G1403" s="89" t="s">
        <v>160</v>
      </c>
    </row>
    <row r="1404" spans="5:7" x14ac:dyDescent="0.3">
      <c r="E1404" s="12" t="s">
        <v>2490</v>
      </c>
      <c r="F1404" s="10">
        <v>1334.4900000000011</v>
      </c>
      <c r="G1404" s="89" t="s">
        <v>160</v>
      </c>
    </row>
    <row r="1405" spans="5:7" x14ac:dyDescent="0.3">
      <c r="E1405" s="12" t="s">
        <v>1649</v>
      </c>
      <c r="F1405" s="10">
        <v>1333.7500000000011</v>
      </c>
      <c r="G1405" s="89" t="s">
        <v>160</v>
      </c>
    </row>
    <row r="1406" spans="5:7" x14ac:dyDescent="0.3">
      <c r="E1406" s="12" t="s">
        <v>1738</v>
      </c>
      <c r="F1406" s="10">
        <v>1333.2100000000034</v>
      </c>
      <c r="G1406" s="89" t="s">
        <v>160</v>
      </c>
    </row>
    <row r="1407" spans="5:7" x14ac:dyDescent="0.3">
      <c r="E1407" s="12" t="s">
        <v>1384</v>
      </c>
      <c r="F1407" s="10">
        <v>1329.4400000000037</v>
      </c>
      <c r="G1407" s="89" t="s">
        <v>160</v>
      </c>
    </row>
    <row r="1408" spans="5:7" x14ac:dyDescent="0.3">
      <c r="E1408" s="12" t="s">
        <v>3461</v>
      </c>
      <c r="F1408" s="10">
        <v>1323.37</v>
      </c>
      <c r="G1408" s="89" t="s">
        <v>160</v>
      </c>
    </row>
    <row r="1409" spans="5:7" x14ac:dyDescent="0.3">
      <c r="E1409" s="12" t="s">
        <v>956</v>
      </c>
      <c r="F1409" s="10">
        <v>1322.5</v>
      </c>
      <c r="G1409" s="89" t="s">
        <v>160</v>
      </c>
    </row>
    <row r="1410" spans="5:7" x14ac:dyDescent="0.3">
      <c r="E1410" s="12" t="s">
        <v>2360</v>
      </c>
      <c r="F1410" s="10">
        <v>1321.3799999999999</v>
      </c>
      <c r="G1410" s="89" t="s">
        <v>160</v>
      </c>
    </row>
    <row r="1411" spans="5:7" x14ac:dyDescent="0.3">
      <c r="E1411" s="12" t="s">
        <v>1904</v>
      </c>
      <c r="F1411" s="10">
        <v>1316.1600000000026</v>
      </c>
      <c r="G1411" s="89" t="s">
        <v>160</v>
      </c>
    </row>
    <row r="1412" spans="5:7" x14ac:dyDescent="0.3">
      <c r="E1412" s="12" t="s">
        <v>551</v>
      </c>
      <c r="F1412" s="10">
        <v>1315.4300000000005</v>
      </c>
      <c r="G1412" s="89" t="s">
        <v>160</v>
      </c>
    </row>
    <row r="1413" spans="5:7" x14ac:dyDescent="0.3">
      <c r="E1413" s="12" t="s">
        <v>2333</v>
      </c>
      <c r="F1413" s="10">
        <v>1313.3900000000017</v>
      </c>
      <c r="G1413" s="89" t="s">
        <v>160</v>
      </c>
    </row>
    <row r="1414" spans="5:7" x14ac:dyDescent="0.3">
      <c r="E1414" s="12" t="s">
        <v>2681</v>
      </c>
      <c r="F1414" s="10">
        <v>1313.2800000000022</v>
      </c>
      <c r="G1414" s="89" t="s">
        <v>160</v>
      </c>
    </row>
    <row r="1415" spans="5:7" x14ac:dyDescent="0.3">
      <c r="E1415" s="12" t="s">
        <v>3610</v>
      </c>
      <c r="F1415" s="10">
        <v>1311.3600000000001</v>
      </c>
      <c r="G1415" s="89" t="s">
        <v>160</v>
      </c>
    </row>
    <row r="1416" spans="5:7" x14ac:dyDescent="0.3">
      <c r="E1416" s="12" t="s">
        <v>1080</v>
      </c>
      <c r="F1416" s="10">
        <v>1309.1799999999998</v>
      </c>
      <c r="G1416" s="89" t="s">
        <v>160</v>
      </c>
    </row>
    <row r="1417" spans="5:7" x14ac:dyDescent="0.3">
      <c r="E1417" s="12" t="s">
        <v>560</v>
      </c>
      <c r="F1417" s="10">
        <v>1308.5600000000002</v>
      </c>
      <c r="G1417" s="89" t="s">
        <v>160</v>
      </c>
    </row>
    <row r="1418" spans="5:7" x14ac:dyDescent="0.3">
      <c r="E1418" s="12" t="s">
        <v>1683</v>
      </c>
      <c r="F1418" s="10">
        <v>1308.3800000000001</v>
      </c>
      <c r="G1418" s="89" t="s">
        <v>160</v>
      </c>
    </row>
    <row r="1419" spans="5:7" x14ac:dyDescent="0.3">
      <c r="E1419" s="12" t="s">
        <v>3477</v>
      </c>
      <c r="F1419" s="10">
        <v>1305.2500000000007</v>
      </c>
      <c r="G1419" s="89" t="s">
        <v>160</v>
      </c>
    </row>
    <row r="1420" spans="5:7" x14ac:dyDescent="0.3">
      <c r="E1420" s="12" t="s">
        <v>484</v>
      </c>
      <c r="F1420" s="10">
        <v>1301.5500000000011</v>
      </c>
      <c r="G1420" s="89" t="s">
        <v>160</v>
      </c>
    </row>
    <row r="1421" spans="5:7" x14ac:dyDescent="0.3">
      <c r="E1421" s="12" t="s">
        <v>821</v>
      </c>
      <c r="F1421" s="10">
        <v>1299.8300000000008</v>
      </c>
      <c r="G1421" s="89" t="s">
        <v>160</v>
      </c>
    </row>
    <row r="1422" spans="5:7" x14ac:dyDescent="0.3">
      <c r="E1422" s="12" t="s">
        <v>1451</v>
      </c>
      <c r="F1422" s="10">
        <v>1297.1200000000013</v>
      </c>
      <c r="G1422" s="89" t="s">
        <v>160</v>
      </c>
    </row>
    <row r="1423" spans="5:7" x14ac:dyDescent="0.3">
      <c r="E1423" s="12" t="s">
        <v>939</v>
      </c>
      <c r="F1423" s="10">
        <v>1296.6100000000022</v>
      </c>
      <c r="G1423" s="89" t="s">
        <v>160</v>
      </c>
    </row>
    <row r="1424" spans="5:7" x14ac:dyDescent="0.3">
      <c r="E1424" s="12" t="s">
        <v>1334</v>
      </c>
      <c r="F1424" s="10">
        <v>1296.2300000000023</v>
      </c>
      <c r="G1424" s="89" t="s">
        <v>160</v>
      </c>
    </row>
    <row r="1425" spans="5:7" x14ac:dyDescent="0.3">
      <c r="E1425" s="12" t="s">
        <v>983</v>
      </c>
      <c r="F1425" s="10">
        <v>1296.1300000000006</v>
      </c>
      <c r="G1425" s="89" t="s">
        <v>160</v>
      </c>
    </row>
    <row r="1426" spans="5:7" x14ac:dyDescent="0.3">
      <c r="E1426" s="12" t="s">
        <v>704</v>
      </c>
      <c r="F1426" s="10">
        <v>1295.2100000000003</v>
      </c>
      <c r="G1426" s="89" t="s">
        <v>160</v>
      </c>
    </row>
    <row r="1427" spans="5:7" x14ac:dyDescent="0.3">
      <c r="E1427" s="12" t="s">
        <v>714</v>
      </c>
      <c r="F1427" s="10">
        <v>1294.9999999999991</v>
      </c>
      <c r="G1427" s="89" t="s">
        <v>160</v>
      </c>
    </row>
    <row r="1428" spans="5:7" x14ac:dyDescent="0.3">
      <c r="E1428" s="12" t="s">
        <v>1391</v>
      </c>
      <c r="F1428" s="10">
        <v>1289.4899999999998</v>
      </c>
      <c r="G1428" s="89" t="s">
        <v>160</v>
      </c>
    </row>
    <row r="1429" spans="5:7" x14ac:dyDescent="0.3">
      <c r="E1429" s="12" t="s">
        <v>810</v>
      </c>
      <c r="F1429" s="10">
        <v>1288.3400000000001</v>
      </c>
      <c r="G1429" s="89" t="s">
        <v>160</v>
      </c>
    </row>
    <row r="1430" spans="5:7" x14ac:dyDescent="0.3">
      <c r="E1430" s="12" t="s">
        <v>2967</v>
      </c>
      <c r="F1430" s="10">
        <v>1283.9899999999977</v>
      </c>
      <c r="G1430" s="89" t="s">
        <v>160</v>
      </c>
    </row>
    <row r="1431" spans="5:7" x14ac:dyDescent="0.3">
      <c r="E1431" s="12" t="s">
        <v>1012</v>
      </c>
      <c r="F1431" s="10">
        <v>1280.4899999999984</v>
      </c>
      <c r="G1431" s="89" t="s">
        <v>160</v>
      </c>
    </row>
    <row r="1432" spans="5:7" x14ac:dyDescent="0.3">
      <c r="E1432" s="12" t="s">
        <v>1986</v>
      </c>
      <c r="F1432" s="10">
        <v>1280.3099999999997</v>
      </c>
      <c r="G1432" s="89" t="s">
        <v>160</v>
      </c>
    </row>
    <row r="1433" spans="5:7" x14ac:dyDescent="0.3">
      <c r="E1433" s="12" t="s">
        <v>1906</v>
      </c>
      <c r="F1433" s="10">
        <v>1278.6000000000022</v>
      </c>
      <c r="G1433" s="89" t="s">
        <v>160</v>
      </c>
    </row>
    <row r="1434" spans="5:7" x14ac:dyDescent="0.3">
      <c r="E1434" s="12" t="s">
        <v>500</v>
      </c>
      <c r="F1434" s="10">
        <v>1278.230000000003</v>
      </c>
      <c r="G1434" s="89" t="s">
        <v>160</v>
      </c>
    </row>
    <row r="1435" spans="5:7" x14ac:dyDescent="0.3">
      <c r="E1435" s="12" t="s">
        <v>2760</v>
      </c>
      <c r="F1435" s="10">
        <v>1277.4700000000007</v>
      </c>
      <c r="G1435" s="89" t="s">
        <v>160</v>
      </c>
    </row>
    <row r="1436" spans="5:7" x14ac:dyDescent="0.3">
      <c r="E1436" s="12" t="s">
        <v>2053</v>
      </c>
      <c r="F1436" s="10">
        <v>1273.76</v>
      </c>
      <c r="G1436" s="89" t="s">
        <v>160</v>
      </c>
    </row>
    <row r="1437" spans="5:7" x14ac:dyDescent="0.3">
      <c r="E1437" s="12" t="s">
        <v>3369</v>
      </c>
      <c r="F1437" s="10">
        <v>1273.1100000000001</v>
      </c>
      <c r="G1437" s="89" t="s">
        <v>160</v>
      </c>
    </row>
    <row r="1438" spans="5:7" x14ac:dyDescent="0.3">
      <c r="E1438" s="12" t="s">
        <v>575</v>
      </c>
      <c r="F1438" s="10">
        <v>1271.5200000000013</v>
      </c>
      <c r="G1438" s="89" t="s">
        <v>160</v>
      </c>
    </row>
    <row r="1439" spans="5:7" x14ac:dyDescent="0.3">
      <c r="E1439" s="12" t="s">
        <v>1013</v>
      </c>
      <c r="F1439" s="10">
        <v>1270.8200000000036</v>
      </c>
      <c r="G1439" s="89" t="s">
        <v>160</v>
      </c>
    </row>
    <row r="1440" spans="5:7" x14ac:dyDescent="0.3">
      <c r="E1440" s="12" t="s">
        <v>1008</v>
      </c>
      <c r="F1440" s="10">
        <v>1268.1899999999998</v>
      </c>
      <c r="G1440" s="89" t="s">
        <v>160</v>
      </c>
    </row>
    <row r="1441" spans="5:7" x14ac:dyDescent="0.3">
      <c r="E1441" s="12" t="s">
        <v>3397</v>
      </c>
      <c r="F1441" s="10">
        <v>1266.9100000000008</v>
      </c>
      <c r="G1441" s="89" t="s">
        <v>160</v>
      </c>
    </row>
    <row r="1442" spans="5:7" x14ac:dyDescent="0.3">
      <c r="E1442" s="12" t="s">
        <v>2762</v>
      </c>
      <c r="F1442" s="10">
        <v>1264.2000000000016</v>
      </c>
      <c r="G1442" s="89" t="s">
        <v>160</v>
      </c>
    </row>
    <row r="1443" spans="5:7" x14ac:dyDescent="0.3">
      <c r="E1443" s="12" t="s">
        <v>2463</v>
      </c>
      <c r="F1443" s="10">
        <v>1256.1699999999998</v>
      </c>
      <c r="G1443" s="89" t="s">
        <v>160</v>
      </c>
    </row>
    <row r="1444" spans="5:7" x14ac:dyDescent="0.3">
      <c r="E1444" s="12" t="s">
        <v>1574</v>
      </c>
      <c r="F1444" s="10">
        <v>1255.7200000000007</v>
      </c>
      <c r="G1444" s="89" t="s">
        <v>160</v>
      </c>
    </row>
    <row r="1445" spans="5:7" x14ac:dyDescent="0.3">
      <c r="E1445" s="12" t="s">
        <v>2052</v>
      </c>
      <c r="F1445" s="10">
        <v>1255.0999999999999</v>
      </c>
      <c r="G1445" s="89" t="s">
        <v>160</v>
      </c>
    </row>
    <row r="1446" spans="5:7" x14ac:dyDescent="0.3">
      <c r="E1446" s="12" t="s">
        <v>1964</v>
      </c>
      <c r="F1446" s="10">
        <v>1253.8600000000001</v>
      </c>
      <c r="G1446" s="89" t="s">
        <v>160</v>
      </c>
    </row>
    <row r="1447" spans="5:7" x14ac:dyDescent="0.3">
      <c r="E1447" s="12" t="s">
        <v>2048</v>
      </c>
      <c r="F1447" s="10">
        <v>1249.1100000000015</v>
      </c>
      <c r="G1447" s="89" t="s">
        <v>160</v>
      </c>
    </row>
    <row r="1448" spans="5:7" x14ac:dyDescent="0.3">
      <c r="E1448" s="12" t="s">
        <v>1598</v>
      </c>
      <c r="F1448" s="10">
        <v>1247.7799999999995</v>
      </c>
      <c r="G1448" s="89" t="s">
        <v>160</v>
      </c>
    </row>
    <row r="1449" spans="5:7" x14ac:dyDescent="0.3">
      <c r="E1449" s="12" t="s">
        <v>2818</v>
      </c>
      <c r="F1449" s="10">
        <v>1244.950000000001</v>
      </c>
      <c r="G1449" s="89" t="s">
        <v>160</v>
      </c>
    </row>
    <row r="1450" spans="5:7" x14ac:dyDescent="0.3">
      <c r="E1450" s="12" t="s">
        <v>609</v>
      </c>
      <c r="F1450" s="10">
        <v>1242.0600000000027</v>
      </c>
      <c r="G1450" s="89" t="s">
        <v>160</v>
      </c>
    </row>
    <row r="1451" spans="5:7" x14ac:dyDescent="0.3">
      <c r="E1451" s="12" t="s">
        <v>1122</v>
      </c>
      <c r="F1451" s="10">
        <v>1241.3200000000008</v>
      </c>
      <c r="G1451" s="89" t="s">
        <v>160</v>
      </c>
    </row>
    <row r="1452" spans="5:7" x14ac:dyDescent="0.3">
      <c r="E1452" s="12" t="s">
        <v>1454</v>
      </c>
      <c r="F1452" s="10">
        <v>1241.3000000000004</v>
      </c>
      <c r="G1452" s="89" t="s">
        <v>160</v>
      </c>
    </row>
    <row r="1453" spans="5:7" x14ac:dyDescent="0.3">
      <c r="E1453" s="12" t="s">
        <v>2115</v>
      </c>
      <c r="F1453" s="10">
        <v>1238.7600000000009</v>
      </c>
      <c r="G1453" s="89" t="s">
        <v>160</v>
      </c>
    </row>
    <row r="1454" spans="5:7" x14ac:dyDescent="0.3">
      <c r="E1454" s="12" t="s">
        <v>1604</v>
      </c>
      <c r="F1454" s="10">
        <v>1237.0800000000015</v>
      </c>
      <c r="G1454" s="89" t="s">
        <v>160</v>
      </c>
    </row>
    <row r="1455" spans="5:7" x14ac:dyDescent="0.3">
      <c r="E1455" s="12" t="s">
        <v>1361</v>
      </c>
      <c r="F1455" s="10">
        <v>1234.6700000000017</v>
      </c>
      <c r="G1455" s="89" t="s">
        <v>160</v>
      </c>
    </row>
    <row r="1456" spans="5:7" x14ac:dyDescent="0.3">
      <c r="E1456" s="12" t="s">
        <v>2881</v>
      </c>
      <c r="F1456" s="10">
        <v>1232.2700000000004</v>
      </c>
      <c r="G1456" s="89" t="s">
        <v>160</v>
      </c>
    </row>
    <row r="1457" spans="5:7" x14ac:dyDescent="0.3">
      <c r="E1457" s="12" t="s">
        <v>1175</v>
      </c>
      <c r="F1457" s="10">
        <v>1231.5200000000002</v>
      </c>
      <c r="G1457" s="89" t="s">
        <v>160</v>
      </c>
    </row>
    <row r="1458" spans="5:7" x14ac:dyDescent="0.3">
      <c r="E1458" s="12" t="s">
        <v>3420</v>
      </c>
      <c r="F1458" s="10">
        <v>1230.7800000000007</v>
      </c>
      <c r="G1458" s="89" t="s">
        <v>160</v>
      </c>
    </row>
    <row r="1459" spans="5:7" x14ac:dyDescent="0.3">
      <c r="E1459" s="12" t="s">
        <v>2491</v>
      </c>
      <c r="F1459" s="10">
        <v>1227.9500000000003</v>
      </c>
      <c r="G1459" s="89" t="s">
        <v>160</v>
      </c>
    </row>
    <row r="1460" spans="5:7" x14ac:dyDescent="0.3">
      <c r="E1460" s="12" t="s">
        <v>1907</v>
      </c>
      <c r="F1460" s="10">
        <v>1224.4600000000019</v>
      </c>
      <c r="G1460" s="89" t="s">
        <v>160</v>
      </c>
    </row>
    <row r="1461" spans="5:7" x14ac:dyDescent="0.3">
      <c r="E1461" s="12" t="s">
        <v>1613</v>
      </c>
      <c r="F1461" s="10">
        <v>1222.609999999999</v>
      </c>
      <c r="G1461" s="89" t="s">
        <v>160</v>
      </c>
    </row>
    <row r="1462" spans="5:7" x14ac:dyDescent="0.3">
      <c r="E1462" s="12" t="s">
        <v>1577</v>
      </c>
      <c r="F1462" s="10">
        <v>1222.0700000000013</v>
      </c>
      <c r="G1462" s="89" t="s">
        <v>160</v>
      </c>
    </row>
    <row r="1463" spans="5:7" x14ac:dyDescent="0.3">
      <c r="E1463" s="12" t="s">
        <v>1339</v>
      </c>
      <c r="F1463" s="10">
        <v>1221.43</v>
      </c>
      <c r="G1463" s="89" t="s">
        <v>160</v>
      </c>
    </row>
    <row r="1464" spans="5:7" x14ac:dyDescent="0.3">
      <c r="E1464" s="12" t="s">
        <v>2119</v>
      </c>
      <c r="F1464" s="10">
        <v>1220.8200000000013</v>
      </c>
      <c r="G1464" s="89" t="s">
        <v>160</v>
      </c>
    </row>
    <row r="1465" spans="5:7" x14ac:dyDescent="0.3">
      <c r="E1465" s="12" t="s">
        <v>2952</v>
      </c>
      <c r="F1465" s="10">
        <v>1218.9499999999969</v>
      </c>
      <c r="G1465" s="89" t="s">
        <v>160</v>
      </c>
    </row>
    <row r="1466" spans="5:7" x14ac:dyDescent="0.3">
      <c r="E1466" s="12" t="s">
        <v>2533</v>
      </c>
      <c r="F1466" s="10">
        <v>1218.4800000000016</v>
      </c>
      <c r="G1466" s="89" t="s">
        <v>160</v>
      </c>
    </row>
    <row r="1467" spans="5:7" x14ac:dyDescent="0.3">
      <c r="E1467" s="12" t="s">
        <v>2957</v>
      </c>
      <c r="F1467" s="10">
        <v>1217.7299999999996</v>
      </c>
      <c r="G1467" s="89" t="s">
        <v>160</v>
      </c>
    </row>
    <row r="1468" spans="5:7" x14ac:dyDescent="0.3">
      <c r="E1468" s="12" t="s">
        <v>1708</v>
      </c>
      <c r="F1468" s="10">
        <v>1213.3399999999999</v>
      </c>
      <c r="G1468" s="89" t="s">
        <v>160</v>
      </c>
    </row>
    <row r="1469" spans="5:7" x14ac:dyDescent="0.3">
      <c r="E1469" s="12" t="s">
        <v>2866</v>
      </c>
      <c r="F1469" s="10">
        <v>1213.2899999999991</v>
      </c>
      <c r="G1469" s="89" t="s">
        <v>160</v>
      </c>
    </row>
    <row r="1470" spans="5:7" x14ac:dyDescent="0.3">
      <c r="E1470" s="12" t="s">
        <v>1591</v>
      </c>
      <c r="F1470" s="10">
        <v>1212.8200000000006</v>
      </c>
      <c r="G1470" s="89" t="s">
        <v>160</v>
      </c>
    </row>
    <row r="1471" spans="5:7" x14ac:dyDescent="0.3">
      <c r="E1471" s="12" t="s">
        <v>1428</v>
      </c>
      <c r="F1471" s="10">
        <v>1210.8200000000011</v>
      </c>
      <c r="G1471" s="89" t="s">
        <v>160</v>
      </c>
    </row>
    <row r="1472" spans="5:7" x14ac:dyDescent="0.3">
      <c r="E1472" s="12" t="s">
        <v>976</v>
      </c>
      <c r="F1472" s="10">
        <v>1206.97</v>
      </c>
      <c r="G1472" s="89" t="s">
        <v>160</v>
      </c>
    </row>
    <row r="1473" spans="5:7" x14ac:dyDescent="0.3">
      <c r="E1473" s="12" t="s">
        <v>1209</v>
      </c>
      <c r="F1473" s="10">
        <v>1205.3</v>
      </c>
      <c r="G1473" s="89" t="s">
        <v>160</v>
      </c>
    </row>
    <row r="1474" spans="5:7" x14ac:dyDescent="0.3">
      <c r="E1474" s="12" t="s">
        <v>2011</v>
      </c>
      <c r="F1474" s="10">
        <v>1201.0400000000006</v>
      </c>
      <c r="G1474" s="89" t="s">
        <v>160</v>
      </c>
    </row>
    <row r="1475" spans="5:7" x14ac:dyDescent="0.3">
      <c r="E1475" s="12" t="s">
        <v>2398</v>
      </c>
      <c r="F1475" s="10">
        <v>1200</v>
      </c>
      <c r="G1475" s="89" t="s">
        <v>160</v>
      </c>
    </row>
    <row r="1476" spans="5:7" x14ac:dyDescent="0.3">
      <c r="E1476" s="12" t="s">
        <v>1917</v>
      </c>
      <c r="F1476" s="10">
        <v>1199.75</v>
      </c>
      <c r="G1476" s="89" t="s">
        <v>160</v>
      </c>
    </row>
    <row r="1477" spans="5:7" x14ac:dyDescent="0.3">
      <c r="E1477" s="12" t="s">
        <v>1065</v>
      </c>
      <c r="F1477" s="10">
        <v>1197.7300000000023</v>
      </c>
      <c r="G1477" s="89" t="s">
        <v>160</v>
      </c>
    </row>
    <row r="1478" spans="5:7" x14ac:dyDescent="0.3">
      <c r="E1478" s="12" t="s">
        <v>1129</v>
      </c>
      <c r="F1478" s="10">
        <v>1193.0000000000011</v>
      </c>
      <c r="G1478" s="89" t="s">
        <v>160</v>
      </c>
    </row>
    <row r="1479" spans="5:7" x14ac:dyDescent="0.3">
      <c r="E1479" s="12" t="s">
        <v>1465</v>
      </c>
      <c r="F1479" s="10">
        <v>1191.6900000000012</v>
      </c>
      <c r="G1479" s="89" t="s">
        <v>160</v>
      </c>
    </row>
    <row r="1480" spans="5:7" x14ac:dyDescent="0.3">
      <c r="E1480" s="12" t="s">
        <v>1751</v>
      </c>
      <c r="F1480" s="10">
        <v>1190.5099999999982</v>
      </c>
      <c r="G1480" s="89" t="s">
        <v>160</v>
      </c>
    </row>
    <row r="1481" spans="5:7" x14ac:dyDescent="0.3">
      <c r="E1481" s="12" t="s">
        <v>490</v>
      </c>
      <c r="F1481" s="10">
        <v>1186.23</v>
      </c>
      <c r="G1481" s="89" t="s">
        <v>160</v>
      </c>
    </row>
    <row r="1482" spans="5:7" x14ac:dyDescent="0.3">
      <c r="E1482" s="12" t="s">
        <v>1909</v>
      </c>
      <c r="F1482" s="10">
        <v>1184.1200000000017</v>
      </c>
      <c r="G1482" s="89" t="s">
        <v>160</v>
      </c>
    </row>
    <row r="1483" spans="5:7" x14ac:dyDescent="0.3">
      <c r="E1483" s="12" t="s">
        <v>2025</v>
      </c>
      <c r="F1483" s="10">
        <v>1178.4800000000009</v>
      </c>
      <c r="G1483" s="89" t="s">
        <v>160</v>
      </c>
    </row>
    <row r="1484" spans="5:7" x14ac:dyDescent="0.3">
      <c r="E1484" s="12" t="s">
        <v>2201</v>
      </c>
      <c r="F1484" s="10">
        <v>1177.0000000000009</v>
      </c>
      <c r="G1484" s="89" t="s">
        <v>160</v>
      </c>
    </row>
    <row r="1485" spans="5:7" x14ac:dyDescent="0.3">
      <c r="E1485" s="12" t="s">
        <v>822</v>
      </c>
      <c r="F1485" s="10">
        <v>1176.6000000000006</v>
      </c>
      <c r="G1485" s="89" t="s">
        <v>160</v>
      </c>
    </row>
    <row r="1486" spans="5:7" x14ac:dyDescent="0.3">
      <c r="E1486" s="12" t="s">
        <v>2386</v>
      </c>
      <c r="F1486" s="10">
        <v>1175.3800000000012</v>
      </c>
      <c r="G1486" s="89" t="s">
        <v>160</v>
      </c>
    </row>
    <row r="1487" spans="5:7" x14ac:dyDescent="0.3">
      <c r="E1487" s="12" t="s">
        <v>3351</v>
      </c>
      <c r="F1487" s="10">
        <v>1174.6300000000001</v>
      </c>
      <c r="G1487" s="89" t="s">
        <v>160</v>
      </c>
    </row>
    <row r="1488" spans="5:7" x14ac:dyDescent="0.3">
      <c r="E1488" s="12" t="s">
        <v>444</v>
      </c>
      <c r="F1488" s="10">
        <v>1173.8999999999978</v>
      </c>
      <c r="G1488" s="89" t="s">
        <v>160</v>
      </c>
    </row>
    <row r="1489" spans="5:7" x14ac:dyDescent="0.3">
      <c r="E1489" s="12" t="s">
        <v>2475</v>
      </c>
      <c r="F1489" s="10">
        <v>1173.8100000000002</v>
      </c>
      <c r="G1489" s="89" t="s">
        <v>160</v>
      </c>
    </row>
    <row r="1490" spans="5:7" x14ac:dyDescent="0.3">
      <c r="E1490" s="12" t="s">
        <v>910</v>
      </c>
      <c r="F1490" s="10">
        <v>1173.5300000000013</v>
      </c>
      <c r="G1490" s="89" t="s">
        <v>160</v>
      </c>
    </row>
    <row r="1491" spans="5:7" x14ac:dyDescent="0.3">
      <c r="E1491" s="12" t="s">
        <v>485</v>
      </c>
      <c r="F1491" s="10">
        <v>1172.4800000000007</v>
      </c>
      <c r="G1491" s="89" t="s">
        <v>160</v>
      </c>
    </row>
    <row r="1492" spans="5:7" x14ac:dyDescent="0.3">
      <c r="E1492" s="12" t="s">
        <v>1912</v>
      </c>
      <c r="F1492" s="10">
        <v>1169.9000000000024</v>
      </c>
      <c r="G1492" s="89" t="s">
        <v>160</v>
      </c>
    </row>
    <row r="1493" spans="5:7" x14ac:dyDescent="0.3">
      <c r="E1493" s="12" t="s">
        <v>1753</v>
      </c>
      <c r="F1493" s="10">
        <v>1168.9899999999996</v>
      </c>
      <c r="G1493" s="89" t="s">
        <v>160</v>
      </c>
    </row>
    <row r="1494" spans="5:7" x14ac:dyDescent="0.3">
      <c r="E1494" s="12" t="s">
        <v>2373</v>
      </c>
      <c r="F1494" s="10">
        <v>1168.0800000000004</v>
      </c>
      <c r="G1494" s="89" t="s">
        <v>160</v>
      </c>
    </row>
    <row r="1495" spans="5:7" x14ac:dyDescent="0.3">
      <c r="E1495" s="12" t="s">
        <v>3009</v>
      </c>
      <c r="F1495" s="10">
        <v>1165.9100000000008</v>
      </c>
      <c r="G1495" s="89" t="s">
        <v>160</v>
      </c>
    </row>
    <row r="1496" spans="5:7" x14ac:dyDescent="0.3">
      <c r="E1496" s="12" t="s">
        <v>2460</v>
      </c>
      <c r="F1496" s="10">
        <v>1165.1299999999994</v>
      </c>
      <c r="G1496" s="89" t="s">
        <v>160</v>
      </c>
    </row>
    <row r="1497" spans="5:7" x14ac:dyDescent="0.3">
      <c r="E1497" s="12" t="s">
        <v>2467</v>
      </c>
      <c r="F1497" s="10">
        <v>1164.9799999999996</v>
      </c>
      <c r="G1497" s="89" t="s">
        <v>160</v>
      </c>
    </row>
    <row r="1498" spans="5:7" x14ac:dyDescent="0.3">
      <c r="E1498" s="12" t="s">
        <v>2237</v>
      </c>
      <c r="F1498" s="10">
        <v>1163.1300000000006</v>
      </c>
      <c r="G1498" s="89" t="s">
        <v>160</v>
      </c>
    </row>
    <row r="1499" spans="5:7" x14ac:dyDescent="0.3">
      <c r="E1499" s="12" t="s">
        <v>1357</v>
      </c>
      <c r="F1499" s="10">
        <v>1160.7100000000021</v>
      </c>
      <c r="G1499" s="89" t="s">
        <v>160</v>
      </c>
    </row>
    <row r="1500" spans="5:7" x14ac:dyDescent="0.3">
      <c r="E1500" s="12" t="s">
        <v>1677</v>
      </c>
      <c r="F1500" s="10">
        <v>1160.29</v>
      </c>
      <c r="G1500" s="89" t="s">
        <v>160</v>
      </c>
    </row>
    <row r="1501" spans="5:7" x14ac:dyDescent="0.3">
      <c r="E1501" s="12" t="s">
        <v>1705</v>
      </c>
      <c r="F1501" s="10">
        <v>1160</v>
      </c>
      <c r="G1501" s="89" t="s">
        <v>160</v>
      </c>
    </row>
    <row r="1502" spans="5:7" x14ac:dyDescent="0.3">
      <c r="E1502" s="12" t="s">
        <v>2517</v>
      </c>
      <c r="F1502" s="10">
        <v>1159.43</v>
      </c>
      <c r="G1502" s="89" t="s">
        <v>160</v>
      </c>
    </row>
    <row r="1503" spans="5:7" x14ac:dyDescent="0.3">
      <c r="E1503" s="12" t="s">
        <v>372</v>
      </c>
      <c r="F1503" s="10">
        <v>1157.7999999999993</v>
      </c>
      <c r="G1503" s="89" t="s">
        <v>160</v>
      </c>
    </row>
    <row r="1504" spans="5:7" x14ac:dyDescent="0.3">
      <c r="E1504" s="12" t="s">
        <v>2459</v>
      </c>
      <c r="F1504" s="10">
        <v>1156.5099999999995</v>
      </c>
      <c r="G1504" s="89" t="s">
        <v>160</v>
      </c>
    </row>
    <row r="1505" spans="5:7" x14ac:dyDescent="0.3">
      <c r="E1505" s="12" t="s">
        <v>926</v>
      </c>
      <c r="F1505" s="10">
        <v>1154.17</v>
      </c>
      <c r="G1505" s="89" t="s">
        <v>160</v>
      </c>
    </row>
    <row r="1506" spans="5:7" x14ac:dyDescent="0.3">
      <c r="E1506" s="12" t="s">
        <v>1675</v>
      </c>
      <c r="F1506" s="10">
        <v>1152.81</v>
      </c>
      <c r="G1506" s="89" t="s">
        <v>160</v>
      </c>
    </row>
    <row r="1507" spans="5:7" x14ac:dyDescent="0.3">
      <c r="E1507" s="12" t="s">
        <v>927</v>
      </c>
      <c r="F1507" s="10">
        <v>1152.4000000000005</v>
      </c>
      <c r="G1507" s="89" t="s">
        <v>160</v>
      </c>
    </row>
    <row r="1508" spans="5:7" x14ac:dyDescent="0.3">
      <c r="E1508" s="12" t="s">
        <v>1349</v>
      </c>
      <c r="F1508" s="10">
        <v>1151.3000000000018</v>
      </c>
      <c r="G1508" s="89" t="s">
        <v>160</v>
      </c>
    </row>
    <row r="1509" spans="5:7" x14ac:dyDescent="0.3">
      <c r="E1509" s="12" t="s">
        <v>2357</v>
      </c>
      <c r="F1509" s="10">
        <v>1151.03</v>
      </c>
      <c r="G1509" s="89" t="s">
        <v>160</v>
      </c>
    </row>
    <row r="1510" spans="5:7" x14ac:dyDescent="0.3">
      <c r="E1510" s="12" t="s">
        <v>423</v>
      </c>
      <c r="F1510" s="10">
        <v>1149.02</v>
      </c>
      <c r="G1510" s="89" t="s">
        <v>160</v>
      </c>
    </row>
    <row r="1511" spans="5:7" x14ac:dyDescent="0.3">
      <c r="E1511" s="12" t="s">
        <v>3394</v>
      </c>
      <c r="F1511" s="10">
        <v>1147.4099999999996</v>
      </c>
      <c r="G1511" s="89" t="s">
        <v>160</v>
      </c>
    </row>
    <row r="1512" spans="5:7" x14ac:dyDescent="0.3">
      <c r="E1512" s="12" t="s">
        <v>1344</v>
      </c>
      <c r="F1512" s="10">
        <v>1147.2700000000018</v>
      </c>
      <c r="G1512" s="89" t="s">
        <v>160</v>
      </c>
    </row>
    <row r="1513" spans="5:7" x14ac:dyDescent="0.3">
      <c r="E1513" s="12" t="s">
        <v>3350</v>
      </c>
      <c r="F1513" s="10">
        <v>1145.73</v>
      </c>
      <c r="G1513" s="89" t="s">
        <v>160</v>
      </c>
    </row>
    <row r="1514" spans="5:7" x14ac:dyDescent="0.3">
      <c r="E1514" s="12" t="s">
        <v>1504</v>
      </c>
      <c r="F1514" s="10">
        <v>1145.1499999999999</v>
      </c>
      <c r="G1514" s="89" t="s">
        <v>160</v>
      </c>
    </row>
    <row r="1515" spans="5:7" x14ac:dyDescent="0.3">
      <c r="E1515" s="12" t="s">
        <v>473</v>
      </c>
      <c r="F1515" s="10">
        <v>1143.76</v>
      </c>
      <c r="G1515" s="89" t="s">
        <v>160</v>
      </c>
    </row>
    <row r="1516" spans="5:7" x14ac:dyDescent="0.3">
      <c r="E1516" s="12" t="s">
        <v>873</v>
      </c>
      <c r="F1516" s="10">
        <v>1143.3100000000013</v>
      </c>
      <c r="G1516" s="89" t="s">
        <v>160</v>
      </c>
    </row>
    <row r="1517" spans="5:7" x14ac:dyDescent="0.3">
      <c r="E1517" s="12" t="s">
        <v>1048</v>
      </c>
      <c r="F1517" s="10">
        <v>1142.1499999999999</v>
      </c>
      <c r="G1517" s="89" t="s">
        <v>160</v>
      </c>
    </row>
    <row r="1518" spans="5:7" x14ac:dyDescent="0.3">
      <c r="E1518" s="12" t="s">
        <v>1394</v>
      </c>
      <c r="F1518" s="10">
        <v>1141.6999999999998</v>
      </c>
      <c r="G1518" s="89" t="s">
        <v>160</v>
      </c>
    </row>
    <row r="1519" spans="5:7" x14ac:dyDescent="0.3">
      <c r="E1519" s="12" t="s">
        <v>695</v>
      </c>
      <c r="F1519" s="10">
        <v>1141.4000000000005</v>
      </c>
      <c r="G1519" s="89" t="s">
        <v>160</v>
      </c>
    </row>
    <row r="1520" spans="5:7" x14ac:dyDescent="0.3">
      <c r="E1520" s="12" t="s">
        <v>1911</v>
      </c>
      <c r="F1520" s="10">
        <v>1140.9700000000023</v>
      </c>
      <c r="G1520" s="89" t="s">
        <v>160</v>
      </c>
    </row>
    <row r="1521" spans="5:7" x14ac:dyDescent="0.3">
      <c r="E1521" s="12" t="s">
        <v>2458</v>
      </c>
      <c r="F1521" s="10">
        <v>1139.1999999999996</v>
      </c>
      <c r="G1521" s="89" t="s">
        <v>160</v>
      </c>
    </row>
    <row r="1522" spans="5:7" x14ac:dyDescent="0.3">
      <c r="E1522" s="12" t="s">
        <v>1583</v>
      </c>
      <c r="F1522" s="10">
        <v>1138.9800000000005</v>
      </c>
      <c r="G1522" s="89" t="s">
        <v>160</v>
      </c>
    </row>
    <row r="1523" spans="5:7" x14ac:dyDescent="0.3">
      <c r="E1523" s="12" t="s">
        <v>1142</v>
      </c>
      <c r="F1523" s="10">
        <v>1138.2000000000019</v>
      </c>
      <c r="G1523" s="89" t="s">
        <v>160</v>
      </c>
    </row>
    <row r="1524" spans="5:7" x14ac:dyDescent="0.3">
      <c r="E1524" s="12" t="s">
        <v>3242</v>
      </c>
      <c r="F1524" s="10">
        <v>1136.5999999999997</v>
      </c>
      <c r="G1524" s="89" t="s">
        <v>160</v>
      </c>
    </row>
    <row r="1525" spans="5:7" x14ac:dyDescent="0.3">
      <c r="E1525" s="12" t="s">
        <v>1458</v>
      </c>
      <c r="F1525" s="10">
        <v>1135.1799999999994</v>
      </c>
      <c r="G1525" s="89" t="s">
        <v>160</v>
      </c>
    </row>
    <row r="1526" spans="5:7" x14ac:dyDescent="0.3">
      <c r="E1526" s="12" t="s">
        <v>3434</v>
      </c>
      <c r="F1526" s="10">
        <v>1134.5</v>
      </c>
      <c r="G1526" s="89" t="s">
        <v>160</v>
      </c>
    </row>
    <row r="1527" spans="5:7" x14ac:dyDescent="0.3">
      <c r="E1527" s="12" t="s">
        <v>1198</v>
      </c>
      <c r="F1527" s="10">
        <v>1134.450000000001</v>
      </c>
      <c r="G1527" s="89" t="s">
        <v>160</v>
      </c>
    </row>
    <row r="1528" spans="5:7" x14ac:dyDescent="0.3">
      <c r="E1528" s="12" t="s">
        <v>1196</v>
      </c>
      <c r="F1528" s="10">
        <v>1134.2500000000007</v>
      </c>
      <c r="G1528" s="89" t="s">
        <v>160</v>
      </c>
    </row>
    <row r="1529" spans="5:7" x14ac:dyDescent="0.3">
      <c r="E1529" s="12" t="s">
        <v>1543</v>
      </c>
      <c r="F1529" s="10">
        <v>1130.5800000000017</v>
      </c>
      <c r="G1529" s="89" t="s">
        <v>160</v>
      </c>
    </row>
    <row r="1530" spans="5:7" x14ac:dyDescent="0.3">
      <c r="E1530" s="12" t="s">
        <v>3381</v>
      </c>
      <c r="F1530" s="10">
        <v>1129.9899999999998</v>
      </c>
      <c r="G1530" s="89" t="s">
        <v>160</v>
      </c>
    </row>
    <row r="1531" spans="5:7" x14ac:dyDescent="0.3">
      <c r="E1531" s="12" t="s">
        <v>2778</v>
      </c>
      <c r="F1531" s="10">
        <v>1129.4399999999996</v>
      </c>
      <c r="G1531" s="89" t="s">
        <v>160</v>
      </c>
    </row>
    <row r="1532" spans="5:7" x14ac:dyDescent="0.3">
      <c r="E1532" s="12" t="s">
        <v>967</v>
      </c>
      <c r="F1532" s="10">
        <v>1127.23</v>
      </c>
      <c r="G1532" s="89" t="s">
        <v>160</v>
      </c>
    </row>
    <row r="1533" spans="5:7" x14ac:dyDescent="0.3">
      <c r="E1533" s="12" t="s">
        <v>1249</v>
      </c>
      <c r="F1533" s="10">
        <v>1124.0399999999981</v>
      </c>
      <c r="G1533" s="89" t="s">
        <v>160</v>
      </c>
    </row>
    <row r="1534" spans="5:7" x14ac:dyDescent="0.3">
      <c r="E1534" s="12" t="s">
        <v>1807</v>
      </c>
      <c r="F1534" s="10">
        <v>1123.880000000001</v>
      </c>
      <c r="G1534" s="89" t="s">
        <v>160</v>
      </c>
    </row>
    <row r="1535" spans="5:7" x14ac:dyDescent="0.3">
      <c r="E1535" s="12" t="s">
        <v>3268</v>
      </c>
      <c r="F1535" s="10">
        <v>1121.9100000000008</v>
      </c>
      <c r="G1535" s="89" t="s">
        <v>160</v>
      </c>
    </row>
    <row r="1536" spans="5:7" x14ac:dyDescent="0.3">
      <c r="E1536" s="12" t="s">
        <v>2777</v>
      </c>
      <c r="F1536" s="10">
        <v>1121.8199999999981</v>
      </c>
      <c r="G1536" s="89" t="s">
        <v>160</v>
      </c>
    </row>
    <row r="1537" spans="5:7" x14ac:dyDescent="0.3">
      <c r="E1537" s="12" t="s">
        <v>1609</v>
      </c>
      <c r="F1537" s="10">
        <v>1121.4800000000002</v>
      </c>
      <c r="G1537" s="89" t="s">
        <v>160</v>
      </c>
    </row>
    <row r="1538" spans="5:7" x14ac:dyDescent="0.3">
      <c r="E1538" s="12" t="s">
        <v>947</v>
      </c>
      <c r="F1538" s="10">
        <v>1119.5600000000006</v>
      </c>
      <c r="G1538" s="89" t="s">
        <v>160</v>
      </c>
    </row>
    <row r="1539" spans="5:7" x14ac:dyDescent="0.3">
      <c r="E1539" s="12" t="s">
        <v>2462</v>
      </c>
      <c r="F1539" s="10">
        <v>1119.2199999999996</v>
      </c>
      <c r="G1539" s="89" t="s">
        <v>160</v>
      </c>
    </row>
    <row r="1540" spans="5:7" x14ac:dyDescent="0.3">
      <c r="E1540" s="12" t="s">
        <v>1108</v>
      </c>
      <c r="F1540" s="10">
        <v>1118.9500000000003</v>
      </c>
      <c r="G1540" s="89" t="s">
        <v>160</v>
      </c>
    </row>
    <row r="1541" spans="5:7" x14ac:dyDescent="0.3">
      <c r="E1541" s="12" t="s">
        <v>2366</v>
      </c>
      <c r="F1541" s="10">
        <v>1118.6100000000015</v>
      </c>
      <c r="G1541" s="89" t="s">
        <v>160</v>
      </c>
    </row>
    <row r="1542" spans="5:7" x14ac:dyDescent="0.3">
      <c r="E1542" s="12" t="s">
        <v>1063</v>
      </c>
      <c r="F1542" s="10">
        <v>1116.9500000000021</v>
      </c>
      <c r="G1542" s="89" t="s">
        <v>160</v>
      </c>
    </row>
    <row r="1543" spans="5:7" x14ac:dyDescent="0.3">
      <c r="E1543" s="12" t="s">
        <v>742</v>
      </c>
      <c r="F1543" s="10">
        <v>1116.8900000000003</v>
      </c>
      <c r="G1543" s="89" t="s">
        <v>160</v>
      </c>
    </row>
    <row r="1544" spans="5:7" x14ac:dyDescent="0.3">
      <c r="E1544" s="12" t="s">
        <v>1984</v>
      </c>
      <c r="F1544" s="10">
        <v>1115.9300000000003</v>
      </c>
      <c r="G1544" s="89" t="s">
        <v>160</v>
      </c>
    </row>
    <row r="1545" spans="5:7" x14ac:dyDescent="0.3">
      <c r="E1545" s="12" t="s">
        <v>1809</v>
      </c>
      <c r="F1545" s="10">
        <v>1114.8100000000009</v>
      </c>
      <c r="G1545" s="89" t="s">
        <v>160</v>
      </c>
    </row>
    <row r="1546" spans="5:7" x14ac:dyDescent="0.3">
      <c r="E1546" s="12" t="s">
        <v>2465</v>
      </c>
      <c r="F1546" s="10">
        <v>1114.26</v>
      </c>
      <c r="G1546" s="89" t="s">
        <v>160</v>
      </c>
    </row>
    <row r="1547" spans="5:7" x14ac:dyDescent="0.3">
      <c r="E1547" s="12" t="s">
        <v>1754</v>
      </c>
      <c r="F1547" s="10">
        <v>1112.7499999999998</v>
      </c>
      <c r="G1547" s="89" t="s">
        <v>160</v>
      </c>
    </row>
    <row r="1548" spans="5:7" x14ac:dyDescent="0.3">
      <c r="E1548" s="12" t="s">
        <v>1365</v>
      </c>
      <c r="F1548" s="10">
        <v>1111.5799999999997</v>
      </c>
      <c r="G1548" s="89" t="s">
        <v>160</v>
      </c>
    </row>
    <row r="1549" spans="5:7" x14ac:dyDescent="0.3">
      <c r="E1549" s="12" t="s">
        <v>2335</v>
      </c>
      <c r="F1549" s="10">
        <v>1108.8900000000024</v>
      </c>
      <c r="G1549" s="89" t="s">
        <v>160</v>
      </c>
    </row>
    <row r="1550" spans="5:7" x14ac:dyDescent="0.3">
      <c r="E1550" s="12" t="s">
        <v>2388</v>
      </c>
      <c r="F1550" s="10">
        <v>1108.580000000002</v>
      </c>
      <c r="G1550" s="89" t="s">
        <v>160</v>
      </c>
    </row>
    <row r="1551" spans="5:7" x14ac:dyDescent="0.3">
      <c r="E1551" s="12" t="s">
        <v>1456</v>
      </c>
      <c r="F1551" s="10">
        <v>1107.8699999999999</v>
      </c>
      <c r="G1551" s="89" t="s">
        <v>160</v>
      </c>
    </row>
    <row r="1552" spans="5:7" x14ac:dyDescent="0.3">
      <c r="E1552" s="12" t="s">
        <v>3401</v>
      </c>
      <c r="F1552" s="10">
        <v>1106.8799999999999</v>
      </c>
      <c r="G1552" s="89" t="s">
        <v>160</v>
      </c>
    </row>
    <row r="1553" spans="5:7" x14ac:dyDescent="0.3">
      <c r="E1553" s="12" t="s">
        <v>3407</v>
      </c>
      <c r="F1553" s="10">
        <v>1106.5400000000011</v>
      </c>
      <c r="G1553" s="89" t="s">
        <v>160</v>
      </c>
    </row>
    <row r="1554" spans="5:7" x14ac:dyDescent="0.3">
      <c r="E1554" s="12" t="s">
        <v>1971</v>
      </c>
      <c r="F1554" s="10">
        <v>1106.17</v>
      </c>
      <c r="G1554" s="89" t="s">
        <v>160</v>
      </c>
    </row>
    <row r="1555" spans="5:7" x14ac:dyDescent="0.3">
      <c r="E1555" s="12" t="s">
        <v>3348</v>
      </c>
      <c r="F1555" s="10">
        <v>1104.8600000000001</v>
      </c>
      <c r="G1555" s="89" t="s">
        <v>160</v>
      </c>
    </row>
    <row r="1556" spans="5:7" x14ac:dyDescent="0.3">
      <c r="E1556" s="12" t="s">
        <v>1811</v>
      </c>
      <c r="F1556" s="10">
        <v>1104.8100000000006</v>
      </c>
      <c r="G1556" s="89" t="s">
        <v>160</v>
      </c>
    </row>
    <row r="1557" spans="5:7" x14ac:dyDescent="0.3">
      <c r="E1557" s="12" t="s">
        <v>1257</v>
      </c>
      <c r="F1557" s="10">
        <v>1104.54</v>
      </c>
      <c r="G1557" s="89" t="s">
        <v>160</v>
      </c>
    </row>
    <row r="1558" spans="5:7" x14ac:dyDescent="0.3">
      <c r="E1558" s="12" t="s">
        <v>962</v>
      </c>
      <c r="F1558" s="10">
        <v>1102.8100000000009</v>
      </c>
      <c r="G1558" s="89" t="s">
        <v>160</v>
      </c>
    </row>
    <row r="1559" spans="5:7" x14ac:dyDescent="0.3">
      <c r="E1559" s="12" t="s">
        <v>869</v>
      </c>
      <c r="F1559" s="10">
        <v>1101.2800000000009</v>
      </c>
      <c r="G1559" s="89" t="s">
        <v>160</v>
      </c>
    </row>
    <row r="1560" spans="5:7" x14ac:dyDescent="0.3">
      <c r="E1560" s="12" t="s">
        <v>1333</v>
      </c>
      <c r="F1560" s="10">
        <v>1093.5999999999985</v>
      </c>
      <c r="G1560" s="89" t="s">
        <v>160</v>
      </c>
    </row>
    <row r="1561" spans="5:7" x14ac:dyDescent="0.3">
      <c r="E1561" s="12" t="s">
        <v>2068</v>
      </c>
      <c r="F1561" s="10">
        <v>1090.6599999999999</v>
      </c>
      <c r="G1561" s="89" t="s">
        <v>160</v>
      </c>
    </row>
    <row r="1562" spans="5:7" x14ac:dyDescent="0.3">
      <c r="E1562" s="12" t="s">
        <v>2387</v>
      </c>
      <c r="F1562" s="10">
        <v>1090.0200000000013</v>
      </c>
      <c r="G1562" s="89" t="s">
        <v>160</v>
      </c>
    </row>
    <row r="1563" spans="5:7" x14ac:dyDescent="0.3">
      <c r="E1563" s="12" t="s">
        <v>1780</v>
      </c>
      <c r="F1563" s="10">
        <v>1087.5700000000002</v>
      </c>
      <c r="G1563" s="89" t="s">
        <v>160</v>
      </c>
    </row>
    <row r="1564" spans="5:7" x14ac:dyDescent="0.3">
      <c r="E1564" s="12" t="s">
        <v>2080</v>
      </c>
      <c r="F1564" s="10">
        <v>1086.6500000000005</v>
      </c>
      <c r="G1564" s="89" t="s">
        <v>160</v>
      </c>
    </row>
    <row r="1565" spans="5:7" x14ac:dyDescent="0.3">
      <c r="E1565" s="12" t="s">
        <v>745</v>
      </c>
      <c r="F1565" s="10">
        <v>1085.3200000000002</v>
      </c>
      <c r="G1565" s="89" t="s">
        <v>160</v>
      </c>
    </row>
    <row r="1566" spans="5:7" x14ac:dyDescent="0.3">
      <c r="E1566" s="12" t="s">
        <v>1070</v>
      </c>
      <c r="F1566" s="10">
        <v>1080.82</v>
      </c>
      <c r="G1566" s="89" t="s">
        <v>160</v>
      </c>
    </row>
    <row r="1567" spans="5:7" x14ac:dyDescent="0.3">
      <c r="E1567" s="12" t="s">
        <v>586</v>
      </c>
      <c r="F1567" s="10">
        <v>1079.9999999999998</v>
      </c>
      <c r="G1567" s="89" t="s">
        <v>160</v>
      </c>
    </row>
    <row r="1568" spans="5:7" x14ac:dyDescent="0.3">
      <c r="E1568" s="12" t="s">
        <v>3030</v>
      </c>
      <c r="F1568" s="10">
        <v>1079.6700000000012</v>
      </c>
      <c r="G1568" s="89" t="s">
        <v>160</v>
      </c>
    </row>
    <row r="1569" spans="5:7" x14ac:dyDescent="0.3">
      <c r="E1569" s="12" t="s">
        <v>2805</v>
      </c>
      <c r="F1569" s="10">
        <v>1079.3400000000006</v>
      </c>
      <c r="G1569" s="89" t="s">
        <v>160</v>
      </c>
    </row>
    <row r="1570" spans="5:7" x14ac:dyDescent="0.3">
      <c r="E1570" s="12" t="s">
        <v>2311</v>
      </c>
      <c r="F1570" s="10">
        <v>1077.3</v>
      </c>
      <c r="G1570" s="89" t="s">
        <v>160</v>
      </c>
    </row>
    <row r="1571" spans="5:7" x14ac:dyDescent="0.3">
      <c r="E1571" s="12" t="s">
        <v>1612</v>
      </c>
      <c r="F1571" s="10">
        <v>1077.0300000000007</v>
      </c>
      <c r="G1571" s="89" t="s">
        <v>160</v>
      </c>
    </row>
    <row r="1572" spans="5:7" x14ac:dyDescent="0.3">
      <c r="E1572" s="12" t="s">
        <v>1273</v>
      </c>
      <c r="F1572" s="10">
        <v>1070.8500000000001</v>
      </c>
      <c r="G1572" s="89" t="s">
        <v>160</v>
      </c>
    </row>
    <row r="1573" spans="5:7" x14ac:dyDescent="0.3">
      <c r="E1573" s="12" t="s">
        <v>626</v>
      </c>
      <c r="F1573" s="10">
        <v>1070.2600000000009</v>
      </c>
      <c r="G1573" s="89" t="s">
        <v>160</v>
      </c>
    </row>
    <row r="1574" spans="5:7" x14ac:dyDescent="0.3">
      <c r="E1574" s="12" t="s">
        <v>1170</v>
      </c>
      <c r="F1574" s="10">
        <v>1069.17</v>
      </c>
      <c r="G1574" s="89" t="s">
        <v>160</v>
      </c>
    </row>
    <row r="1575" spans="5:7" x14ac:dyDescent="0.3">
      <c r="E1575" s="12" t="s">
        <v>2617</v>
      </c>
      <c r="F1575" s="10">
        <v>1068.3199999999995</v>
      </c>
      <c r="G1575" s="89" t="s">
        <v>160</v>
      </c>
    </row>
    <row r="1576" spans="5:7" x14ac:dyDescent="0.3">
      <c r="E1576" s="12" t="s">
        <v>957</v>
      </c>
      <c r="F1576" s="10">
        <v>1067.8199999999988</v>
      </c>
      <c r="G1576" s="89" t="s">
        <v>160</v>
      </c>
    </row>
    <row r="1577" spans="5:7" x14ac:dyDescent="0.3">
      <c r="E1577" s="12" t="s">
        <v>2017</v>
      </c>
      <c r="F1577" s="10">
        <v>1067.6000000000013</v>
      </c>
      <c r="G1577" s="89" t="s">
        <v>160</v>
      </c>
    </row>
    <row r="1578" spans="5:7" x14ac:dyDescent="0.3">
      <c r="E1578" s="12" t="s">
        <v>3344</v>
      </c>
      <c r="F1578" s="10">
        <v>1066.8200000000002</v>
      </c>
      <c r="G1578" s="89" t="s">
        <v>160</v>
      </c>
    </row>
    <row r="1579" spans="5:7" x14ac:dyDescent="0.3">
      <c r="E1579" s="12" t="s">
        <v>1312</v>
      </c>
      <c r="F1579" s="10">
        <v>1065.3899999999999</v>
      </c>
      <c r="G1579" s="89" t="s">
        <v>160</v>
      </c>
    </row>
    <row r="1580" spans="5:7" x14ac:dyDescent="0.3">
      <c r="E1580" s="12" t="s">
        <v>691</v>
      </c>
      <c r="F1580" s="10">
        <v>1064.4399999999998</v>
      </c>
      <c r="G1580" s="89" t="s">
        <v>160</v>
      </c>
    </row>
    <row r="1581" spans="5:7" x14ac:dyDescent="0.3">
      <c r="E1581" s="12" t="s">
        <v>2468</v>
      </c>
      <c r="F1581" s="10">
        <v>1062.3499999999999</v>
      </c>
      <c r="G1581" s="89" t="s">
        <v>160</v>
      </c>
    </row>
    <row r="1582" spans="5:7" x14ac:dyDescent="0.3">
      <c r="E1582" s="12" t="s">
        <v>2295</v>
      </c>
      <c r="F1582" s="10">
        <v>1062.2800000000009</v>
      </c>
      <c r="G1582" s="89" t="s">
        <v>160</v>
      </c>
    </row>
    <row r="1583" spans="5:7" x14ac:dyDescent="0.3">
      <c r="E1583" s="12" t="s">
        <v>1982</v>
      </c>
      <c r="F1583" s="10">
        <v>1062.0000000000014</v>
      </c>
      <c r="G1583" s="89" t="s">
        <v>160</v>
      </c>
    </row>
    <row r="1584" spans="5:7" x14ac:dyDescent="0.3">
      <c r="E1584" s="12" t="s">
        <v>416</v>
      </c>
      <c r="F1584" s="10">
        <v>1060.9000000000001</v>
      </c>
      <c r="G1584" s="89" t="s">
        <v>160</v>
      </c>
    </row>
    <row r="1585" spans="5:7" x14ac:dyDescent="0.3">
      <c r="E1585" s="12" t="s">
        <v>3029</v>
      </c>
      <c r="F1585" s="10">
        <v>1059.670000000001</v>
      </c>
      <c r="G1585" s="89" t="s">
        <v>160</v>
      </c>
    </row>
    <row r="1586" spans="5:7" x14ac:dyDescent="0.3">
      <c r="E1586" s="12" t="s">
        <v>1450</v>
      </c>
      <c r="F1586" s="10">
        <v>1058.6900000000007</v>
      </c>
      <c r="G1586" s="89" t="s">
        <v>160</v>
      </c>
    </row>
    <row r="1587" spans="5:7" x14ac:dyDescent="0.3">
      <c r="E1587" s="12" t="s">
        <v>1229</v>
      </c>
      <c r="F1587" s="10">
        <v>1057.7099999999989</v>
      </c>
      <c r="G1587" s="89" t="s">
        <v>160</v>
      </c>
    </row>
    <row r="1588" spans="5:7" x14ac:dyDescent="0.3">
      <c r="E1588" s="12" t="s">
        <v>740</v>
      </c>
      <c r="F1588" s="10">
        <v>1055.25</v>
      </c>
      <c r="G1588" s="89" t="s">
        <v>160</v>
      </c>
    </row>
    <row r="1589" spans="5:7" x14ac:dyDescent="0.3">
      <c r="E1589" s="12" t="s">
        <v>1050</v>
      </c>
      <c r="F1589" s="10">
        <v>1054.44</v>
      </c>
      <c r="G1589" s="89" t="s">
        <v>160</v>
      </c>
    </row>
    <row r="1590" spans="5:7" x14ac:dyDescent="0.3">
      <c r="E1590" s="12" t="s">
        <v>1195</v>
      </c>
      <c r="F1590" s="10">
        <v>1053.5000000000018</v>
      </c>
      <c r="G1590" s="89" t="s">
        <v>160</v>
      </c>
    </row>
    <row r="1591" spans="5:7" x14ac:dyDescent="0.3">
      <c r="E1591" s="12" t="s">
        <v>192</v>
      </c>
      <c r="F1591" s="10">
        <v>1053.45</v>
      </c>
      <c r="G1591" s="89" t="s">
        <v>160</v>
      </c>
    </row>
    <row r="1592" spans="5:7" x14ac:dyDescent="0.3">
      <c r="E1592" s="12" t="s">
        <v>2291</v>
      </c>
      <c r="F1592" s="10">
        <v>1051.1400000000001</v>
      </c>
      <c r="G1592" s="89" t="s">
        <v>160</v>
      </c>
    </row>
    <row r="1593" spans="5:7" x14ac:dyDescent="0.3">
      <c r="E1593" s="12" t="s">
        <v>1114</v>
      </c>
      <c r="F1593" s="10">
        <v>1051.049999999999</v>
      </c>
      <c r="G1593" s="89" t="s">
        <v>160</v>
      </c>
    </row>
    <row r="1594" spans="5:7" x14ac:dyDescent="0.3">
      <c r="E1594" s="12" t="s">
        <v>226</v>
      </c>
      <c r="F1594" s="10">
        <v>1048.5600000000013</v>
      </c>
      <c r="G1594" s="89" t="s">
        <v>160</v>
      </c>
    </row>
    <row r="1595" spans="5:7" x14ac:dyDescent="0.3">
      <c r="E1595" s="12" t="s">
        <v>766</v>
      </c>
      <c r="F1595" s="10">
        <v>1046.9799999999996</v>
      </c>
      <c r="G1595" s="89" t="s">
        <v>160</v>
      </c>
    </row>
    <row r="1596" spans="5:7" x14ac:dyDescent="0.3">
      <c r="E1596" s="12" t="s">
        <v>2374</v>
      </c>
      <c r="F1596" s="10">
        <v>1045.8000000000004</v>
      </c>
      <c r="G1596" s="89" t="s">
        <v>160</v>
      </c>
    </row>
    <row r="1597" spans="5:7" x14ac:dyDescent="0.3">
      <c r="E1597" s="12" t="s">
        <v>1204</v>
      </c>
      <c r="F1597" s="10">
        <v>1042.7800000000013</v>
      </c>
      <c r="G1597" s="89" t="s">
        <v>160</v>
      </c>
    </row>
    <row r="1598" spans="5:7" x14ac:dyDescent="0.3">
      <c r="E1598" s="12" t="s">
        <v>3458</v>
      </c>
      <c r="F1598" s="10">
        <v>1042.6600000000001</v>
      </c>
      <c r="G1598" s="89" t="s">
        <v>160</v>
      </c>
    </row>
    <row r="1599" spans="5:7" x14ac:dyDescent="0.3">
      <c r="E1599" s="12" t="s">
        <v>1800</v>
      </c>
      <c r="F1599" s="10">
        <v>1038.8700000000008</v>
      </c>
      <c r="G1599" s="89" t="s">
        <v>160</v>
      </c>
    </row>
    <row r="1600" spans="5:7" x14ac:dyDescent="0.3">
      <c r="E1600" s="12" t="s">
        <v>2923</v>
      </c>
      <c r="F1600" s="10">
        <v>1037.5400000000011</v>
      </c>
      <c r="G1600" s="89" t="s">
        <v>160</v>
      </c>
    </row>
    <row r="1601" spans="5:7" x14ac:dyDescent="0.3">
      <c r="E1601" s="12" t="s">
        <v>959</v>
      </c>
      <c r="F1601" s="10">
        <v>1037.0500000000002</v>
      </c>
      <c r="G1601" s="89" t="s">
        <v>160</v>
      </c>
    </row>
    <row r="1602" spans="5:7" x14ac:dyDescent="0.3">
      <c r="E1602" s="12" t="s">
        <v>1415</v>
      </c>
      <c r="F1602" s="10">
        <v>1035.579999999997</v>
      </c>
      <c r="G1602" s="89" t="s">
        <v>160</v>
      </c>
    </row>
    <row r="1603" spans="5:7" x14ac:dyDescent="0.3">
      <c r="E1603" s="12" t="s">
        <v>1076</v>
      </c>
      <c r="F1603" s="10">
        <v>1033.81</v>
      </c>
      <c r="G1603" s="89" t="s">
        <v>160</v>
      </c>
    </row>
    <row r="1604" spans="5:7" x14ac:dyDescent="0.3">
      <c r="E1604" s="12" t="s">
        <v>2069</v>
      </c>
      <c r="F1604" s="10">
        <v>1033.28</v>
      </c>
      <c r="G1604" s="89" t="s">
        <v>160</v>
      </c>
    </row>
    <row r="1605" spans="5:7" x14ac:dyDescent="0.3">
      <c r="E1605" s="12" t="s">
        <v>1139</v>
      </c>
      <c r="F1605" s="10">
        <v>1033.2199999999982</v>
      </c>
      <c r="G1605" s="89" t="s">
        <v>160</v>
      </c>
    </row>
    <row r="1606" spans="5:7" x14ac:dyDescent="0.3">
      <c r="E1606" s="12" t="s">
        <v>934</v>
      </c>
      <c r="F1606" s="10">
        <v>1032.639999999999</v>
      </c>
      <c r="G1606" s="89" t="s">
        <v>160</v>
      </c>
    </row>
    <row r="1607" spans="5:7" x14ac:dyDescent="0.3">
      <c r="E1607" s="12" t="s">
        <v>1850</v>
      </c>
      <c r="F1607" s="10">
        <v>1032.6199999999985</v>
      </c>
      <c r="G1607" s="89" t="s">
        <v>160</v>
      </c>
    </row>
    <row r="1608" spans="5:7" x14ac:dyDescent="0.3">
      <c r="E1608" s="12" t="s">
        <v>429</v>
      </c>
      <c r="F1608" s="10">
        <v>1031.69</v>
      </c>
      <c r="G1608" s="89" t="s">
        <v>160</v>
      </c>
    </row>
    <row r="1609" spans="5:7" x14ac:dyDescent="0.3">
      <c r="E1609" s="12" t="s">
        <v>943</v>
      </c>
      <c r="F1609" s="10">
        <v>1031.5600000000004</v>
      </c>
      <c r="G1609" s="89" t="s">
        <v>160</v>
      </c>
    </row>
    <row r="1610" spans="5:7" x14ac:dyDescent="0.3">
      <c r="E1610" s="12" t="s">
        <v>1265</v>
      </c>
      <c r="F1610" s="10">
        <v>1029.7600000000002</v>
      </c>
      <c r="G1610" s="89" t="s">
        <v>160</v>
      </c>
    </row>
    <row r="1611" spans="5:7" x14ac:dyDescent="0.3">
      <c r="E1611" s="12" t="s">
        <v>862</v>
      </c>
      <c r="F1611" s="10">
        <v>1028.5800000000015</v>
      </c>
      <c r="G1611" s="89" t="s">
        <v>160</v>
      </c>
    </row>
    <row r="1612" spans="5:7" x14ac:dyDescent="0.3">
      <c r="E1612" s="12" t="s">
        <v>177</v>
      </c>
      <c r="F1612" s="10">
        <v>1025.9400000000016</v>
      </c>
      <c r="G1612" s="89" t="s">
        <v>160</v>
      </c>
    </row>
    <row r="1613" spans="5:7" x14ac:dyDescent="0.3">
      <c r="E1613" s="12" t="s">
        <v>2497</v>
      </c>
      <c r="F1613" s="10">
        <v>1025.5999999999999</v>
      </c>
      <c r="G1613" s="89" t="s">
        <v>160</v>
      </c>
    </row>
    <row r="1614" spans="5:7" x14ac:dyDescent="0.3">
      <c r="E1614" s="12" t="s">
        <v>3067</v>
      </c>
      <c r="F1614" s="10">
        <v>1025.5700000000008</v>
      </c>
      <c r="G1614" s="89" t="s">
        <v>160</v>
      </c>
    </row>
    <row r="1615" spans="5:7" x14ac:dyDescent="0.3">
      <c r="E1615" s="12" t="s">
        <v>1614</v>
      </c>
      <c r="F1615" s="10">
        <v>1024.8999999999992</v>
      </c>
      <c r="G1615" s="89" t="s">
        <v>160</v>
      </c>
    </row>
    <row r="1616" spans="5:7" x14ac:dyDescent="0.3">
      <c r="E1616" s="12" t="s">
        <v>1676</v>
      </c>
      <c r="F1616" s="10">
        <v>1024.2800000000002</v>
      </c>
      <c r="G1616" s="89" t="s">
        <v>160</v>
      </c>
    </row>
    <row r="1617" spans="5:7" x14ac:dyDescent="0.3">
      <c r="E1617" s="12" t="s">
        <v>3398</v>
      </c>
      <c r="F1617" s="10">
        <v>1022.9999999999998</v>
      </c>
      <c r="G1617" s="89" t="s">
        <v>160</v>
      </c>
    </row>
    <row r="1618" spans="5:7" x14ac:dyDescent="0.3">
      <c r="E1618" s="12" t="s">
        <v>428</v>
      </c>
      <c r="F1618" s="10">
        <v>1022.8</v>
      </c>
      <c r="G1618" s="89" t="s">
        <v>160</v>
      </c>
    </row>
    <row r="1619" spans="5:7" x14ac:dyDescent="0.3">
      <c r="E1619" s="12" t="s">
        <v>554</v>
      </c>
      <c r="F1619" s="10">
        <v>1021.9</v>
      </c>
      <c r="G1619" s="89" t="s">
        <v>160</v>
      </c>
    </row>
    <row r="1620" spans="5:7" x14ac:dyDescent="0.3">
      <c r="E1620" s="12" t="s">
        <v>2405</v>
      </c>
      <c r="F1620" s="10">
        <v>1021.760000000001</v>
      </c>
      <c r="G1620" s="89" t="s">
        <v>160</v>
      </c>
    </row>
    <row r="1621" spans="5:7" x14ac:dyDescent="0.3">
      <c r="E1621" s="12" t="s">
        <v>2130</v>
      </c>
      <c r="F1621" s="10">
        <v>1020.69</v>
      </c>
      <c r="G1621" s="89" t="s">
        <v>160</v>
      </c>
    </row>
    <row r="1622" spans="5:7" x14ac:dyDescent="0.3">
      <c r="E1622" s="12" t="s">
        <v>1670</v>
      </c>
      <c r="F1622" s="10">
        <v>1019.8300000000002</v>
      </c>
      <c r="G1622" s="89" t="s">
        <v>160</v>
      </c>
    </row>
    <row r="1623" spans="5:7" x14ac:dyDescent="0.3">
      <c r="E1623" s="12" t="s">
        <v>1470</v>
      </c>
      <c r="F1623" s="10">
        <v>1018.1899999999998</v>
      </c>
      <c r="G1623" s="89" t="s">
        <v>160</v>
      </c>
    </row>
    <row r="1624" spans="5:7" x14ac:dyDescent="0.3">
      <c r="E1624" s="12" t="s">
        <v>2496</v>
      </c>
      <c r="F1624" s="10">
        <v>1015.7800000000001</v>
      </c>
      <c r="G1624" s="89" t="s">
        <v>160</v>
      </c>
    </row>
    <row r="1625" spans="5:7" x14ac:dyDescent="0.3">
      <c r="E1625" s="12" t="s">
        <v>811</v>
      </c>
      <c r="F1625" s="10">
        <v>1013.01</v>
      </c>
      <c r="G1625" s="89" t="s">
        <v>160</v>
      </c>
    </row>
    <row r="1626" spans="5:7" x14ac:dyDescent="0.3">
      <c r="E1626" s="12" t="s">
        <v>658</v>
      </c>
      <c r="F1626" s="10">
        <v>1010.21</v>
      </c>
      <c r="G1626" s="89" t="s">
        <v>160</v>
      </c>
    </row>
    <row r="1627" spans="5:7" x14ac:dyDescent="0.3">
      <c r="E1627" s="12" t="s">
        <v>2084</v>
      </c>
      <c r="F1627" s="10">
        <v>1009.5099999999995</v>
      </c>
      <c r="G1627" s="89" t="s">
        <v>160</v>
      </c>
    </row>
    <row r="1628" spans="5:7" x14ac:dyDescent="0.3">
      <c r="E1628" s="12" t="s">
        <v>563</v>
      </c>
      <c r="F1628" s="10">
        <v>1008.4699999999991</v>
      </c>
      <c r="G1628" s="89" t="s">
        <v>160</v>
      </c>
    </row>
    <row r="1629" spans="5:7" x14ac:dyDescent="0.3">
      <c r="E1629" s="12" t="s">
        <v>1305</v>
      </c>
      <c r="F1629" s="10">
        <v>1007.15</v>
      </c>
      <c r="G1629" s="89" t="s">
        <v>160</v>
      </c>
    </row>
    <row r="1630" spans="5:7" x14ac:dyDescent="0.3">
      <c r="E1630" s="12" t="s">
        <v>2413</v>
      </c>
      <c r="F1630" s="10">
        <v>1007.0799999999998</v>
      </c>
      <c r="G1630" s="89" t="s">
        <v>160</v>
      </c>
    </row>
    <row r="1631" spans="5:7" x14ac:dyDescent="0.3">
      <c r="E1631" s="12" t="s">
        <v>2880</v>
      </c>
      <c r="F1631" s="10">
        <v>1006.2699999999999</v>
      </c>
      <c r="G1631" s="89" t="s">
        <v>160</v>
      </c>
    </row>
    <row r="1632" spans="5:7" x14ac:dyDescent="0.3">
      <c r="E1632" s="12" t="s">
        <v>743</v>
      </c>
      <c r="F1632" s="10">
        <v>1004.3900000000001</v>
      </c>
      <c r="G1632" s="89" t="s">
        <v>160</v>
      </c>
    </row>
    <row r="1633" spans="5:7" x14ac:dyDescent="0.3">
      <c r="E1633" s="12" t="s">
        <v>1146</v>
      </c>
      <c r="F1633" s="10">
        <v>1003.1899999999974</v>
      </c>
      <c r="G1633" s="89" t="s">
        <v>160</v>
      </c>
    </row>
    <row r="1634" spans="5:7" x14ac:dyDescent="0.3">
      <c r="E1634" s="12" t="s">
        <v>2098</v>
      </c>
      <c r="F1634" s="10">
        <v>1002.5400000000013</v>
      </c>
      <c r="G1634" s="89" t="s">
        <v>160</v>
      </c>
    </row>
    <row r="1635" spans="5:7" x14ac:dyDescent="0.3">
      <c r="E1635" s="12" t="s">
        <v>1692</v>
      </c>
      <c r="F1635" s="10">
        <v>1001.4899999999997</v>
      </c>
      <c r="G1635" s="89" t="s">
        <v>160</v>
      </c>
    </row>
    <row r="1636" spans="5:7" x14ac:dyDescent="0.3">
      <c r="E1636" s="12" t="s">
        <v>2245</v>
      </c>
      <c r="F1636" s="10">
        <v>1000.8200000000014</v>
      </c>
      <c r="G1636" s="89" t="s">
        <v>160</v>
      </c>
    </row>
    <row r="1637" spans="5:7" x14ac:dyDescent="0.3">
      <c r="E1637" s="12" t="s">
        <v>659</v>
      </c>
      <c r="F1637" s="10">
        <v>998.83</v>
      </c>
      <c r="G1637" s="89" t="s">
        <v>160</v>
      </c>
    </row>
    <row r="1638" spans="5:7" x14ac:dyDescent="0.3">
      <c r="E1638" s="12" t="s">
        <v>2485</v>
      </c>
      <c r="F1638" s="10">
        <v>998.64000000000078</v>
      </c>
      <c r="G1638" s="89" t="s">
        <v>160</v>
      </c>
    </row>
    <row r="1639" spans="5:7" x14ac:dyDescent="0.3">
      <c r="E1639" s="12" t="s">
        <v>3504</v>
      </c>
      <c r="F1639" s="10">
        <v>997.47000000000162</v>
      </c>
      <c r="G1639" s="89" t="s">
        <v>160</v>
      </c>
    </row>
    <row r="1640" spans="5:7" x14ac:dyDescent="0.3">
      <c r="E1640" s="12" t="s">
        <v>1117</v>
      </c>
      <c r="F1640" s="10">
        <v>996.79999999999848</v>
      </c>
      <c r="G1640" s="89" t="s">
        <v>160</v>
      </c>
    </row>
    <row r="1641" spans="5:7" x14ac:dyDescent="0.3">
      <c r="E1641" s="12" t="s">
        <v>2469</v>
      </c>
      <c r="F1641" s="10">
        <v>996.38000000000011</v>
      </c>
      <c r="G1641" s="89" t="s">
        <v>160</v>
      </c>
    </row>
    <row r="1642" spans="5:7" x14ac:dyDescent="0.3">
      <c r="E1642" s="12" t="s">
        <v>167</v>
      </c>
      <c r="F1642" s="10">
        <v>994.84000000000015</v>
      </c>
      <c r="G1642" s="89" t="s">
        <v>160</v>
      </c>
    </row>
    <row r="1643" spans="5:7" x14ac:dyDescent="0.3">
      <c r="E1643" s="12" t="s">
        <v>1270</v>
      </c>
      <c r="F1643" s="10">
        <v>994.37999999999943</v>
      </c>
      <c r="G1643" s="89" t="s">
        <v>160</v>
      </c>
    </row>
    <row r="1644" spans="5:7" x14ac:dyDescent="0.3">
      <c r="E1644" s="12" t="s">
        <v>839</v>
      </c>
      <c r="F1644" s="10">
        <v>992.79</v>
      </c>
      <c r="G1644" s="89" t="s">
        <v>160</v>
      </c>
    </row>
    <row r="1645" spans="5:7" x14ac:dyDescent="0.3">
      <c r="E1645" s="12" t="s">
        <v>406</v>
      </c>
      <c r="F1645" s="10">
        <v>988.18000000000109</v>
      </c>
      <c r="G1645" s="89" t="s">
        <v>160</v>
      </c>
    </row>
    <row r="1646" spans="5:7" x14ac:dyDescent="0.3">
      <c r="E1646" s="12" t="s">
        <v>2620</v>
      </c>
      <c r="F1646" s="10">
        <v>985.83999999999912</v>
      </c>
      <c r="G1646" s="89" t="s">
        <v>160</v>
      </c>
    </row>
    <row r="1647" spans="5:7" x14ac:dyDescent="0.3">
      <c r="E1647" s="12" t="s">
        <v>2599</v>
      </c>
      <c r="F1647" s="10">
        <v>984.56999999999846</v>
      </c>
      <c r="G1647" s="89" t="s">
        <v>160</v>
      </c>
    </row>
    <row r="1648" spans="5:7" x14ac:dyDescent="0.3">
      <c r="E1648" s="12" t="s">
        <v>373</v>
      </c>
      <c r="F1648" s="10">
        <v>984.46999999999935</v>
      </c>
      <c r="G1648" s="89" t="s">
        <v>160</v>
      </c>
    </row>
    <row r="1649" spans="5:7" x14ac:dyDescent="0.3">
      <c r="E1649" s="12" t="s">
        <v>2340</v>
      </c>
      <c r="F1649" s="10">
        <v>983.49999999999886</v>
      </c>
      <c r="G1649" s="89" t="s">
        <v>160</v>
      </c>
    </row>
    <row r="1650" spans="5:7" x14ac:dyDescent="0.3">
      <c r="E1650" s="12" t="s">
        <v>2470</v>
      </c>
      <c r="F1650" s="10">
        <v>983.30000000000018</v>
      </c>
      <c r="G1650" s="89" t="s">
        <v>160</v>
      </c>
    </row>
    <row r="1651" spans="5:7" x14ac:dyDescent="0.3">
      <c r="E1651" s="12" t="s">
        <v>1507</v>
      </c>
      <c r="F1651" s="10">
        <v>980.7000000000013</v>
      </c>
      <c r="G1651" s="89" t="s">
        <v>160</v>
      </c>
    </row>
    <row r="1652" spans="5:7" x14ac:dyDescent="0.3">
      <c r="E1652" s="12" t="s">
        <v>1049</v>
      </c>
      <c r="F1652" s="10">
        <v>979.4799999999999</v>
      </c>
      <c r="G1652" s="89" t="s">
        <v>160</v>
      </c>
    </row>
    <row r="1653" spans="5:7" x14ac:dyDescent="0.3">
      <c r="E1653" s="12" t="s">
        <v>1847</v>
      </c>
      <c r="F1653" s="10">
        <v>977.7600000000017</v>
      </c>
      <c r="G1653" s="89" t="s">
        <v>160</v>
      </c>
    </row>
    <row r="1654" spans="5:7" x14ac:dyDescent="0.3">
      <c r="E1654" s="12" t="s">
        <v>2466</v>
      </c>
      <c r="F1654" s="10">
        <v>977.3900000000009</v>
      </c>
      <c r="G1654" s="89" t="s">
        <v>160</v>
      </c>
    </row>
    <row r="1655" spans="5:7" x14ac:dyDescent="0.3">
      <c r="E1655" s="12" t="s">
        <v>2464</v>
      </c>
      <c r="F1655" s="10">
        <v>977.32000000000119</v>
      </c>
      <c r="G1655" s="89" t="s">
        <v>160</v>
      </c>
    </row>
    <row r="1656" spans="5:7" x14ac:dyDescent="0.3">
      <c r="E1656" s="12" t="s">
        <v>3372</v>
      </c>
      <c r="F1656" s="10">
        <v>976.25</v>
      </c>
      <c r="G1656" s="89" t="s">
        <v>160</v>
      </c>
    </row>
    <row r="1657" spans="5:7" x14ac:dyDescent="0.3">
      <c r="E1657" s="12" t="s">
        <v>1678</v>
      </c>
      <c r="F1657" s="10">
        <v>973.15000000000009</v>
      </c>
      <c r="G1657" s="89" t="s">
        <v>160</v>
      </c>
    </row>
    <row r="1658" spans="5:7" x14ac:dyDescent="0.3">
      <c r="E1658" s="12" t="s">
        <v>3204</v>
      </c>
      <c r="F1658" s="10">
        <v>969.80000000000007</v>
      </c>
      <c r="G1658" s="89" t="s">
        <v>160</v>
      </c>
    </row>
    <row r="1659" spans="5:7" x14ac:dyDescent="0.3">
      <c r="E1659" s="12" t="s">
        <v>1331</v>
      </c>
      <c r="F1659" s="10">
        <v>969.64000000000067</v>
      </c>
      <c r="G1659" s="89" t="s">
        <v>160</v>
      </c>
    </row>
    <row r="1660" spans="5:7" x14ac:dyDescent="0.3">
      <c r="E1660" s="12" t="s">
        <v>1247</v>
      </c>
      <c r="F1660" s="10">
        <v>968.37000000000285</v>
      </c>
      <c r="G1660" s="89" t="s">
        <v>160</v>
      </c>
    </row>
    <row r="1661" spans="5:7" x14ac:dyDescent="0.3">
      <c r="E1661" s="12" t="s">
        <v>478</v>
      </c>
      <c r="F1661" s="10">
        <v>968.21000000000265</v>
      </c>
      <c r="G1661" s="89" t="s">
        <v>160</v>
      </c>
    </row>
    <row r="1662" spans="5:7" x14ac:dyDescent="0.3">
      <c r="E1662" s="12" t="s">
        <v>1600</v>
      </c>
      <c r="F1662" s="10">
        <v>967.76000000000022</v>
      </c>
      <c r="G1662" s="89" t="s">
        <v>160</v>
      </c>
    </row>
    <row r="1663" spans="5:7" x14ac:dyDescent="0.3">
      <c r="E1663" s="12" t="s">
        <v>2160</v>
      </c>
      <c r="F1663" s="10">
        <v>967.17</v>
      </c>
      <c r="G1663" s="89" t="s">
        <v>160</v>
      </c>
    </row>
    <row r="1664" spans="5:7" x14ac:dyDescent="0.3">
      <c r="E1664" s="12" t="s">
        <v>689</v>
      </c>
      <c r="F1664" s="10">
        <v>966.78000000000122</v>
      </c>
      <c r="G1664" s="89" t="s">
        <v>160</v>
      </c>
    </row>
    <row r="1665" spans="5:7" x14ac:dyDescent="0.3">
      <c r="E1665" s="12" t="s">
        <v>3046</v>
      </c>
      <c r="F1665" s="10">
        <v>965.41</v>
      </c>
      <c r="G1665" s="89" t="s">
        <v>160</v>
      </c>
    </row>
    <row r="1666" spans="5:7" x14ac:dyDescent="0.3">
      <c r="E1666" s="12" t="s">
        <v>2764</v>
      </c>
      <c r="F1666" s="10">
        <v>964.38000000000056</v>
      </c>
      <c r="G1666" s="89" t="s">
        <v>160</v>
      </c>
    </row>
    <row r="1667" spans="5:7" x14ac:dyDescent="0.3">
      <c r="E1667" s="12" t="s">
        <v>2817</v>
      </c>
      <c r="F1667" s="10">
        <v>962.95999999999924</v>
      </c>
      <c r="G1667" s="89" t="s">
        <v>160</v>
      </c>
    </row>
    <row r="1668" spans="5:7" x14ac:dyDescent="0.3">
      <c r="E1668" s="12" t="s">
        <v>1274</v>
      </c>
      <c r="F1668" s="10">
        <v>962.76999999999964</v>
      </c>
      <c r="G1668" s="89" t="s">
        <v>160</v>
      </c>
    </row>
    <row r="1669" spans="5:7" x14ac:dyDescent="0.3">
      <c r="E1669" s="12" t="s">
        <v>1544</v>
      </c>
      <c r="F1669" s="10">
        <v>960.86000000000104</v>
      </c>
      <c r="G1669" s="89" t="s">
        <v>160</v>
      </c>
    </row>
    <row r="1670" spans="5:7" x14ac:dyDescent="0.3">
      <c r="E1670" s="12" t="s">
        <v>1248</v>
      </c>
      <c r="F1670" s="10">
        <v>959.70000000000198</v>
      </c>
      <c r="G1670" s="89" t="s">
        <v>160</v>
      </c>
    </row>
    <row r="1671" spans="5:7" x14ac:dyDescent="0.3">
      <c r="E1671" s="12" t="s">
        <v>395</v>
      </c>
      <c r="F1671" s="10">
        <v>958.57</v>
      </c>
      <c r="G1671" s="89" t="s">
        <v>160</v>
      </c>
    </row>
    <row r="1672" spans="5:7" x14ac:dyDescent="0.3">
      <c r="E1672" s="12" t="s">
        <v>1981</v>
      </c>
      <c r="F1672" s="10">
        <v>958.2</v>
      </c>
      <c r="G1672" s="89" t="s">
        <v>160</v>
      </c>
    </row>
    <row r="1673" spans="5:7" x14ac:dyDescent="0.3">
      <c r="E1673" s="12" t="s">
        <v>331</v>
      </c>
      <c r="F1673" s="10">
        <v>958.06000000000017</v>
      </c>
      <c r="G1673" s="89" t="s">
        <v>160</v>
      </c>
    </row>
    <row r="1674" spans="5:7" x14ac:dyDescent="0.3">
      <c r="E1674" s="12" t="s">
        <v>3089</v>
      </c>
      <c r="F1674" s="10">
        <v>957.30000000000075</v>
      </c>
      <c r="G1674" s="89" t="s">
        <v>160</v>
      </c>
    </row>
    <row r="1675" spans="5:7" x14ac:dyDescent="0.3">
      <c r="E1675" s="12" t="s">
        <v>1289</v>
      </c>
      <c r="F1675" s="10">
        <v>953.86000000000195</v>
      </c>
      <c r="G1675" s="89" t="s">
        <v>160</v>
      </c>
    </row>
    <row r="1676" spans="5:7" x14ac:dyDescent="0.3">
      <c r="E1676" s="12" t="s">
        <v>3243</v>
      </c>
      <c r="F1676" s="10">
        <v>952.83000000000015</v>
      </c>
      <c r="G1676" s="89" t="s">
        <v>160</v>
      </c>
    </row>
    <row r="1677" spans="5:7" x14ac:dyDescent="0.3">
      <c r="E1677" s="12" t="s">
        <v>3192</v>
      </c>
      <c r="F1677" s="10">
        <v>951.79000000000019</v>
      </c>
      <c r="G1677" s="89" t="s">
        <v>160</v>
      </c>
    </row>
    <row r="1678" spans="5:7" x14ac:dyDescent="0.3">
      <c r="E1678" s="12" t="s">
        <v>2786</v>
      </c>
      <c r="F1678" s="10">
        <v>951.10999999999967</v>
      </c>
      <c r="G1678" s="89" t="s">
        <v>160</v>
      </c>
    </row>
    <row r="1679" spans="5:7" x14ac:dyDescent="0.3">
      <c r="E1679" s="12" t="s">
        <v>866</v>
      </c>
      <c r="F1679" s="10">
        <v>948.69999999999993</v>
      </c>
      <c r="G1679" s="89" t="s">
        <v>160</v>
      </c>
    </row>
    <row r="1680" spans="5:7" x14ac:dyDescent="0.3">
      <c r="E1680" s="12" t="s">
        <v>2492</v>
      </c>
      <c r="F1680" s="10">
        <v>947.06</v>
      </c>
      <c r="G1680" s="89" t="s">
        <v>160</v>
      </c>
    </row>
    <row r="1681" spans="5:7" x14ac:dyDescent="0.3">
      <c r="E1681" s="12" t="s">
        <v>892</v>
      </c>
      <c r="F1681" s="10">
        <v>946.92999999999984</v>
      </c>
      <c r="G1681" s="89" t="s">
        <v>160</v>
      </c>
    </row>
    <row r="1682" spans="5:7" x14ac:dyDescent="0.3">
      <c r="E1682" s="12" t="s">
        <v>176</v>
      </c>
      <c r="F1682" s="10">
        <v>946.83000000000129</v>
      </c>
      <c r="G1682" s="89" t="s">
        <v>160</v>
      </c>
    </row>
    <row r="1683" spans="5:7" x14ac:dyDescent="0.3">
      <c r="E1683" s="12" t="s">
        <v>1297</v>
      </c>
      <c r="F1683" s="10">
        <v>945.95</v>
      </c>
      <c r="G1683" s="89" t="s">
        <v>160</v>
      </c>
    </row>
    <row r="1684" spans="5:7" x14ac:dyDescent="0.3">
      <c r="E1684" s="12" t="s">
        <v>2155</v>
      </c>
      <c r="F1684" s="10">
        <v>943.92</v>
      </c>
      <c r="G1684" s="89" t="s">
        <v>160</v>
      </c>
    </row>
    <row r="1685" spans="5:7" x14ac:dyDescent="0.3">
      <c r="E1685" s="12" t="s">
        <v>3340</v>
      </c>
      <c r="F1685" s="10">
        <v>940.02</v>
      </c>
      <c r="G1685" s="89" t="s">
        <v>160</v>
      </c>
    </row>
    <row r="1686" spans="5:7" x14ac:dyDescent="0.3">
      <c r="E1686" s="12" t="s">
        <v>1178</v>
      </c>
      <c r="F1686" s="10">
        <v>939.03000000000225</v>
      </c>
      <c r="G1686" s="89" t="s">
        <v>160</v>
      </c>
    </row>
    <row r="1687" spans="5:7" x14ac:dyDescent="0.3">
      <c r="E1687" s="12" t="s">
        <v>2615</v>
      </c>
      <c r="F1687" s="10">
        <v>937.24999999999989</v>
      </c>
      <c r="G1687" s="89" t="s">
        <v>160</v>
      </c>
    </row>
    <row r="1688" spans="5:7" x14ac:dyDescent="0.3">
      <c r="E1688" s="12" t="s">
        <v>1307</v>
      </c>
      <c r="F1688" s="10">
        <v>935.38999999999976</v>
      </c>
      <c r="G1688" s="89" t="s">
        <v>160</v>
      </c>
    </row>
    <row r="1689" spans="5:7" x14ac:dyDescent="0.3">
      <c r="E1689" s="12" t="s">
        <v>338</v>
      </c>
      <c r="F1689" s="10">
        <v>935.15000000000282</v>
      </c>
      <c r="G1689" s="89" t="s">
        <v>160</v>
      </c>
    </row>
    <row r="1690" spans="5:7" x14ac:dyDescent="0.3">
      <c r="E1690" s="12" t="s">
        <v>303</v>
      </c>
      <c r="F1690" s="10">
        <v>932.42</v>
      </c>
      <c r="G1690" s="89" t="s">
        <v>160</v>
      </c>
    </row>
    <row r="1691" spans="5:7" x14ac:dyDescent="0.3">
      <c r="E1691" s="12" t="s">
        <v>738</v>
      </c>
      <c r="F1691" s="10">
        <v>932.40000000000009</v>
      </c>
      <c r="G1691" s="89" t="s">
        <v>160</v>
      </c>
    </row>
    <row r="1692" spans="5:7" x14ac:dyDescent="0.3">
      <c r="E1692" s="12" t="s">
        <v>1882</v>
      </c>
      <c r="F1692" s="10">
        <v>931.0200000000001</v>
      </c>
      <c r="G1692" s="89" t="s">
        <v>160</v>
      </c>
    </row>
    <row r="1693" spans="5:7" x14ac:dyDescent="0.3">
      <c r="E1693" s="12" t="s">
        <v>865</v>
      </c>
      <c r="F1693" s="10">
        <v>930.95999999999981</v>
      </c>
      <c r="G1693" s="89" t="s">
        <v>160</v>
      </c>
    </row>
    <row r="1694" spans="5:7" x14ac:dyDescent="0.3">
      <c r="E1694" s="12" t="s">
        <v>2156</v>
      </c>
      <c r="F1694" s="10">
        <v>930.48000000000013</v>
      </c>
      <c r="G1694" s="89" t="s">
        <v>160</v>
      </c>
    </row>
    <row r="1695" spans="5:7" x14ac:dyDescent="0.3">
      <c r="E1695" s="12" t="s">
        <v>2368</v>
      </c>
      <c r="F1695" s="10">
        <v>929.11000000000081</v>
      </c>
      <c r="G1695" s="89" t="s">
        <v>160</v>
      </c>
    </row>
    <row r="1696" spans="5:7" x14ac:dyDescent="0.3">
      <c r="E1696" s="12" t="s">
        <v>1097</v>
      </c>
      <c r="F1696" s="10">
        <v>929</v>
      </c>
      <c r="G1696" s="89" t="s">
        <v>160</v>
      </c>
    </row>
    <row r="1697" spans="5:7" x14ac:dyDescent="0.3">
      <c r="E1697" s="12" t="s">
        <v>1151</v>
      </c>
      <c r="F1697" s="10">
        <v>928.03999999999974</v>
      </c>
      <c r="G1697" s="89" t="s">
        <v>160</v>
      </c>
    </row>
    <row r="1698" spans="5:7" x14ac:dyDescent="0.3">
      <c r="E1698" s="12" t="s">
        <v>3463</v>
      </c>
      <c r="F1698" s="10">
        <v>926.94000000000108</v>
      </c>
      <c r="G1698" s="89" t="s">
        <v>160</v>
      </c>
    </row>
    <row r="1699" spans="5:7" x14ac:dyDescent="0.3">
      <c r="E1699" s="12" t="s">
        <v>2077</v>
      </c>
      <c r="F1699" s="10">
        <v>925.34999999999889</v>
      </c>
      <c r="G1699" s="89" t="s">
        <v>160</v>
      </c>
    </row>
    <row r="1700" spans="5:7" x14ac:dyDescent="0.3">
      <c r="E1700" s="12" t="s">
        <v>1988</v>
      </c>
      <c r="F1700" s="10">
        <v>925.2899999999994</v>
      </c>
      <c r="G1700" s="89" t="s">
        <v>160</v>
      </c>
    </row>
    <row r="1701" spans="5:7" x14ac:dyDescent="0.3">
      <c r="E1701" s="12" t="s">
        <v>3392</v>
      </c>
      <c r="F1701" s="10">
        <v>924.29</v>
      </c>
      <c r="G1701" s="89" t="s">
        <v>160</v>
      </c>
    </row>
    <row r="1702" spans="5:7" x14ac:dyDescent="0.3">
      <c r="E1702" s="12" t="s">
        <v>1698</v>
      </c>
      <c r="F1702" s="10">
        <v>922.89000000000055</v>
      </c>
      <c r="G1702" s="89" t="s">
        <v>160</v>
      </c>
    </row>
    <row r="1703" spans="5:7" x14ac:dyDescent="0.3">
      <c r="E1703" s="12" t="s">
        <v>269</v>
      </c>
      <c r="F1703" s="10">
        <v>921.87000000000069</v>
      </c>
      <c r="G1703" s="89" t="s">
        <v>160</v>
      </c>
    </row>
    <row r="1704" spans="5:7" x14ac:dyDescent="0.3">
      <c r="E1704" s="12" t="s">
        <v>255</v>
      </c>
      <c r="F1704" s="10">
        <v>920.66999999999859</v>
      </c>
      <c r="G1704" s="89" t="s">
        <v>160</v>
      </c>
    </row>
    <row r="1705" spans="5:7" x14ac:dyDescent="0.3">
      <c r="E1705" s="12" t="s">
        <v>942</v>
      </c>
      <c r="F1705" s="10">
        <v>920.39999999999952</v>
      </c>
      <c r="G1705" s="89" t="s">
        <v>160</v>
      </c>
    </row>
    <row r="1706" spans="5:7" x14ac:dyDescent="0.3">
      <c r="E1706" s="12" t="s">
        <v>2861</v>
      </c>
      <c r="F1706" s="10">
        <v>919.94000000000051</v>
      </c>
      <c r="G1706" s="89" t="s">
        <v>160</v>
      </c>
    </row>
    <row r="1707" spans="5:7" x14ac:dyDescent="0.3">
      <c r="E1707" s="12" t="s">
        <v>932</v>
      </c>
      <c r="F1707" s="10">
        <v>918.25000000000068</v>
      </c>
      <c r="G1707" s="89" t="s">
        <v>160</v>
      </c>
    </row>
    <row r="1708" spans="5:7" x14ac:dyDescent="0.3">
      <c r="E1708" s="12" t="s">
        <v>2302</v>
      </c>
      <c r="F1708" s="10">
        <v>915.40000000000214</v>
      </c>
      <c r="G1708" s="89" t="s">
        <v>160</v>
      </c>
    </row>
    <row r="1709" spans="5:7" x14ac:dyDescent="0.3">
      <c r="E1709" s="12" t="s">
        <v>2740</v>
      </c>
      <c r="F1709" s="10">
        <v>912.02999999999929</v>
      </c>
      <c r="G1709" s="89" t="s">
        <v>160</v>
      </c>
    </row>
    <row r="1710" spans="5:7" x14ac:dyDescent="0.3">
      <c r="E1710" s="12" t="s">
        <v>2425</v>
      </c>
      <c r="F1710" s="10">
        <v>909.37000000000069</v>
      </c>
      <c r="G1710" s="89" t="s">
        <v>160</v>
      </c>
    </row>
    <row r="1711" spans="5:7" x14ac:dyDescent="0.3">
      <c r="E1711" s="12" t="s">
        <v>1006</v>
      </c>
      <c r="F1711" s="10">
        <v>908.32999999999981</v>
      </c>
      <c r="G1711" s="89" t="s">
        <v>160</v>
      </c>
    </row>
    <row r="1712" spans="5:7" x14ac:dyDescent="0.3">
      <c r="E1712" s="12" t="s">
        <v>1990</v>
      </c>
      <c r="F1712" s="10">
        <v>906.9400000000004</v>
      </c>
      <c r="G1712" s="89" t="s">
        <v>160</v>
      </c>
    </row>
    <row r="1713" spans="5:7" x14ac:dyDescent="0.3">
      <c r="E1713" s="12" t="s">
        <v>2706</v>
      </c>
      <c r="F1713" s="10">
        <v>906.83000000000072</v>
      </c>
      <c r="G1713" s="89" t="s">
        <v>160</v>
      </c>
    </row>
    <row r="1714" spans="5:7" x14ac:dyDescent="0.3">
      <c r="E1714" s="12" t="s">
        <v>1525</v>
      </c>
      <c r="F1714" s="10">
        <v>906.75000000000136</v>
      </c>
      <c r="G1714" s="89" t="s">
        <v>160</v>
      </c>
    </row>
    <row r="1715" spans="5:7" x14ac:dyDescent="0.3">
      <c r="E1715" s="12" t="s">
        <v>3050</v>
      </c>
      <c r="F1715" s="10">
        <v>905.55000000000007</v>
      </c>
      <c r="G1715" s="89" t="s">
        <v>160</v>
      </c>
    </row>
    <row r="1716" spans="5:7" x14ac:dyDescent="0.3">
      <c r="E1716" s="12" t="s">
        <v>2484</v>
      </c>
      <c r="F1716" s="10">
        <v>901.58000000000061</v>
      </c>
      <c r="G1716" s="89" t="s">
        <v>160</v>
      </c>
    </row>
    <row r="1717" spans="5:7" x14ac:dyDescent="0.3">
      <c r="E1717" s="12" t="s">
        <v>3415</v>
      </c>
      <c r="F1717" s="10">
        <v>901.4799999999999</v>
      </c>
      <c r="G1717" s="89" t="s">
        <v>160</v>
      </c>
    </row>
    <row r="1718" spans="5:7" x14ac:dyDescent="0.3">
      <c r="E1718" s="12" t="s">
        <v>1166</v>
      </c>
      <c r="F1718" s="10">
        <v>901.46000000000129</v>
      </c>
      <c r="G1718" s="89" t="s">
        <v>160</v>
      </c>
    </row>
    <row r="1719" spans="5:7" x14ac:dyDescent="0.3">
      <c r="E1719" s="12" t="s">
        <v>1154</v>
      </c>
      <c r="F1719" s="10">
        <v>898.37999999999988</v>
      </c>
      <c r="G1719" s="89" t="s">
        <v>160</v>
      </c>
    </row>
    <row r="1720" spans="5:7" x14ac:dyDescent="0.3">
      <c r="E1720" s="12" t="s">
        <v>741</v>
      </c>
      <c r="F1720" s="10">
        <v>897.8</v>
      </c>
      <c r="G1720" s="89" t="s">
        <v>160</v>
      </c>
    </row>
    <row r="1721" spans="5:7" x14ac:dyDescent="0.3">
      <c r="E1721" s="12" t="s">
        <v>1303</v>
      </c>
      <c r="F1721" s="10">
        <v>897.74000000000103</v>
      </c>
      <c r="G1721" s="89" t="s">
        <v>160</v>
      </c>
    </row>
    <row r="1722" spans="5:7" x14ac:dyDescent="0.3">
      <c r="E1722" s="12" t="s">
        <v>1679</v>
      </c>
      <c r="F1722" s="10">
        <v>896.75</v>
      </c>
      <c r="G1722" s="89" t="s">
        <v>160</v>
      </c>
    </row>
    <row r="1723" spans="5:7" x14ac:dyDescent="0.3">
      <c r="E1723" s="12" t="s">
        <v>2454</v>
      </c>
      <c r="F1723" s="10">
        <v>896.41000000000008</v>
      </c>
      <c r="G1723" s="89" t="s">
        <v>160</v>
      </c>
    </row>
    <row r="1724" spans="5:7" x14ac:dyDescent="0.3">
      <c r="E1724" s="12" t="s">
        <v>825</v>
      </c>
      <c r="F1724" s="10">
        <v>896.00999999999976</v>
      </c>
      <c r="G1724" s="89" t="s">
        <v>160</v>
      </c>
    </row>
    <row r="1725" spans="5:7" x14ac:dyDescent="0.3">
      <c r="E1725" s="12" t="s">
        <v>1924</v>
      </c>
      <c r="F1725" s="10">
        <v>895.97</v>
      </c>
      <c r="G1725" s="89" t="s">
        <v>160</v>
      </c>
    </row>
    <row r="1726" spans="5:7" x14ac:dyDescent="0.3">
      <c r="E1726" s="12" t="s">
        <v>1716</v>
      </c>
      <c r="F1726" s="10">
        <v>895.71999999999969</v>
      </c>
      <c r="G1726" s="89" t="s">
        <v>160</v>
      </c>
    </row>
    <row r="1727" spans="5:7" x14ac:dyDescent="0.3">
      <c r="E1727" s="12" t="s">
        <v>827</v>
      </c>
      <c r="F1727" s="10">
        <v>895.45999999999992</v>
      </c>
      <c r="G1727" s="89" t="s">
        <v>160</v>
      </c>
    </row>
    <row r="1728" spans="5:7" x14ac:dyDescent="0.3">
      <c r="E1728" s="12" t="s">
        <v>1757</v>
      </c>
      <c r="F1728" s="10">
        <v>895.38000000000056</v>
      </c>
      <c r="G1728" s="89" t="s">
        <v>160</v>
      </c>
    </row>
    <row r="1729" spans="5:7" x14ac:dyDescent="0.3">
      <c r="E1729" s="12" t="s">
        <v>1806</v>
      </c>
      <c r="F1729" s="10">
        <v>893.5100000000001</v>
      </c>
      <c r="G1729" s="89" t="s">
        <v>160</v>
      </c>
    </row>
    <row r="1730" spans="5:7" x14ac:dyDescent="0.3">
      <c r="E1730" s="12" t="s">
        <v>3061</v>
      </c>
      <c r="F1730" s="10">
        <v>892.19000000000074</v>
      </c>
      <c r="G1730" s="89" t="s">
        <v>160</v>
      </c>
    </row>
    <row r="1731" spans="5:7" x14ac:dyDescent="0.3">
      <c r="E1731" s="12" t="s">
        <v>1279</v>
      </c>
      <c r="F1731" s="10">
        <v>891.99</v>
      </c>
      <c r="G1731" s="89" t="s">
        <v>160</v>
      </c>
    </row>
    <row r="1732" spans="5:7" x14ac:dyDescent="0.3">
      <c r="E1732" s="12" t="s">
        <v>911</v>
      </c>
      <c r="F1732" s="10">
        <v>890.6</v>
      </c>
      <c r="G1732" s="89" t="s">
        <v>160</v>
      </c>
    </row>
    <row r="1733" spans="5:7" x14ac:dyDescent="0.3">
      <c r="E1733" s="12" t="s">
        <v>3195</v>
      </c>
      <c r="F1733" s="10">
        <v>890.4</v>
      </c>
      <c r="G1733" s="89" t="s">
        <v>160</v>
      </c>
    </row>
    <row r="1734" spans="5:7" x14ac:dyDescent="0.3">
      <c r="E1734" s="12" t="s">
        <v>555</v>
      </c>
      <c r="F1734" s="10">
        <v>888.66999999999962</v>
      </c>
      <c r="G1734" s="89" t="s">
        <v>160</v>
      </c>
    </row>
    <row r="1735" spans="5:7" x14ac:dyDescent="0.3">
      <c r="E1735" s="12" t="s">
        <v>564</v>
      </c>
      <c r="F1735" s="10">
        <v>888.32999999999902</v>
      </c>
      <c r="G1735" s="89" t="s">
        <v>160</v>
      </c>
    </row>
    <row r="1736" spans="5:7" x14ac:dyDescent="0.3">
      <c r="E1736" s="12" t="s">
        <v>573</v>
      </c>
      <c r="F1736" s="10">
        <v>886.23999999999899</v>
      </c>
      <c r="G1736" s="89" t="s">
        <v>160</v>
      </c>
    </row>
    <row r="1737" spans="5:7" x14ac:dyDescent="0.3">
      <c r="E1737" s="12" t="s">
        <v>1530</v>
      </c>
      <c r="F1737" s="10">
        <v>883.2</v>
      </c>
      <c r="G1737" s="89" t="s">
        <v>160</v>
      </c>
    </row>
    <row r="1738" spans="5:7" x14ac:dyDescent="0.3">
      <c r="E1738" s="12" t="s">
        <v>1341</v>
      </c>
      <c r="F1738" s="10">
        <v>882.62000000000091</v>
      </c>
      <c r="G1738" s="89" t="s">
        <v>160</v>
      </c>
    </row>
    <row r="1739" spans="5:7" x14ac:dyDescent="0.3">
      <c r="E1739" s="12" t="s">
        <v>1345</v>
      </c>
      <c r="F1739" s="10">
        <v>881.33000000000141</v>
      </c>
      <c r="G1739" s="89" t="s">
        <v>160</v>
      </c>
    </row>
    <row r="1740" spans="5:7" x14ac:dyDescent="0.3">
      <c r="E1740" s="12" t="s">
        <v>3453</v>
      </c>
      <c r="F1740" s="10">
        <v>880.47000000000151</v>
      </c>
      <c r="G1740" s="89" t="s">
        <v>160</v>
      </c>
    </row>
    <row r="1741" spans="5:7" x14ac:dyDescent="0.3">
      <c r="E1741" s="12" t="s">
        <v>2432</v>
      </c>
      <c r="F1741" s="10">
        <v>880.23000000000013</v>
      </c>
      <c r="G1741" s="89" t="s">
        <v>160</v>
      </c>
    </row>
    <row r="1742" spans="5:7" x14ac:dyDescent="0.3">
      <c r="E1742" s="12" t="s">
        <v>1332</v>
      </c>
      <c r="F1742" s="10">
        <v>877.37999999999943</v>
      </c>
      <c r="G1742" s="89" t="s">
        <v>160</v>
      </c>
    </row>
    <row r="1743" spans="5:7" x14ac:dyDescent="0.3">
      <c r="E1743" s="12" t="s">
        <v>2378</v>
      </c>
      <c r="F1743" s="10">
        <v>876.9</v>
      </c>
      <c r="G1743" s="89" t="s">
        <v>160</v>
      </c>
    </row>
    <row r="1744" spans="5:7" x14ac:dyDescent="0.3">
      <c r="E1744" s="12" t="s">
        <v>875</v>
      </c>
      <c r="F1744" s="10">
        <v>875.38000000000022</v>
      </c>
      <c r="G1744" s="89" t="s">
        <v>160</v>
      </c>
    </row>
    <row r="1745" spans="5:7" x14ac:dyDescent="0.3">
      <c r="E1745" s="12" t="s">
        <v>698</v>
      </c>
      <c r="F1745" s="10">
        <v>874.29000000000076</v>
      </c>
      <c r="G1745" s="89" t="s">
        <v>160</v>
      </c>
    </row>
    <row r="1746" spans="5:7" x14ac:dyDescent="0.3">
      <c r="E1746" s="12" t="s">
        <v>1366</v>
      </c>
      <c r="F1746" s="10">
        <v>873.89999999999986</v>
      </c>
      <c r="G1746" s="89" t="s">
        <v>160</v>
      </c>
    </row>
    <row r="1747" spans="5:7" x14ac:dyDescent="0.3">
      <c r="E1747" s="12" t="s">
        <v>1567</v>
      </c>
      <c r="F1747" s="10">
        <v>873.52000000000157</v>
      </c>
      <c r="G1747" s="89" t="s">
        <v>160</v>
      </c>
    </row>
    <row r="1748" spans="5:7" x14ac:dyDescent="0.3">
      <c r="E1748" s="12" t="s">
        <v>1680</v>
      </c>
      <c r="F1748" s="10">
        <v>871.49000000000012</v>
      </c>
      <c r="G1748" s="89" t="s">
        <v>160</v>
      </c>
    </row>
    <row r="1749" spans="5:7" x14ac:dyDescent="0.3">
      <c r="E1749" s="12" t="s">
        <v>3365</v>
      </c>
      <c r="F1749" s="10">
        <v>870.34999999999991</v>
      </c>
      <c r="G1749" s="89" t="s">
        <v>160</v>
      </c>
    </row>
    <row r="1750" spans="5:7" x14ac:dyDescent="0.3">
      <c r="E1750" s="12" t="s">
        <v>2196</v>
      </c>
      <c r="F1750" s="10">
        <v>869.98000000000172</v>
      </c>
      <c r="G1750" s="89" t="s">
        <v>160</v>
      </c>
    </row>
    <row r="1751" spans="5:7" x14ac:dyDescent="0.3">
      <c r="E1751" s="12" t="s">
        <v>568</v>
      </c>
      <c r="F1751" s="10">
        <v>868.43999999999915</v>
      </c>
      <c r="G1751" s="89" t="s">
        <v>160</v>
      </c>
    </row>
    <row r="1752" spans="5:7" x14ac:dyDescent="0.3">
      <c r="E1752" s="12" t="s">
        <v>884</v>
      </c>
      <c r="F1752" s="10">
        <v>868.06</v>
      </c>
      <c r="G1752" s="89" t="s">
        <v>160</v>
      </c>
    </row>
    <row r="1753" spans="5:7" x14ac:dyDescent="0.3">
      <c r="E1753" s="12" t="s">
        <v>1116</v>
      </c>
      <c r="F1753" s="10">
        <v>863.37999999999749</v>
      </c>
      <c r="G1753" s="89" t="s">
        <v>160</v>
      </c>
    </row>
    <row r="1754" spans="5:7" x14ac:dyDescent="0.3">
      <c r="E1754" s="12" t="s">
        <v>663</v>
      </c>
      <c r="F1754" s="10">
        <v>860.23000000000047</v>
      </c>
      <c r="G1754" s="89" t="s">
        <v>160</v>
      </c>
    </row>
    <row r="1755" spans="5:7" x14ac:dyDescent="0.3">
      <c r="E1755" s="12" t="s">
        <v>3209</v>
      </c>
      <c r="F1755" s="10">
        <v>859.00000000000102</v>
      </c>
      <c r="G1755" s="89" t="s">
        <v>160</v>
      </c>
    </row>
    <row r="1756" spans="5:7" x14ac:dyDescent="0.3">
      <c r="E1756" s="12" t="s">
        <v>996</v>
      </c>
      <c r="F1756" s="10">
        <v>858.77999999999827</v>
      </c>
      <c r="G1756" s="89" t="s">
        <v>160</v>
      </c>
    </row>
    <row r="1757" spans="5:7" x14ac:dyDescent="0.3">
      <c r="E1757" s="12" t="s">
        <v>3424</v>
      </c>
      <c r="F1757" s="10">
        <v>856.38000000000125</v>
      </c>
      <c r="G1757" s="89" t="s">
        <v>160</v>
      </c>
    </row>
    <row r="1758" spans="5:7" x14ac:dyDescent="0.3">
      <c r="E1758" s="12" t="s">
        <v>961</v>
      </c>
      <c r="F1758" s="10">
        <v>854.74000000000012</v>
      </c>
      <c r="G1758" s="89" t="s">
        <v>160</v>
      </c>
    </row>
    <row r="1759" spans="5:7" x14ac:dyDescent="0.3">
      <c r="E1759" s="12" t="s">
        <v>3460</v>
      </c>
      <c r="F1759" s="10">
        <v>852.04</v>
      </c>
      <c r="G1759" s="89" t="s">
        <v>160</v>
      </c>
    </row>
    <row r="1760" spans="5:7" x14ac:dyDescent="0.3">
      <c r="E1760" s="12" t="s">
        <v>3059</v>
      </c>
      <c r="F1760" s="10">
        <v>850.19999999999914</v>
      </c>
      <c r="G1760" s="89" t="s">
        <v>160</v>
      </c>
    </row>
    <row r="1761" spans="5:7" x14ac:dyDescent="0.3">
      <c r="E1761" s="12" t="s">
        <v>2966</v>
      </c>
      <c r="F1761" s="10">
        <v>849.55000000000132</v>
      </c>
      <c r="G1761" s="89" t="s">
        <v>160</v>
      </c>
    </row>
    <row r="1762" spans="5:7" x14ac:dyDescent="0.3">
      <c r="E1762" s="12" t="s">
        <v>1703</v>
      </c>
      <c r="F1762" s="10">
        <v>847.94</v>
      </c>
      <c r="G1762" s="89" t="s">
        <v>160</v>
      </c>
    </row>
    <row r="1763" spans="5:7" x14ac:dyDescent="0.3">
      <c r="E1763" s="12" t="s">
        <v>1153</v>
      </c>
      <c r="F1763" s="10">
        <v>847.81999999999994</v>
      </c>
      <c r="G1763" s="89" t="s">
        <v>160</v>
      </c>
    </row>
    <row r="1764" spans="5:7" x14ac:dyDescent="0.3">
      <c r="E1764" s="12" t="s">
        <v>1541</v>
      </c>
      <c r="F1764" s="10">
        <v>844.83999999999924</v>
      </c>
      <c r="G1764" s="89" t="s">
        <v>160</v>
      </c>
    </row>
    <row r="1765" spans="5:7" x14ac:dyDescent="0.3">
      <c r="E1765" s="12" t="s">
        <v>1852</v>
      </c>
      <c r="F1765" s="10">
        <v>843.95</v>
      </c>
      <c r="G1765" s="89" t="s">
        <v>160</v>
      </c>
    </row>
    <row r="1766" spans="5:7" x14ac:dyDescent="0.3">
      <c r="E1766" s="12" t="s">
        <v>3043</v>
      </c>
      <c r="F1766" s="10">
        <v>843.34000000000015</v>
      </c>
      <c r="G1766" s="89" t="s">
        <v>3892</v>
      </c>
    </row>
    <row r="1767" spans="5:7" x14ac:dyDescent="0.3">
      <c r="E1767" s="12" t="s">
        <v>2515</v>
      </c>
      <c r="F1767" s="10">
        <v>841.31</v>
      </c>
      <c r="G1767" s="89" t="s">
        <v>3892</v>
      </c>
    </row>
    <row r="1768" spans="5:7" x14ac:dyDescent="0.3">
      <c r="E1768" s="12" t="s">
        <v>1203</v>
      </c>
      <c r="F1768" s="10">
        <v>841.24000000000058</v>
      </c>
      <c r="G1768" s="89" t="s">
        <v>3892</v>
      </c>
    </row>
    <row r="1769" spans="5:7" x14ac:dyDescent="0.3">
      <c r="E1769" s="12" t="s">
        <v>2503</v>
      </c>
      <c r="F1769" s="10">
        <v>841.00999999999863</v>
      </c>
      <c r="G1769" s="89" t="s">
        <v>3892</v>
      </c>
    </row>
    <row r="1770" spans="5:7" x14ac:dyDescent="0.3">
      <c r="E1770" s="12" t="s">
        <v>2666</v>
      </c>
      <c r="F1770" s="10">
        <v>840.47000000000014</v>
      </c>
      <c r="G1770" s="89" t="s">
        <v>3892</v>
      </c>
    </row>
    <row r="1771" spans="5:7" x14ac:dyDescent="0.3">
      <c r="E1771" s="12" t="s">
        <v>392</v>
      </c>
      <c r="F1771" s="10">
        <v>840.44000000000187</v>
      </c>
      <c r="G1771" s="89" t="s">
        <v>3892</v>
      </c>
    </row>
    <row r="1772" spans="5:7" x14ac:dyDescent="0.3">
      <c r="E1772" s="12" t="s">
        <v>874</v>
      </c>
      <c r="F1772" s="10">
        <v>840.33000000000061</v>
      </c>
      <c r="G1772" s="89" t="s">
        <v>3892</v>
      </c>
    </row>
    <row r="1773" spans="5:7" x14ac:dyDescent="0.3">
      <c r="E1773" s="12" t="s">
        <v>172</v>
      </c>
      <c r="F1773" s="10">
        <v>840.01999999999941</v>
      </c>
      <c r="G1773" s="89" t="s">
        <v>3892</v>
      </c>
    </row>
    <row r="1774" spans="5:7" x14ac:dyDescent="0.3">
      <c r="E1774" s="12" t="s">
        <v>1302</v>
      </c>
      <c r="F1774" s="10">
        <v>838.85999999999876</v>
      </c>
      <c r="G1774" s="89" t="s">
        <v>3892</v>
      </c>
    </row>
    <row r="1775" spans="5:7" x14ac:dyDescent="0.3">
      <c r="E1775" s="12" t="s">
        <v>1281</v>
      </c>
      <c r="F1775" s="10">
        <v>836.8</v>
      </c>
      <c r="G1775" s="89" t="s">
        <v>3892</v>
      </c>
    </row>
    <row r="1776" spans="5:7" x14ac:dyDescent="0.3">
      <c r="E1776" s="12" t="s">
        <v>521</v>
      </c>
      <c r="F1776" s="10">
        <v>834.73</v>
      </c>
      <c r="G1776" s="89" t="s">
        <v>3892</v>
      </c>
    </row>
    <row r="1777" spans="5:7" x14ac:dyDescent="0.3">
      <c r="E1777" s="12" t="s">
        <v>446</v>
      </c>
      <c r="F1777" s="10">
        <v>833.4899999999999</v>
      </c>
      <c r="G1777" s="89" t="s">
        <v>3892</v>
      </c>
    </row>
    <row r="1778" spans="5:7" x14ac:dyDescent="0.3">
      <c r="E1778" s="12" t="s">
        <v>1589</v>
      </c>
      <c r="F1778" s="10">
        <v>833.07000000000176</v>
      </c>
      <c r="G1778" s="89" t="s">
        <v>3892</v>
      </c>
    </row>
    <row r="1779" spans="5:7" x14ac:dyDescent="0.3">
      <c r="E1779" s="12" t="s">
        <v>1254</v>
      </c>
      <c r="F1779" s="10">
        <v>832.50999999999965</v>
      </c>
      <c r="G1779" s="89" t="s">
        <v>3892</v>
      </c>
    </row>
    <row r="1780" spans="5:7" x14ac:dyDescent="0.3">
      <c r="E1780" s="12" t="s">
        <v>1150</v>
      </c>
      <c r="F1780" s="10">
        <v>831.8399999999998</v>
      </c>
      <c r="G1780" s="89" t="s">
        <v>3892</v>
      </c>
    </row>
    <row r="1781" spans="5:7" x14ac:dyDescent="0.3">
      <c r="E1781" s="12" t="s">
        <v>835</v>
      </c>
      <c r="F1781" s="10">
        <v>831.02000000000157</v>
      </c>
      <c r="G1781" s="89" t="s">
        <v>3892</v>
      </c>
    </row>
    <row r="1782" spans="5:7" x14ac:dyDescent="0.3">
      <c r="E1782" s="12" t="s">
        <v>944</v>
      </c>
      <c r="F1782" s="10">
        <v>830.02999999999986</v>
      </c>
      <c r="G1782" s="89" t="s">
        <v>3892</v>
      </c>
    </row>
    <row r="1783" spans="5:7" x14ac:dyDescent="0.3">
      <c r="E1783" s="12" t="s">
        <v>3111</v>
      </c>
      <c r="F1783" s="10">
        <v>828.2399999999999</v>
      </c>
      <c r="G1783" s="89" t="s">
        <v>3892</v>
      </c>
    </row>
    <row r="1784" spans="5:7" x14ac:dyDescent="0.3">
      <c r="E1784" s="12" t="s">
        <v>1466</v>
      </c>
      <c r="F1784" s="10">
        <v>827.8200000000005</v>
      </c>
      <c r="G1784" s="89" t="s">
        <v>3892</v>
      </c>
    </row>
    <row r="1785" spans="5:7" x14ac:dyDescent="0.3">
      <c r="E1785" s="12" t="s">
        <v>1364</v>
      </c>
      <c r="F1785" s="10">
        <v>827.62999999999931</v>
      </c>
      <c r="G1785" s="89" t="s">
        <v>3892</v>
      </c>
    </row>
    <row r="1786" spans="5:7" x14ac:dyDescent="0.3">
      <c r="E1786" s="12" t="s">
        <v>1277</v>
      </c>
      <c r="F1786" s="10">
        <v>826.46000000000117</v>
      </c>
      <c r="G1786" s="89" t="s">
        <v>3892</v>
      </c>
    </row>
    <row r="1787" spans="5:7" x14ac:dyDescent="0.3">
      <c r="E1787" s="12" t="s">
        <v>2002</v>
      </c>
      <c r="F1787" s="10">
        <v>826.28</v>
      </c>
      <c r="G1787" s="89" t="s">
        <v>3892</v>
      </c>
    </row>
    <row r="1788" spans="5:7" x14ac:dyDescent="0.3">
      <c r="E1788" s="12" t="s">
        <v>631</v>
      </c>
      <c r="F1788" s="10">
        <v>825.49000000000024</v>
      </c>
      <c r="G1788" s="89" t="s">
        <v>3892</v>
      </c>
    </row>
    <row r="1789" spans="5:7" x14ac:dyDescent="0.3">
      <c r="E1789" s="12" t="s">
        <v>3044</v>
      </c>
      <c r="F1789" s="10">
        <v>824.90999999999985</v>
      </c>
      <c r="G1789" s="89" t="s">
        <v>3892</v>
      </c>
    </row>
    <row r="1790" spans="5:7" x14ac:dyDescent="0.3">
      <c r="E1790" s="12" t="s">
        <v>1141</v>
      </c>
      <c r="F1790" s="10">
        <v>824.07999999999799</v>
      </c>
      <c r="G1790" s="89" t="s">
        <v>3892</v>
      </c>
    </row>
    <row r="1791" spans="5:7" x14ac:dyDescent="0.3">
      <c r="E1791" s="12" t="s">
        <v>3471</v>
      </c>
      <c r="F1791" s="10">
        <v>823.74000000000103</v>
      </c>
      <c r="G1791" s="89" t="s">
        <v>3892</v>
      </c>
    </row>
    <row r="1792" spans="5:7" x14ac:dyDescent="0.3">
      <c r="E1792" s="12" t="s">
        <v>1016</v>
      </c>
      <c r="F1792" s="10">
        <v>823.70999999999992</v>
      </c>
      <c r="G1792" s="89" t="s">
        <v>3892</v>
      </c>
    </row>
    <row r="1793" spans="5:7" x14ac:dyDescent="0.3">
      <c r="E1793" s="12" t="s">
        <v>2882</v>
      </c>
      <c r="F1793" s="10">
        <v>821.97999999999934</v>
      </c>
      <c r="G1793" s="89" t="s">
        <v>3892</v>
      </c>
    </row>
    <row r="1794" spans="5:7" x14ac:dyDescent="0.3">
      <c r="E1794" s="12" t="s">
        <v>628</v>
      </c>
      <c r="F1794" s="10">
        <v>819.64000000000044</v>
      </c>
      <c r="G1794" s="89" t="s">
        <v>3892</v>
      </c>
    </row>
    <row r="1795" spans="5:7" x14ac:dyDescent="0.3">
      <c r="E1795" s="12" t="s">
        <v>2163</v>
      </c>
      <c r="F1795" s="10">
        <v>819.45999999999992</v>
      </c>
      <c r="G1795" s="89" t="s">
        <v>3892</v>
      </c>
    </row>
    <row r="1796" spans="5:7" x14ac:dyDescent="0.3">
      <c r="E1796" s="12" t="s">
        <v>2288</v>
      </c>
      <c r="F1796" s="10">
        <v>816.04000000000076</v>
      </c>
      <c r="G1796" s="89" t="s">
        <v>3892</v>
      </c>
    </row>
    <row r="1797" spans="5:7" x14ac:dyDescent="0.3">
      <c r="E1797" s="12" t="s">
        <v>2083</v>
      </c>
      <c r="F1797" s="10">
        <v>815.58999999999935</v>
      </c>
      <c r="G1797" s="89" t="s">
        <v>3892</v>
      </c>
    </row>
    <row r="1798" spans="5:7" x14ac:dyDescent="0.3">
      <c r="E1798" s="12" t="s">
        <v>3109</v>
      </c>
      <c r="F1798" s="10">
        <v>813.29000000000019</v>
      </c>
      <c r="G1798" s="89" t="s">
        <v>3892</v>
      </c>
    </row>
    <row r="1799" spans="5:7" x14ac:dyDescent="0.3">
      <c r="E1799" s="12" t="s">
        <v>3442</v>
      </c>
      <c r="F1799" s="10">
        <v>813.02</v>
      </c>
      <c r="G1799" s="89" t="s">
        <v>3892</v>
      </c>
    </row>
    <row r="1800" spans="5:7" x14ac:dyDescent="0.3">
      <c r="E1800" s="12" t="s">
        <v>2920</v>
      </c>
      <c r="F1800" s="10">
        <v>812.53000000000134</v>
      </c>
      <c r="G1800" s="89" t="s">
        <v>3892</v>
      </c>
    </row>
    <row r="1801" spans="5:7" x14ac:dyDescent="0.3">
      <c r="E1801" s="12" t="s">
        <v>3343</v>
      </c>
      <c r="F1801" s="10">
        <v>811.99</v>
      </c>
      <c r="G1801" s="89" t="s">
        <v>3892</v>
      </c>
    </row>
    <row r="1802" spans="5:7" x14ac:dyDescent="0.3">
      <c r="E1802" s="12" t="s">
        <v>2007</v>
      </c>
      <c r="F1802" s="10">
        <v>808.1600000000002</v>
      </c>
      <c r="G1802" s="89" t="s">
        <v>3892</v>
      </c>
    </row>
    <row r="1803" spans="5:7" x14ac:dyDescent="0.3">
      <c r="E1803" s="12" t="s">
        <v>935</v>
      </c>
      <c r="F1803" s="10">
        <v>806.2</v>
      </c>
      <c r="G1803" s="89" t="s">
        <v>3892</v>
      </c>
    </row>
    <row r="1804" spans="5:7" x14ac:dyDescent="0.3">
      <c r="E1804" s="12" t="s">
        <v>1147</v>
      </c>
      <c r="F1804" s="10">
        <v>804.64999999999839</v>
      </c>
      <c r="G1804" s="89" t="s">
        <v>3892</v>
      </c>
    </row>
    <row r="1805" spans="5:7" x14ac:dyDescent="0.3">
      <c r="E1805" s="12" t="s">
        <v>1295</v>
      </c>
      <c r="F1805" s="10">
        <v>804.0400000000011</v>
      </c>
      <c r="G1805" s="89" t="s">
        <v>3892</v>
      </c>
    </row>
    <row r="1806" spans="5:7" x14ac:dyDescent="0.3">
      <c r="E1806" s="12" t="s">
        <v>2912</v>
      </c>
      <c r="F1806" s="10">
        <v>802.1300000000009</v>
      </c>
      <c r="G1806" s="89" t="s">
        <v>3892</v>
      </c>
    </row>
    <row r="1807" spans="5:7" x14ac:dyDescent="0.3">
      <c r="E1807" s="12" t="s">
        <v>2364</v>
      </c>
      <c r="F1807" s="10">
        <v>801.68000000000006</v>
      </c>
      <c r="G1807" s="89" t="s">
        <v>3892</v>
      </c>
    </row>
    <row r="1808" spans="5:7" x14ac:dyDescent="0.3">
      <c r="E1808" s="12" t="s">
        <v>1702</v>
      </c>
      <c r="F1808" s="10">
        <v>801.36</v>
      </c>
      <c r="G1808" s="89" t="s">
        <v>3892</v>
      </c>
    </row>
    <row r="1809" spans="5:7" x14ac:dyDescent="0.3">
      <c r="E1809" s="12" t="s">
        <v>1549</v>
      </c>
      <c r="F1809" s="10">
        <v>800.40000000000009</v>
      </c>
      <c r="G1809" s="89" t="s">
        <v>3892</v>
      </c>
    </row>
    <row r="1810" spans="5:7" x14ac:dyDescent="0.3">
      <c r="E1810" s="12" t="s">
        <v>3448</v>
      </c>
      <c r="F1810" s="10">
        <v>796.99000000000092</v>
      </c>
      <c r="G1810" s="89" t="s">
        <v>3892</v>
      </c>
    </row>
    <row r="1811" spans="5:7" x14ac:dyDescent="0.3">
      <c r="E1811" s="12" t="s">
        <v>2440</v>
      </c>
      <c r="F1811" s="10">
        <v>795.58000000000095</v>
      </c>
      <c r="G1811" s="89" t="s">
        <v>3892</v>
      </c>
    </row>
    <row r="1812" spans="5:7" x14ac:dyDescent="0.3">
      <c r="E1812" s="12" t="s">
        <v>3450</v>
      </c>
      <c r="F1812" s="10">
        <v>795.01999999999884</v>
      </c>
      <c r="G1812" s="89" t="s">
        <v>3892</v>
      </c>
    </row>
    <row r="1813" spans="5:7" x14ac:dyDescent="0.3">
      <c r="E1813" s="12" t="s">
        <v>1568</v>
      </c>
      <c r="F1813" s="10">
        <v>794.88000000000136</v>
      </c>
      <c r="G1813" s="89" t="s">
        <v>3892</v>
      </c>
    </row>
    <row r="1814" spans="5:7" x14ac:dyDescent="0.3">
      <c r="E1814" s="12" t="s">
        <v>540</v>
      </c>
      <c r="F1814" s="10">
        <v>794.14999999999873</v>
      </c>
      <c r="G1814" s="89" t="s">
        <v>3892</v>
      </c>
    </row>
    <row r="1815" spans="5:7" x14ac:dyDescent="0.3">
      <c r="E1815" s="12" t="s">
        <v>2473</v>
      </c>
      <c r="F1815" s="10">
        <v>793.37000000000023</v>
      </c>
      <c r="G1815" s="89" t="s">
        <v>3892</v>
      </c>
    </row>
    <row r="1816" spans="5:7" x14ac:dyDescent="0.3">
      <c r="E1816" s="12" t="s">
        <v>2299</v>
      </c>
      <c r="F1816" s="10">
        <v>792.86000000000183</v>
      </c>
      <c r="G1816" s="89" t="s">
        <v>3892</v>
      </c>
    </row>
    <row r="1817" spans="5:7" x14ac:dyDescent="0.3">
      <c r="E1817" s="12" t="s">
        <v>2471</v>
      </c>
      <c r="F1817" s="10">
        <v>792.31</v>
      </c>
      <c r="G1817" s="89" t="s">
        <v>3892</v>
      </c>
    </row>
    <row r="1818" spans="5:7" x14ac:dyDescent="0.3">
      <c r="E1818" s="12" t="s">
        <v>1363</v>
      </c>
      <c r="F1818" s="10">
        <v>792.27999999999929</v>
      </c>
      <c r="G1818" s="89" t="s">
        <v>3892</v>
      </c>
    </row>
    <row r="1819" spans="5:7" x14ac:dyDescent="0.3">
      <c r="E1819" s="12" t="s">
        <v>763</v>
      </c>
      <c r="F1819" s="10">
        <v>788.9699999999998</v>
      </c>
      <c r="G1819" s="89" t="s">
        <v>3892</v>
      </c>
    </row>
    <row r="1820" spans="5:7" x14ac:dyDescent="0.3">
      <c r="E1820" s="12" t="s">
        <v>2519</v>
      </c>
      <c r="F1820" s="10">
        <v>787.52</v>
      </c>
      <c r="G1820" s="89" t="s">
        <v>3892</v>
      </c>
    </row>
    <row r="1821" spans="5:7" x14ac:dyDescent="0.3">
      <c r="E1821" s="12" t="s">
        <v>863</v>
      </c>
      <c r="F1821" s="10">
        <v>786.31000000000131</v>
      </c>
      <c r="G1821" s="89" t="s">
        <v>3892</v>
      </c>
    </row>
    <row r="1822" spans="5:7" x14ac:dyDescent="0.3">
      <c r="E1822" s="12" t="s">
        <v>3005</v>
      </c>
      <c r="F1822" s="10">
        <v>785.94999999999993</v>
      </c>
      <c r="G1822" s="89" t="s">
        <v>3892</v>
      </c>
    </row>
    <row r="1823" spans="5:7" x14ac:dyDescent="0.3">
      <c r="E1823" s="12" t="s">
        <v>2092</v>
      </c>
      <c r="F1823" s="10">
        <v>785.17000000000075</v>
      </c>
      <c r="G1823" s="89" t="s">
        <v>3892</v>
      </c>
    </row>
    <row r="1824" spans="5:7" x14ac:dyDescent="0.3">
      <c r="E1824" s="12" t="s">
        <v>615</v>
      </c>
      <c r="F1824" s="10">
        <v>783.82000000000016</v>
      </c>
      <c r="G1824" s="89" t="s">
        <v>3892</v>
      </c>
    </row>
    <row r="1825" spans="5:7" x14ac:dyDescent="0.3">
      <c r="E1825" s="12" t="s">
        <v>537</v>
      </c>
      <c r="F1825" s="10">
        <v>783.81999999999823</v>
      </c>
      <c r="G1825" s="89" t="s">
        <v>3892</v>
      </c>
    </row>
    <row r="1826" spans="5:7" x14ac:dyDescent="0.3">
      <c r="E1826" s="12" t="s">
        <v>3439</v>
      </c>
      <c r="F1826" s="10">
        <v>783.68000000000006</v>
      </c>
      <c r="G1826" s="89" t="s">
        <v>3892</v>
      </c>
    </row>
    <row r="1827" spans="5:7" x14ac:dyDescent="0.3">
      <c r="E1827" s="12" t="s">
        <v>1524</v>
      </c>
      <c r="F1827" s="10">
        <v>783.54000000000121</v>
      </c>
      <c r="G1827" s="89" t="s">
        <v>3892</v>
      </c>
    </row>
    <row r="1828" spans="5:7" x14ac:dyDescent="0.3">
      <c r="E1828" s="12" t="s">
        <v>3433</v>
      </c>
      <c r="F1828" s="10">
        <v>783.35</v>
      </c>
      <c r="G1828" s="89" t="s">
        <v>3892</v>
      </c>
    </row>
    <row r="1829" spans="5:7" x14ac:dyDescent="0.3">
      <c r="E1829" s="12" t="s">
        <v>3500</v>
      </c>
      <c r="F1829" s="10">
        <v>782.50000000000193</v>
      </c>
      <c r="G1829" s="89" t="s">
        <v>3892</v>
      </c>
    </row>
    <row r="1830" spans="5:7" x14ac:dyDescent="0.3">
      <c r="E1830" s="12" t="s">
        <v>1682</v>
      </c>
      <c r="F1830" s="10">
        <v>780.8</v>
      </c>
      <c r="G1830" s="89" t="s">
        <v>3892</v>
      </c>
    </row>
    <row r="1831" spans="5:7" x14ac:dyDescent="0.3">
      <c r="E1831" s="12" t="s">
        <v>1463</v>
      </c>
      <c r="F1831" s="10">
        <v>779.15000000000089</v>
      </c>
      <c r="G1831" s="89" t="s">
        <v>3892</v>
      </c>
    </row>
    <row r="1832" spans="5:7" x14ac:dyDescent="0.3">
      <c r="E1832" s="12" t="s">
        <v>1262</v>
      </c>
      <c r="F1832" s="10">
        <v>778.63</v>
      </c>
      <c r="G1832" s="89" t="s">
        <v>3892</v>
      </c>
    </row>
    <row r="1833" spans="5:7" x14ac:dyDescent="0.3">
      <c r="E1833" s="12" t="s">
        <v>1062</v>
      </c>
      <c r="F1833" s="10">
        <v>777.66999999999928</v>
      </c>
      <c r="G1833" s="89" t="s">
        <v>3892</v>
      </c>
    </row>
    <row r="1834" spans="5:7" x14ac:dyDescent="0.3">
      <c r="E1834" s="12" t="s">
        <v>3336</v>
      </c>
      <c r="F1834" s="10">
        <v>777.13999999999805</v>
      </c>
      <c r="G1834" s="89" t="s">
        <v>3892</v>
      </c>
    </row>
    <row r="1835" spans="5:7" x14ac:dyDescent="0.3">
      <c r="E1835" s="12" t="s">
        <v>1434</v>
      </c>
      <c r="F1835" s="10">
        <v>776.74999999999898</v>
      </c>
      <c r="G1835" s="89" t="s">
        <v>3892</v>
      </c>
    </row>
    <row r="1836" spans="5:7" x14ac:dyDescent="0.3">
      <c r="E1836" s="12" t="s">
        <v>3346</v>
      </c>
      <c r="F1836" s="10">
        <v>775.93</v>
      </c>
      <c r="G1836" s="89" t="s">
        <v>3892</v>
      </c>
    </row>
    <row r="1837" spans="5:7" x14ac:dyDescent="0.3">
      <c r="E1837" s="12" t="s">
        <v>1588</v>
      </c>
      <c r="F1837" s="10">
        <v>774.55000000000166</v>
      </c>
      <c r="G1837" s="89" t="s">
        <v>3892</v>
      </c>
    </row>
    <row r="1838" spans="5:7" x14ac:dyDescent="0.3">
      <c r="E1838" s="12" t="s">
        <v>3051</v>
      </c>
      <c r="F1838" s="10">
        <v>774.55</v>
      </c>
      <c r="G1838" s="89" t="s">
        <v>3892</v>
      </c>
    </row>
    <row r="1839" spans="5:7" x14ac:dyDescent="0.3">
      <c r="E1839" s="12" t="s">
        <v>1528</v>
      </c>
      <c r="F1839" s="10">
        <v>774.29000000000156</v>
      </c>
      <c r="G1839" s="89" t="s">
        <v>3892</v>
      </c>
    </row>
    <row r="1840" spans="5:7" x14ac:dyDescent="0.3">
      <c r="E1840" s="12" t="s">
        <v>495</v>
      </c>
      <c r="F1840" s="10">
        <v>773.13999999999771</v>
      </c>
      <c r="G1840" s="89" t="s">
        <v>3892</v>
      </c>
    </row>
    <row r="1841" spans="5:7" x14ac:dyDescent="0.3">
      <c r="E1841" s="12" t="s">
        <v>1032</v>
      </c>
      <c r="F1841" s="10">
        <v>771.15</v>
      </c>
      <c r="G1841" s="89" t="s">
        <v>3892</v>
      </c>
    </row>
    <row r="1842" spans="5:7" x14ac:dyDescent="0.3">
      <c r="E1842" s="12" t="s">
        <v>812</v>
      </c>
      <c r="F1842" s="10">
        <v>770.87</v>
      </c>
      <c r="G1842" s="89" t="s">
        <v>3892</v>
      </c>
    </row>
    <row r="1843" spans="5:7" x14ac:dyDescent="0.3">
      <c r="E1843" s="12" t="s">
        <v>1179</v>
      </c>
      <c r="F1843" s="10">
        <v>770.73000000000127</v>
      </c>
      <c r="G1843" s="89" t="s">
        <v>3892</v>
      </c>
    </row>
    <row r="1844" spans="5:7" x14ac:dyDescent="0.3">
      <c r="E1844" s="12" t="s">
        <v>3096</v>
      </c>
      <c r="F1844" s="10">
        <v>770.59</v>
      </c>
      <c r="G1844" s="89" t="s">
        <v>3892</v>
      </c>
    </row>
    <row r="1845" spans="5:7" x14ac:dyDescent="0.3">
      <c r="E1845" s="12" t="s">
        <v>1280</v>
      </c>
      <c r="F1845" s="10">
        <v>770.32</v>
      </c>
      <c r="G1845" s="89" t="s">
        <v>3892</v>
      </c>
    </row>
    <row r="1846" spans="5:7" x14ac:dyDescent="0.3">
      <c r="E1846" s="12" t="s">
        <v>3406</v>
      </c>
      <c r="F1846" s="10">
        <v>770.29</v>
      </c>
      <c r="G1846" s="89" t="s">
        <v>3892</v>
      </c>
    </row>
    <row r="1847" spans="5:7" x14ac:dyDescent="0.3">
      <c r="E1847" s="12" t="s">
        <v>775</v>
      </c>
      <c r="F1847" s="10">
        <v>769.57000000000119</v>
      </c>
      <c r="G1847" s="89" t="s">
        <v>3892</v>
      </c>
    </row>
    <row r="1848" spans="5:7" x14ac:dyDescent="0.3">
      <c r="E1848" s="12" t="s">
        <v>2117</v>
      </c>
      <c r="F1848" s="10">
        <v>766.0999999999998</v>
      </c>
      <c r="G1848" s="89" t="s">
        <v>3892</v>
      </c>
    </row>
    <row r="1849" spans="5:7" x14ac:dyDescent="0.3">
      <c r="E1849" s="12" t="s">
        <v>1077</v>
      </c>
      <c r="F1849" s="10">
        <v>766.08999999999992</v>
      </c>
      <c r="G1849" s="89" t="s">
        <v>3892</v>
      </c>
    </row>
    <row r="1850" spans="5:7" x14ac:dyDescent="0.3">
      <c r="E1850" s="12" t="s">
        <v>1992</v>
      </c>
      <c r="F1850" s="10">
        <v>765.26999999999941</v>
      </c>
      <c r="G1850" s="89" t="s">
        <v>3892</v>
      </c>
    </row>
    <row r="1851" spans="5:7" x14ac:dyDescent="0.3">
      <c r="E1851" s="12" t="s">
        <v>1781</v>
      </c>
      <c r="F1851" s="10">
        <v>764.63000000000011</v>
      </c>
      <c r="G1851" s="89" t="s">
        <v>3892</v>
      </c>
    </row>
    <row r="1852" spans="5:7" x14ac:dyDescent="0.3">
      <c r="E1852" s="12" t="s">
        <v>883</v>
      </c>
      <c r="F1852" s="10">
        <v>763.66000000000076</v>
      </c>
      <c r="G1852" s="89" t="s">
        <v>3892</v>
      </c>
    </row>
    <row r="1853" spans="5:7" x14ac:dyDescent="0.3">
      <c r="E1853" s="12" t="s">
        <v>2502</v>
      </c>
      <c r="F1853" s="10">
        <v>763.1</v>
      </c>
      <c r="G1853" s="89" t="s">
        <v>3892</v>
      </c>
    </row>
    <row r="1854" spans="5:7" x14ac:dyDescent="0.3">
      <c r="E1854" s="12" t="s">
        <v>2411</v>
      </c>
      <c r="F1854" s="10">
        <v>762.45000000000016</v>
      </c>
      <c r="G1854" s="89" t="s">
        <v>3892</v>
      </c>
    </row>
    <row r="1855" spans="5:7" x14ac:dyDescent="0.3">
      <c r="E1855" s="12" t="s">
        <v>3487</v>
      </c>
      <c r="F1855" s="10">
        <v>761.40000000000111</v>
      </c>
      <c r="G1855" s="89" t="s">
        <v>3892</v>
      </c>
    </row>
    <row r="1856" spans="5:7" x14ac:dyDescent="0.3">
      <c r="E1856" s="12" t="s">
        <v>2010</v>
      </c>
      <c r="F1856" s="10">
        <v>760.80000000000064</v>
      </c>
      <c r="G1856" s="89" t="s">
        <v>3892</v>
      </c>
    </row>
    <row r="1857" spans="5:7" x14ac:dyDescent="0.3">
      <c r="E1857" s="12" t="s">
        <v>3412</v>
      </c>
      <c r="F1857" s="10">
        <v>760.42999999999961</v>
      </c>
      <c r="G1857" s="89" t="s">
        <v>3892</v>
      </c>
    </row>
    <row r="1858" spans="5:7" x14ac:dyDescent="0.3">
      <c r="E1858" s="12" t="s">
        <v>2100</v>
      </c>
      <c r="F1858" s="10">
        <v>760.40000000000157</v>
      </c>
      <c r="G1858" s="89" t="s">
        <v>3892</v>
      </c>
    </row>
    <row r="1859" spans="5:7" x14ac:dyDescent="0.3">
      <c r="E1859" s="12" t="s">
        <v>251</v>
      </c>
      <c r="F1859" s="10">
        <v>760.32</v>
      </c>
      <c r="G1859" s="89" t="s">
        <v>3892</v>
      </c>
    </row>
    <row r="1860" spans="5:7" x14ac:dyDescent="0.3">
      <c r="E1860" s="12" t="s">
        <v>625</v>
      </c>
      <c r="F1860" s="10">
        <v>760.14999999999873</v>
      </c>
      <c r="G1860" s="89" t="s">
        <v>3892</v>
      </c>
    </row>
    <row r="1861" spans="5:7" x14ac:dyDescent="0.3">
      <c r="E1861" s="12" t="s">
        <v>161</v>
      </c>
      <c r="F1861" s="10">
        <v>759.8900000000009</v>
      </c>
      <c r="G1861" s="89" t="s">
        <v>3892</v>
      </c>
    </row>
    <row r="1862" spans="5:7" x14ac:dyDescent="0.3">
      <c r="E1862" s="12" t="s">
        <v>960</v>
      </c>
      <c r="F1862" s="10">
        <v>759.44000000000074</v>
      </c>
      <c r="G1862" s="89" t="s">
        <v>3892</v>
      </c>
    </row>
    <row r="1863" spans="5:7" x14ac:dyDescent="0.3">
      <c r="E1863" s="12" t="s">
        <v>1749</v>
      </c>
      <c r="F1863" s="10">
        <v>758.98000000000195</v>
      </c>
      <c r="G1863" s="89" t="s">
        <v>3892</v>
      </c>
    </row>
    <row r="1864" spans="5:7" x14ac:dyDescent="0.3">
      <c r="E1864" s="12" t="s">
        <v>2246</v>
      </c>
      <c r="F1864" s="10">
        <v>757.86000000000206</v>
      </c>
      <c r="G1864" s="89" t="s">
        <v>3892</v>
      </c>
    </row>
    <row r="1865" spans="5:7" x14ac:dyDescent="0.3">
      <c r="E1865" s="12" t="s">
        <v>1489</v>
      </c>
      <c r="F1865" s="10">
        <v>757.21</v>
      </c>
      <c r="G1865" s="89" t="s">
        <v>3892</v>
      </c>
    </row>
    <row r="1866" spans="5:7" x14ac:dyDescent="0.3">
      <c r="E1866" s="12" t="s">
        <v>686</v>
      </c>
      <c r="F1866" s="10">
        <v>755.82999999999834</v>
      </c>
      <c r="G1866" s="89" t="s">
        <v>3892</v>
      </c>
    </row>
    <row r="1867" spans="5:7" x14ac:dyDescent="0.3">
      <c r="E1867" s="12" t="s">
        <v>1359</v>
      </c>
      <c r="F1867" s="10">
        <v>754.41000000000008</v>
      </c>
      <c r="G1867" s="89" t="s">
        <v>3892</v>
      </c>
    </row>
    <row r="1868" spans="5:7" x14ac:dyDescent="0.3">
      <c r="E1868" s="12" t="s">
        <v>3244</v>
      </c>
      <c r="F1868" s="10">
        <v>754.07000000000039</v>
      </c>
      <c r="G1868" s="89" t="s">
        <v>3892</v>
      </c>
    </row>
    <row r="1869" spans="5:7" x14ac:dyDescent="0.3">
      <c r="E1869" s="12" t="s">
        <v>2407</v>
      </c>
      <c r="F1869" s="10">
        <v>753.94999999999948</v>
      </c>
      <c r="G1869" s="89" t="s">
        <v>3892</v>
      </c>
    </row>
    <row r="1870" spans="5:7" x14ac:dyDescent="0.3">
      <c r="E1870" s="12" t="s">
        <v>2199</v>
      </c>
      <c r="F1870" s="10">
        <v>751.8500000000007</v>
      </c>
      <c r="G1870" s="89" t="s">
        <v>3892</v>
      </c>
    </row>
    <row r="1871" spans="5:7" x14ac:dyDescent="0.3">
      <c r="E1871" s="12" t="s">
        <v>1502</v>
      </c>
      <c r="F1871" s="10">
        <v>751.77000000000066</v>
      </c>
      <c r="G1871" s="89" t="s">
        <v>3892</v>
      </c>
    </row>
    <row r="1872" spans="5:7" x14ac:dyDescent="0.3">
      <c r="E1872" s="12" t="s">
        <v>1529</v>
      </c>
      <c r="F1872" s="10">
        <v>751.66000000000122</v>
      </c>
      <c r="G1872" s="89" t="s">
        <v>3892</v>
      </c>
    </row>
    <row r="1873" spans="5:7" x14ac:dyDescent="0.3">
      <c r="E1873" s="12" t="s">
        <v>2101</v>
      </c>
      <c r="F1873" s="10">
        <v>751.38</v>
      </c>
      <c r="G1873" s="89" t="s">
        <v>3892</v>
      </c>
    </row>
    <row r="1874" spans="5:7" x14ac:dyDescent="0.3">
      <c r="E1874" s="12" t="s">
        <v>334</v>
      </c>
      <c r="F1874" s="10">
        <v>751.17000000000007</v>
      </c>
      <c r="G1874" s="89" t="s">
        <v>3892</v>
      </c>
    </row>
    <row r="1875" spans="5:7" x14ac:dyDescent="0.3">
      <c r="E1875" s="12" t="s">
        <v>522</v>
      </c>
      <c r="F1875" s="10">
        <v>750.2</v>
      </c>
      <c r="G1875" s="89" t="s">
        <v>3892</v>
      </c>
    </row>
    <row r="1876" spans="5:7" x14ac:dyDescent="0.3">
      <c r="E1876" s="12" t="s">
        <v>3110</v>
      </c>
      <c r="F1876" s="10">
        <v>749.94000000000017</v>
      </c>
      <c r="G1876" s="89" t="s">
        <v>3892</v>
      </c>
    </row>
    <row r="1877" spans="5:7" x14ac:dyDescent="0.3">
      <c r="E1877" s="12" t="s">
        <v>3161</v>
      </c>
      <c r="F1877" s="10">
        <v>748.34</v>
      </c>
      <c r="G1877" s="89" t="s">
        <v>3892</v>
      </c>
    </row>
    <row r="1878" spans="5:7" x14ac:dyDescent="0.3">
      <c r="E1878" s="12" t="s">
        <v>1490</v>
      </c>
      <c r="F1878" s="10">
        <v>748.07999999999981</v>
      </c>
      <c r="G1878" s="89" t="s">
        <v>3892</v>
      </c>
    </row>
    <row r="1879" spans="5:7" x14ac:dyDescent="0.3">
      <c r="E1879" s="12" t="s">
        <v>1346</v>
      </c>
      <c r="F1879" s="10">
        <v>747.81000000000097</v>
      </c>
      <c r="G1879" s="89" t="s">
        <v>3892</v>
      </c>
    </row>
    <row r="1880" spans="5:7" x14ac:dyDescent="0.3">
      <c r="E1880" s="12" t="s">
        <v>3337</v>
      </c>
      <c r="F1880" s="10">
        <v>747.78999999999849</v>
      </c>
      <c r="G1880" s="89" t="s">
        <v>3892</v>
      </c>
    </row>
    <row r="1881" spans="5:7" x14ac:dyDescent="0.3">
      <c r="E1881" s="12" t="s">
        <v>578</v>
      </c>
      <c r="F1881" s="10">
        <v>745.44999999999982</v>
      </c>
      <c r="G1881" s="89" t="s">
        <v>3892</v>
      </c>
    </row>
    <row r="1882" spans="5:7" x14ac:dyDescent="0.3">
      <c r="E1882" s="12" t="s">
        <v>1285</v>
      </c>
      <c r="F1882" s="10">
        <v>743.8900000000001</v>
      </c>
      <c r="G1882" s="89" t="s">
        <v>3892</v>
      </c>
    </row>
    <row r="1883" spans="5:7" x14ac:dyDescent="0.3">
      <c r="E1883" s="12" t="s">
        <v>1340</v>
      </c>
      <c r="F1883" s="10">
        <v>743.62</v>
      </c>
      <c r="G1883" s="89" t="s">
        <v>3892</v>
      </c>
    </row>
    <row r="1884" spans="5:7" x14ac:dyDescent="0.3">
      <c r="E1884" s="12" t="s">
        <v>836</v>
      </c>
      <c r="F1884" s="10">
        <v>743.31</v>
      </c>
      <c r="G1884" s="89" t="s">
        <v>3892</v>
      </c>
    </row>
    <row r="1885" spans="5:7" x14ac:dyDescent="0.3">
      <c r="E1885" s="12" t="s">
        <v>1408</v>
      </c>
      <c r="F1885" s="10">
        <v>741.97999999999979</v>
      </c>
      <c r="G1885" s="89" t="s">
        <v>3892</v>
      </c>
    </row>
    <row r="1886" spans="5:7" x14ac:dyDescent="0.3">
      <c r="E1886" s="12" t="s">
        <v>2289</v>
      </c>
      <c r="F1886" s="10">
        <v>740.93999999999949</v>
      </c>
      <c r="G1886" s="89" t="s">
        <v>3892</v>
      </c>
    </row>
    <row r="1887" spans="5:7" x14ac:dyDescent="0.3">
      <c r="E1887" s="12" t="s">
        <v>1145</v>
      </c>
      <c r="F1887" s="10">
        <v>739.56999999999778</v>
      </c>
      <c r="G1887" s="89" t="s">
        <v>3892</v>
      </c>
    </row>
    <row r="1888" spans="5:7" x14ac:dyDescent="0.3">
      <c r="E1888" s="12" t="s">
        <v>1291</v>
      </c>
      <c r="F1888" s="10">
        <v>738.68000000000075</v>
      </c>
      <c r="G1888" s="89" t="s">
        <v>3892</v>
      </c>
    </row>
    <row r="1889" spans="5:7" x14ac:dyDescent="0.3">
      <c r="E1889" s="12" t="s">
        <v>2091</v>
      </c>
      <c r="F1889" s="10">
        <v>737.95000000000095</v>
      </c>
      <c r="G1889" s="89" t="s">
        <v>3892</v>
      </c>
    </row>
    <row r="1890" spans="5:7" x14ac:dyDescent="0.3">
      <c r="E1890" s="12" t="s">
        <v>860</v>
      </c>
      <c r="F1890" s="10">
        <v>737.84000000000151</v>
      </c>
      <c r="G1890" s="89" t="s">
        <v>3892</v>
      </c>
    </row>
    <row r="1891" spans="5:7" x14ac:dyDescent="0.3">
      <c r="E1891" s="12" t="s">
        <v>2899</v>
      </c>
      <c r="F1891" s="10">
        <v>735.83000000000027</v>
      </c>
      <c r="G1891" s="89" t="s">
        <v>3892</v>
      </c>
    </row>
    <row r="1892" spans="5:7" x14ac:dyDescent="0.3">
      <c r="E1892" s="12" t="s">
        <v>2390</v>
      </c>
      <c r="F1892" s="10">
        <v>734.78999999999951</v>
      </c>
      <c r="G1892" s="89" t="s">
        <v>3892</v>
      </c>
    </row>
    <row r="1893" spans="5:7" x14ac:dyDescent="0.3">
      <c r="E1893" s="12" t="s">
        <v>1278</v>
      </c>
      <c r="F1893" s="10">
        <v>732.65000000000077</v>
      </c>
      <c r="G1893" s="89" t="s">
        <v>3892</v>
      </c>
    </row>
    <row r="1894" spans="5:7" x14ac:dyDescent="0.3">
      <c r="E1894" s="12" t="s">
        <v>3221</v>
      </c>
      <c r="F1894" s="10">
        <v>732.23000000000025</v>
      </c>
      <c r="G1894" s="89" t="s">
        <v>3892</v>
      </c>
    </row>
    <row r="1895" spans="5:7" x14ac:dyDescent="0.3">
      <c r="E1895" s="12" t="s">
        <v>1414</v>
      </c>
      <c r="F1895" s="10">
        <v>731.8199999999996</v>
      </c>
      <c r="G1895" s="89" t="s">
        <v>3892</v>
      </c>
    </row>
    <row r="1896" spans="5:7" x14ac:dyDescent="0.3">
      <c r="E1896" s="12" t="s">
        <v>2873</v>
      </c>
      <c r="F1896" s="10">
        <v>730.97</v>
      </c>
      <c r="G1896" s="89" t="s">
        <v>3892</v>
      </c>
    </row>
    <row r="1897" spans="5:7" x14ac:dyDescent="0.3">
      <c r="E1897" s="12" t="s">
        <v>1813</v>
      </c>
      <c r="F1897" s="10">
        <v>730.46999999999923</v>
      </c>
      <c r="G1897" s="89" t="s">
        <v>3892</v>
      </c>
    </row>
    <row r="1898" spans="5:7" x14ac:dyDescent="0.3">
      <c r="E1898" s="12" t="s">
        <v>2514</v>
      </c>
      <c r="F1898" s="10">
        <v>730.36999999999932</v>
      </c>
      <c r="G1898" s="89" t="s">
        <v>3892</v>
      </c>
    </row>
    <row r="1899" spans="5:7" x14ac:dyDescent="0.3">
      <c r="E1899" s="12" t="s">
        <v>697</v>
      </c>
      <c r="F1899" s="10">
        <v>729.6000000000007</v>
      </c>
      <c r="G1899" s="89" t="s">
        <v>3892</v>
      </c>
    </row>
    <row r="1900" spans="5:7" x14ac:dyDescent="0.3">
      <c r="E1900" s="12" t="s">
        <v>3821</v>
      </c>
      <c r="F1900" s="10">
        <v>729.57000000000016</v>
      </c>
      <c r="G1900" s="89" t="s">
        <v>3892</v>
      </c>
    </row>
    <row r="1901" spans="5:7" x14ac:dyDescent="0.3">
      <c r="E1901" s="12" t="s">
        <v>1846</v>
      </c>
      <c r="F1901" s="10">
        <v>729.56999999999994</v>
      </c>
      <c r="G1901" s="89" t="s">
        <v>3892</v>
      </c>
    </row>
    <row r="1902" spans="5:7" x14ac:dyDescent="0.3">
      <c r="E1902" s="12" t="s">
        <v>1681</v>
      </c>
      <c r="F1902" s="10">
        <v>728.57</v>
      </c>
      <c r="G1902" s="89" t="s">
        <v>3892</v>
      </c>
    </row>
    <row r="1903" spans="5:7" x14ac:dyDescent="0.3">
      <c r="E1903" s="12" t="s">
        <v>448</v>
      </c>
      <c r="F1903" s="10">
        <v>727.46000000000038</v>
      </c>
      <c r="G1903" s="89" t="s">
        <v>3892</v>
      </c>
    </row>
    <row r="1904" spans="5:7" x14ac:dyDescent="0.3">
      <c r="E1904" s="12" t="s">
        <v>2474</v>
      </c>
      <c r="F1904" s="10">
        <v>727.44000000000017</v>
      </c>
      <c r="G1904" s="89" t="s">
        <v>3892</v>
      </c>
    </row>
    <row r="1905" spans="5:7" x14ac:dyDescent="0.3">
      <c r="E1905" s="12" t="s">
        <v>1715</v>
      </c>
      <c r="F1905" s="10">
        <v>727.31000000000006</v>
      </c>
      <c r="G1905" s="89" t="s">
        <v>3892</v>
      </c>
    </row>
    <row r="1906" spans="5:7" x14ac:dyDescent="0.3">
      <c r="E1906" s="12" t="s">
        <v>3158</v>
      </c>
      <c r="F1906" s="10">
        <v>725.52</v>
      </c>
      <c r="G1906" s="89" t="s">
        <v>3892</v>
      </c>
    </row>
    <row r="1907" spans="5:7" x14ac:dyDescent="0.3">
      <c r="E1907" s="12" t="s">
        <v>999</v>
      </c>
      <c r="F1907" s="10">
        <v>725.41999999999882</v>
      </c>
      <c r="G1907" s="89" t="s">
        <v>3892</v>
      </c>
    </row>
    <row r="1908" spans="5:7" x14ac:dyDescent="0.3">
      <c r="E1908" s="12" t="s">
        <v>3418</v>
      </c>
      <c r="F1908" s="10">
        <v>725.2600000000001</v>
      </c>
      <c r="G1908" s="89" t="s">
        <v>3892</v>
      </c>
    </row>
    <row r="1909" spans="5:7" x14ac:dyDescent="0.3">
      <c r="E1909" s="12" t="s">
        <v>2734</v>
      </c>
      <c r="F1909" s="10">
        <v>720.93000000000018</v>
      </c>
      <c r="G1909" s="89" t="s">
        <v>3892</v>
      </c>
    </row>
    <row r="1910" spans="5:7" x14ac:dyDescent="0.3">
      <c r="E1910" s="12" t="s">
        <v>1313</v>
      </c>
      <c r="F1910" s="10">
        <v>720.15999999999951</v>
      </c>
      <c r="G1910" s="89" t="s">
        <v>3892</v>
      </c>
    </row>
    <row r="1911" spans="5:7" x14ac:dyDescent="0.3">
      <c r="E1911" s="12" t="s">
        <v>3338</v>
      </c>
      <c r="F1911" s="10">
        <v>719.83999999999867</v>
      </c>
      <c r="G1911" s="89" t="s">
        <v>3892</v>
      </c>
    </row>
    <row r="1912" spans="5:7" x14ac:dyDescent="0.3">
      <c r="E1912" s="12" t="s">
        <v>3949</v>
      </c>
      <c r="F1912" s="10">
        <v>719.69</v>
      </c>
      <c r="G1912" s="89" t="s">
        <v>3892</v>
      </c>
    </row>
    <row r="1913" spans="5:7" x14ac:dyDescent="0.3">
      <c r="E1913" s="12" t="s">
        <v>2198</v>
      </c>
      <c r="F1913" s="10">
        <v>718.53000000000054</v>
      </c>
      <c r="G1913" s="89" t="s">
        <v>3892</v>
      </c>
    </row>
    <row r="1914" spans="5:7" x14ac:dyDescent="0.3">
      <c r="E1914" s="12" t="s">
        <v>824</v>
      </c>
      <c r="F1914" s="10">
        <v>718.14000000000033</v>
      </c>
      <c r="G1914" s="89" t="s">
        <v>3892</v>
      </c>
    </row>
    <row r="1915" spans="5:7" x14ac:dyDescent="0.3">
      <c r="E1915" s="12" t="s">
        <v>3081</v>
      </c>
      <c r="F1915" s="10">
        <v>717.21</v>
      </c>
      <c r="G1915" s="89" t="s">
        <v>3892</v>
      </c>
    </row>
    <row r="1916" spans="5:7" x14ac:dyDescent="0.3">
      <c r="E1916" s="12" t="s">
        <v>1078</v>
      </c>
      <c r="F1916" s="10">
        <v>717.11999999999989</v>
      </c>
      <c r="G1916" s="89" t="s">
        <v>3892</v>
      </c>
    </row>
    <row r="1917" spans="5:7" x14ac:dyDescent="0.3">
      <c r="E1917" s="12" t="s">
        <v>2904</v>
      </c>
      <c r="F1917" s="10">
        <v>717.11000000000183</v>
      </c>
      <c r="G1917" s="89" t="s">
        <v>3892</v>
      </c>
    </row>
    <row r="1918" spans="5:7" x14ac:dyDescent="0.3">
      <c r="E1918" s="12" t="s">
        <v>928</v>
      </c>
      <c r="F1918" s="10">
        <v>716.85999999999967</v>
      </c>
      <c r="G1918" s="89" t="s">
        <v>3892</v>
      </c>
    </row>
    <row r="1919" spans="5:7" x14ac:dyDescent="0.3">
      <c r="E1919" s="12" t="s">
        <v>1240</v>
      </c>
      <c r="F1919" s="10">
        <v>716.8</v>
      </c>
      <c r="G1919" s="89" t="s">
        <v>3892</v>
      </c>
    </row>
    <row r="1920" spans="5:7" x14ac:dyDescent="0.3">
      <c r="E1920" s="12" t="s">
        <v>2026</v>
      </c>
      <c r="F1920" s="10">
        <v>711.50999999999954</v>
      </c>
      <c r="G1920" s="89" t="s">
        <v>3892</v>
      </c>
    </row>
    <row r="1921" spans="5:7" x14ac:dyDescent="0.3">
      <c r="E1921" s="12" t="s">
        <v>402</v>
      </c>
      <c r="F1921" s="10">
        <v>710.95</v>
      </c>
      <c r="G1921" s="89" t="s">
        <v>3892</v>
      </c>
    </row>
    <row r="1922" spans="5:7" x14ac:dyDescent="0.3">
      <c r="E1922" s="12" t="s">
        <v>3190</v>
      </c>
      <c r="F1922" s="10">
        <v>710.64000000000112</v>
      </c>
      <c r="G1922" s="89" t="s">
        <v>3892</v>
      </c>
    </row>
    <row r="1923" spans="5:7" x14ac:dyDescent="0.3">
      <c r="E1923" s="12" t="s">
        <v>830</v>
      </c>
      <c r="F1923" s="10">
        <v>709.66</v>
      </c>
      <c r="G1923" s="89" t="s">
        <v>3892</v>
      </c>
    </row>
    <row r="1924" spans="5:7" x14ac:dyDescent="0.3">
      <c r="E1924" s="12" t="s">
        <v>2051</v>
      </c>
      <c r="F1924" s="10">
        <v>709.54</v>
      </c>
      <c r="G1924" s="89" t="s">
        <v>3892</v>
      </c>
    </row>
    <row r="1925" spans="5:7" x14ac:dyDescent="0.3">
      <c r="E1925" s="12" t="s">
        <v>3167</v>
      </c>
      <c r="F1925" s="10">
        <v>709.23999999999978</v>
      </c>
      <c r="G1925" s="89" t="s">
        <v>3892</v>
      </c>
    </row>
    <row r="1926" spans="5:7" x14ac:dyDescent="0.3">
      <c r="E1926" s="12" t="s">
        <v>530</v>
      </c>
      <c r="F1926" s="10">
        <v>709.18000000000006</v>
      </c>
      <c r="G1926" s="89" t="s">
        <v>3892</v>
      </c>
    </row>
    <row r="1927" spans="5:7" x14ac:dyDescent="0.3">
      <c r="E1927" s="12" t="s">
        <v>908</v>
      </c>
      <c r="F1927" s="10">
        <v>708.9800000000007</v>
      </c>
      <c r="G1927" s="89" t="s">
        <v>3892</v>
      </c>
    </row>
    <row r="1928" spans="5:7" x14ac:dyDescent="0.3">
      <c r="E1928" s="12" t="s">
        <v>627</v>
      </c>
      <c r="F1928" s="10">
        <v>708.75</v>
      </c>
      <c r="G1928" s="89" t="s">
        <v>3892</v>
      </c>
    </row>
    <row r="1929" spans="5:7" x14ac:dyDescent="0.3">
      <c r="E1929" s="12" t="s">
        <v>1520</v>
      </c>
      <c r="F1929" s="10">
        <v>706.55000000000166</v>
      </c>
      <c r="G1929" s="89" t="s">
        <v>3892</v>
      </c>
    </row>
    <row r="1930" spans="5:7" x14ac:dyDescent="0.3">
      <c r="E1930" s="12" t="s">
        <v>1968</v>
      </c>
      <c r="F1930" s="10">
        <v>705.58000000000163</v>
      </c>
      <c r="G1930" s="89" t="s">
        <v>3892</v>
      </c>
    </row>
    <row r="1931" spans="5:7" x14ac:dyDescent="0.3">
      <c r="E1931" s="12" t="s">
        <v>660</v>
      </c>
      <c r="F1931" s="10">
        <v>704.55</v>
      </c>
      <c r="G1931" s="89" t="s">
        <v>3892</v>
      </c>
    </row>
    <row r="1932" spans="5:7" x14ac:dyDescent="0.3">
      <c r="E1932" s="12" t="s">
        <v>224</v>
      </c>
      <c r="F1932" s="10">
        <v>702.96000000000049</v>
      </c>
      <c r="G1932" s="89" t="s">
        <v>3892</v>
      </c>
    </row>
    <row r="1933" spans="5:7" x14ac:dyDescent="0.3">
      <c r="E1933" s="12" t="s">
        <v>506</v>
      </c>
      <c r="F1933" s="10">
        <v>702.51000000000079</v>
      </c>
      <c r="G1933" s="89" t="s">
        <v>3892</v>
      </c>
    </row>
    <row r="1934" spans="5:7" x14ac:dyDescent="0.3">
      <c r="E1934" s="12" t="s">
        <v>3361</v>
      </c>
      <c r="F1934" s="10">
        <v>702.41</v>
      </c>
      <c r="G1934" s="89" t="s">
        <v>3892</v>
      </c>
    </row>
    <row r="1935" spans="5:7" x14ac:dyDescent="0.3">
      <c r="E1935" s="12" t="s">
        <v>2915</v>
      </c>
      <c r="F1935" s="10">
        <v>699.96</v>
      </c>
      <c r="G1935" s="89" t="s">
        <v>3892</v>
      </c>
    </row>
    <row r="1936" spans="5:7" x14ac:dyDescent="0.3">
      <c r="E1936" s="12" t="s">
        <v>750</v>
      </c>
      <c r="F1936" s="10">
        <v>699.63000000000034</v>
      </c>
      <c r="G1936" s="89" t="s">
        <v>3892</v>
      </c>
    </row>
    <row r="1937" spans="5:7" x14ac:dyDescent="0.3">
      <c r="E1937" s="12" t="s">
        <v>572</v>
      </c>
      <c r="F1937" s="10">
        <v>697.7699999999985</v>
      </c>
      <c r="G1937" s="89" t="s">
        <v>3892</v>
      </c>
    </row>
    <row r="1938" spans="5:7" x14ac:dyDescent="0.3">
      <c r="E1938" s="12" t="s">
        <v>314</v>
      </c>
      <c r="F1938" s="10">
        <v>697.70000000000027</v>
      </c>
      <c r="G1938" s="89" t="s">
        <v>3892</v>
      </c>
    </row>
    <row r="1939" spans="5:7" x14ac:dyDescent="0.3">
      <c r="E1939" s="12" t="s">
        <v>3379</v>
      </c>
      <c r="F1939" s="10">
        <v>696.79999999999825</v>
      </c>
      <c r="G1939" s="89" t="s">
        <v>3892</v>
      </c>
    </row>
    <row r="1940" spans="5:7" x14ac:dyDescent="0.3">
      <c r="E1940" s="12" t="s">
        <v>2097</v>
      </c>
      <c r="F1940" s="10">
        <v>695.40999999999951</v>
      </c>
      <c r="G1940" s="89" t="s">
        <v>3892</v>
      </c>
    </row>
    <row r="1941" spans="5:7" x14ac:dyDescent="0.3">
      <c r="E1941" s="12" t="s">
        <v>3135</v>
      </c>
      <c r="F1941" s="10">
        <v>695.23000000000013</v>
      </c>
      <c r="G1941" s="89" t="s">
        <v>3892</v>
      </c>
    </row>
    <row r="1942" spans="5:7" x14ac:dyDescent="0.3">
      <c r="E1942" s="12" t="s">
        <v>2164</v>
      </c>
      <c r="F1942" s="10">
        <v>695.06000000000017</v>
      </c>
      <c r="G1942" s="89" t="s">
        <v>3892</v>
      </c>
    </row>
    <row r="1943" spans="5:7" x14ac:dyDescent="0.3">
      <c r="E1943" s="12" t="s">
        <v>486</v>
      </c>
      <c r="F1943" s="10">
        <v>694.72</v>
      </c>
      <c r="G1943" s="89" t="s">
        <v>3892</v>
      </c>
    </row>
    <row r="1944" spans="5:7" x14ac:dyDescent="0.3">
      <c r="E1944" s="12" t="s">
        <v>840</v>
      </c>
      <c r="F1944" s="10">
        <v>692.84999999999866</v>
      </c>
      <c r="G1944" s="89" t="s">
        <v>3892</v>
      </c>
    </row>
    <row r="1945" spans="5:7" x14ac:dyDescent="0.3">
      <c r="E1945" s="12" t="s">
        <v>223</v>
      </c>
      <c r="F1945" s="10">
        <v>691.8499999999998</v>
      </c>
      <c r="G1945" s="89" t="s">
        <v>3892</v>
      </c>
    </row>
    <row r="1946" spans="5:7" x14ac:dyDescent="0.3">
      <c r="E1946" s="12" t="s">
        <v>2651</v>
      </c>
      <c r="F1946" s="10">
        <v>690.5199999999993</v>
      </c>
      <c r="G1946" s="89" t="s">
        <v>3892</v>
      </c>
    </row>
    <row r="1947" spans="5:7" x14ac:dyDescent="0.3">
      <c r="E1947" s="12" t="s">
        <v>876</v>
      </c>
      <c r="F1947" s="10">
        <v>690.09999999999968</v>
      </c>
      <c r="G1947" s="89" t="s">
        <v>3892</v>
      </c>
    </row>
    <row r="1948" spans="5:7" x14ac:dyDescent="0.3">
      <c r="E1948" s="12" t="s">
        <v>1416</v>
      </c>
      <c r="F1948" s="10">
        <v>689.66999999999894</v>
      </c>
      <c r="G1948" s="89" t="s">
        <v>3892</v>
      </c>
    </row>
    <row r="1949" spans="5:7" x14ac:dyDescent="0.3">
      <c r="E1949" s="12" t="s">
        <v>639</v>
      </c>
      <c r="F1949" s="10">
        <v>689.53</v>
      </c>
      <c r="G1949" s="89" t="s">
        <v>3892</v>
      </c>
    </row>
    <row r="1950" spans="5:7" x14ac:dyDescent="0.3">
      <c r="E1950" s="12" t="s">
        <v>3376</v>
      </c>
      <c r="F1950" s="10">
        <v>688.90999999999872</v>
      </c>
      <c r="G1950" s="89" t="s">
        <v>3892</v>
      </c>
    </row>
    <row r="1951" spans="5:7" x14ac:dyDescent="0.3">
      <c r="E1951" s="12" t="s">
        <v>1348</v>
      </c>
      <c r="F1951" s="10">
        <v>688.29999999999984</v>
      </c>
      <c r="G1951" s="89" t="s">
        <v>3892</v>
      </c>
    </row>
    <row r="1952" spans="5:7" x14ac:dyDescent="0.3">
      <c r="E1952" s="12" t="s">
        <v>823</v>
      </c>
      <c r="F1952" s="10">
        <v>687.9500000000005</v>
      </c>
      <c r="G1952" s="89" t="s">
        <v>3892</v>
      </c>
    </row>
    <row r="1953" spans="5:7" x14ac:dyDescent="0.3">
      <c r="E1953" s="12" t="s">
        <v>412</v>
      </c>
      <c r="F1953" s="10">
        <v>686.86</v>
      </c>
      <c r="G1953" s="89" t="s">
        <v>3892</v>
      </c>
    </row>
    <row r="1954" spans="5:7" x14ac:dyDescent="0.3">
      <c r="E1954" s="12" t="s">
        <v>2532</v>
      </c>
      <c r="F1954" s="10">
        <v>684.9700000000006</v>
      </c>
      <c r="G1954" s="89" t="s">
        <v>3892</v>
      </c>
    </row>
    <row r="1955" spans="5:7" x14ac:dyDescent="0.3">
      <c r="E1955" s="12" t="s">
        <v>541</v>
      </c>
      <c r="F1955" s="10">
        <v>684.62000000000012</v>
      </c>
      <c r="G1955" s="89" t="s">
        <v>3892</v>
      </c>
    </row>
    <row r="1956" spans="5:7" x14ac:dyDescent="0.3">
      <c r="E1956" s="12" t="s">
        <v>2736</v>
      </c>
      <c r="F1956" s="10">
        <v>683.79999999999939</v>
      </c>
      <c r="G1956" s="89" t="s">
        <v>3892</v>
      </c>
    </row>
    <row r="1957" spans="5:7" x14ac:dyDescent="0.3">
      <c r="E1957" s="12" t="s">
        <v>1362</v>
      </c>
      <c r="F1957" s="10">
        <v>683.30999999999972</v>
      </c>
      <c r="G1957" s="89" t="s">
        <v>3892</v>
      </c>
    </row>
    <row r="1958" spans="5:7" x14ac:dyDescent="0.3">
      <c r="E1958" s="12" t="s">
        <v>3322</v>
      </c>
      <c r="F1958" s="10">
        <v>682.97</v>
      </c>
      <c r="G1958" s="89" t="s">
        <v>3892</v>
      </c>
    </row>
    <row r="1959" spans="5:7" x14ac:dyDescent="0.3">
      <c r="E1959" s="12" t="s">
        <v>1110</v>
      </c>
      <c r="F1959" s="10">
        <v>682.01000000000056</v>
      </c>
      <c r="G1959" s="89" t="s">
        <v>3892</v>
      </c>
    </row>
    <row r="1960" spans="5:7" x14ac:dyDescent="0.3">
      <c r="E1960" s="12" t="s">
        <v>2589</v>
      </c>
      <c r="F1960" s="10">
        <v>681.58999999999992</v>
      </c>
      <c r="G1960" s="89" t="s">
        <v>3892</v>
      </c>
    </row>
    <row r="1961" spans="5:7" x14ac:dyDescent="0.3">
      <c r="E1961" s="12" t="s">
        <v>1182</v>
      </c>
      <c r="F1961" s="10">
        <v>680.92999999999961</v>
      </c>
      <c r="G1961" s="89" t="s">
        <v>3892</v>
      </c>
    </row>
    <row r="1962" spans="5:7" x14ac:dyDescent="0.3">
      <c r="E1962" s="12" t="s">
        <v>569</v>
      </c>
      <c r="F1962" s="10">
        <v>677.18999999999971</v>
      </c>
      <c r="G1962" s="89" t="s">
        <v>3892</v>
      </c>
    </row>
    <row r="1963" spans="5:7" x14ac:dyDescent="0.3">
      <c r="E1963" s="12" t="s">
        <v>1798</v>
      </c>
      <c r="F1963" s="10">
        <v>677.04000000000008</v>
      </c>
      <c r="G1963" s="89" t="s">
        <v>3892</v>
      </c>
    </row>
    <row r="1964" spans="5:7" x14ac:dyDescent="0.3">
      <c r="E1964" s="12" t="s">
        <v>3108</v>
      </c>
      <c r="F1964" s="10">
        <v>676.26999999999941</v>
      </c>
      <c r="G1964" s="89" t="s">
        <v>3892</v>
      </c>
    </row>
    <row r="1965" spans="5:7" x14ac:dyDescent="0.3">
      <c r="E1965" s="12" t="s">
        <v>2383</v>
      </c>
      <c r="F1965" s="10">
        <v>675.90999999999951</v>
      </c>
      <c r="G1965" s="89" t="s">
        <v>3892</v>
      </c>
    </row>
    <row r="1966" spans="5:7" x14ac:dyDescent="0.3">
      <c r="E1966" s="12" t="s">
        <v>2707</v>
      </c>
      <c r="F1966" s="10">
        <v>675.23000000000047</v>
      </c>
      <c r="G1966" s="89" t="s">
        <v>3892</v>
      </c>
    </row>
    <row r="1967" spans="5:7" x14ac:dyDescent="0.3">
      <c r="E1967" s="12" t="s">
        <v>1294</v>
      </c>
      <c r="F1967" s="10">
        <v>673.17</v>
      </c>
      <c r="G1967" s="89" t="s">
        <v>3892</v>
      </c>
    </row>
    <row r="1968" spans="5:7" x14ac:dyDescent="0.3">
      <c r="E1968" s="12" t="s">
        <v>656</v>
      </c>
      <c r="F1968" s="10">
        <v>672.88</v>
      </c>
      <c r="G1968" s="89" t="s">
        <v>3892</v>
      </c>
    </row>
    <row r="1969" spans="5:7" x14ac:dyDescent="0.3">
      <c r="E1969" s="12" t="s">
        <v>2735</v>
      </c>
      <c r="F1969" s="10">
        <v>672.59999999999957</v>
      </c>
      <c r="G1969" s="89" t="s">
        <v>3892</v>
      </c>
    </row>
    <row r="1970" spans="5:7" x14ac:dyDescent="0.3">
      <c r="E1970" s="12" t="s">
        <v>608</v>
      </c>
      <c r="F1970" s="10">
        <v>672.09000000000026</v>
      </c>
      <c r="G1970" s="89" t="s">
        <v>3892</v>
      </c>
    </row>
    <row r="1971" spans="5:7" x14ac:dyDescent="0.3">
      <c r="E1971" s="12" t="s">
        <v>2689</v>
      </c>
      <c r="F1971" s="10">
        <v>671.93000000000063</v>
      </c>
      <c r="G1971" s="89" t="s">
        <v>3892</v>
      </c>
    </row>
    <row r="1972" spans="5:7" x14ac:dyDescent="0.3">
      <c r="E1972" s="12" t="s">
        <v>3252</v>
      </c>
      <c r="F1972" s="10">
        <v>671.61999999999978</v>
      </c>
      <c r="G1972" s="89" t="s">
        <v>3892</v>
      </c>
    </row>
    <row r="1973" spans="5:7" x14ac:dyDescent="0.3">
      <c r="E1973" s="12" t="s">
        <v>1618</v>
      </c>
      <c r="F1973" s="10">
        <v>671.53000000000043</v>
      </c>
      <c r="G1973" s="89" t="s">
        <v>3892</v>
      </c>
    </row>
    <row r="1974" spans="5:7" x14ac:dyDescent="0.3">
      <c r="E1974" s="12" t="s">
        <v>1539</v>
      </c>
      <c r="F1974" s="10">
        <v>671.00999999999874</v>
      </c>
      <c r="G1974" s="89" t="s">
        <v>3892</v>
      </c>
    </row>
    <row r="1975" spans="5:7" x14ac:dyDescent="0.3">
      <c r="E1975" s="12" t="s">
        <v>1243</v>
      </c>
      <c r="F1975" s="10">
        <v>669.54000000000019</v>
      </c>
      <c r="G1975" s="89" t="s">
        <v>3892</v>
      </c>
    </row>
    <row r="1976" spans="5:7" x14ac:dyDescent="0.3">
      <c r="E1976" s="12" t="s">
        <v>1106</v>
      </c>
      <c r="F1976" s="10">
        <v>667.91999999999962</v>
      </c>
      <c r="G1976" s="89" t="s">
        <v>3892</v>
      </c>
    </row>
    <row r="1977" spans="5:7" x14ac:dyDescent="0.3">
      <c r="E1977" s="12" t="s">
        <v>2009</v>
      </c>
      <c r="F1977" s="10">
        <v>667.84999999999991</v>
      </c>
      <c r="G1977" s="89" t="s">
        <v>3892</v>
      </c>
    </row>
    <row r="1978" spans="5:7" x14ac:dyDescent="0.3">
      <c r="E1978" s="12" t="s">
        <v>2774</v>
      </c>
      <c r="F1978" s="10">
        <v>665.94999999999993</v>
      </c>
      <c r="G1978" s="89" t="s">
        <v>3892</v>
      </c>
    </row>
    <row r="1979" spans="5:7" x14ac:dyDescent="0.3">
      <c r="E1979" s="12" t="s">
        <v>352</v>
      </c>
      <c r="F1979" s="10">
        <v>663.70999999999901</v>
      </c>
      <c r="G1979" s="89" t="s">
        <v>3892</v>
      </c>
    </row>
    <row r="1980" spans="5:7" x14ac:dyDescent="0.3">
      <c r="E1980" s="12" t="s">
        <v>3476</v>
      </c>
      <c r="F1980" s="10">
        <v>663.42999999999904</v>
      </c>
      <c r="G1980" s="89" t="s">
        <v>3892</v>
      </c>
    </row>
    <row r="1981" spans="5:7" x14ac:dyDescent="0.3">
      <c r="E1981" s="12" t="s">
        <v>807</v>
      </c>
      <c r="F1981" s="10">
        <v>661.93</v>
      </c>
      <c r="G1981" s="89" t="s">
        <v>3892</v>
      </c>
    </row>
    <row r="1982" spans="5:7" x14ac:dyDescent="0.3">
      <c r="E1982" s="12" t="s">
        <v>2499</v>
      </c>
      <c r="F1982" s="10">
        <v>661.5</v>
      </c>
      <c r="G1982" s="89" t="s">
        <v>3892</v>
      </c>
    </row>
    <row r="1983" spans="5:7" x14ac:dyDescent="0.3">
      <c r="E1983" s="12" t="s">
        <v>1462</v>
      </c>
      <c r="F1983" s="10">
        <v>661.1100000000007</v>
      </c>
      <c r="G1983" s="89" t="s">
        <v>3892</v>
      </c>
    </row>
    <row r="1984" spans="5:7" x14ac:dyDescent="0.3">
      <c r="E1984" s="12" t="s">
        <v>2435</v>
      </c>
      <c r="F1984" s="10">
        <v>661.01999999999975</v>
      </c>
      <c r="G1984" s="89" t="s">
        <v>3892</v>
      </c>
    </row>
    <row r="1985" spans="5:7" x14ac:dyDescent="0.3">
      <c r="E1985" s="12" t="s">
        <v>1615</v>
      </c>
      <c r="F1985" s="10">
        <v>660.72999999999945</v>
      </c>
      <c r="G1985" s="89" t="s">
        <v>3892</v>
      </c>
    </row>
    <row r="1986" spans="5:7" x14ac:dyDescent="0.3">
      <c r="E1986" s="12" t="s">
        <v>1752</v>
      </c>
      <c r="F1986" s="10">
        <v>656.5200000000001</v>
      </c>
      <c r="G1986" s="89" t="s">
        <v>3892</v>
      </c>
    </row>
    <row r="1987" spans="5:7" x14ac:dyDescent="0.3">
      <c r="E1987" s="12" t="s">
        <v>1460</v>
      </c>
      <c r="F1987" s="10">
        <v>656.43000000000052</v>
      </c>
      <c r="G1987" s="89" t="s">
        <v>3892</v>
      </c>
    </row>
    <row r="1988" spans="5:7" x14ac:dyDescent="0.3">
      <c r="E1988" s="12" t="s">
        <v>281</v>
      </c>
      <c r="F1988" s="10">
        <v>653.36</v>
      </c>
      <c r="G1988" s="89" t="s">
        <v>3892</v>
      </c>
    </row>
    <row r="1989" spans="5:7" x14ac:dyDescent="0.3">
      <c r="E1989" s="12" t="s">
        <v>553</v>
      </c>
      <c r="F1989" s="10">
        <v>651.74999999999977</v>
      </c>
      <c r="G1989" s="89" t="s">
        <v>3892</v>
      </c>
    </row>
    <row r="1990" spans="5:7" x14ac:dyDescent="0.3">
      <c r="E1990" s="12" t="s">
        <v>2200</v>
      </c>
      <c r="F1990" s="10">
        <v>649.02000000000032</v>
      </c>
      <c r="G1990" s="89" t="s">
        <v>3892</v>
      </c>
    </row>
    <row r="1991" spans="5:7" x14ac:dyDescent="0.3">
      <c r="E1991" s="12" t="s">
        <v>1531</v>
      </c>
      <c r="F1991" s="10">
        <v>648.97</v>
      </c>
      <c r="G1991" s="89" t="s">
        <v>3892</v>
      </c>
    </row>
    <row r="1992" spans="5:7" x14ac:dyDescent="0.3">
      <c r="E1992" s="12" t="s">
        <v>1941</v>
      </c>
      <c r="F1992" s="10">
        <v>647.11000000000013</v>
      </c>
      <c r="G1992" s="89" t="s">
        <v>3892</v>
      </c>
    </row>
    <row r="1993" spans="5:7" x14ac:dyDescent="0.3">
      <c r="E1993" s="12" t="s">
        <v>1537</v>
      </c>
      <c r="F1993" s="10">
        <v>646.48999999999955</v>
      </c>
      <c r="G1993" s="89" t="s">
        <v>3892</v>
      </c>
    </row>
    <row r="1994" spans="5:7" x14ac:dyDescent="0.3">
      <c r="E1994" s="12" t="s">
        <v>1712</v>
      </c>
      <c r="F1994" s="10">
        <v>645.6400000000001</v>
      </c>
      <c r="G1994" s="89" t="s">
        <v>3892</v>
      </c>
    </row>
    <row r="1995" spans="5:7" x14ac:dyDescent="0.3">
      <c r="E1995" s="12" t="s">
        <v>915</v>
      </c>
      <c r="F1995" s="10">
        <v>645.61</v>
      </c>
      <c r="G1995" s="89" t="s">
        <v>3892</v>
      </c>
    </row>
    <row r="1996" spans="5:7" x14ac:dyDescent="0.3">
      <c r="E1996" s="12" t="s">
        <v>1115</v>
      </c>
      <c r="F1996" s="10">
        <v>645.2199999999998</v>
      </c>
      <c r="G1996" s="89" t="s">
        <v>3892</v>
      </c>
    </row>
    <row r="1997" spans="5:7" x14ac:dyDescent="0.3">
      <c r="E1997" s="12" t="s">
        <v>3454</v>
      </c>
      <c r="F1997" s="10">
        <v>645.06000000000051</v>
      </c>
      <c r="G1997" s="89" t="s">
        <v>3892</v>
      </c>
    </row>
    <row r="1998" spans="5:7" x14ac:dyDescent="0.3">
      <c r="E1998" s="12" t="s">
        <v>2363</v>
      </c>
      <c r="F1998" s="10">
        <v>644.80000000000041</v>
      </c>
      <c r="G1998" s="89" t="s">
        <v>3892</v>
      </c>
    </row>
    <row r="1999" spans="5:7" x14ac:dyDescent="0.3">
      <c r="E1999" s="12" t="s">
        <v>3163</v>
      </c>
      <c r="F1999" s="10">
        <v>644.47</v>
      </c>
      <c r="G1999" s="89" t="s">
        <v>3892</v>
      </c>
    </row>
    <row r="2000" spans="5:7" x14ac:dyDescent="0.3">
      <c r="E2000" s="12" t="s">
        <v>833</v>
      </c>
      <c r="F2000" s="10">
        <v>644.030000000001</v>
      </c>
      <c r="G2000" s="89" t="s">
        <v>3892</v>
      </c>
    </row>
    <row r="2001" spans="5:7" x14ac:dyDescent="0.3">
      <c r="E2001" s="12" t="s">
        <v>244</v>
      </c>
      <c r="F2001" s="10">
        <v>643.13999999999885</v>
      </c>
      <c r="G2001" s="89" t="s">
        <v>3892</v>
      </c>
    </row>
    <row r="2002" spans="5:7" x14ac:dyDescent="0.3">
      <c r="E2002" s="12" t="s">
        <v>946</v>
      </c>
      <c r="F2002" s="10">
        <v>641.58000000000004</v>
      </c>
      <c r="G2002" s="89" t="s">
        <v>3892</v>
      </c>
    </row>
    <row r="2003" spans="5:7" x14ac:dyDescent="0.3">
      <c r="E2003" s="12" t="s">
        <v>1405</v>
      </c>
      <c r="F2003" s="10">
        <v>641.54999999999984</v>
      </c>
      <c r="G2003" s="89" t="s">
        <v>3892</v>
      </c>
    </row>
    <row r="2004" spans="5:7" x14ac:dyDescent="0.3">
      <c r="E2004" s="12" t="s">
        <v>2624</v>
      </c>
      <c r="F2004" s="10">
        <v>640.92000000000041</v>
      </c>
      <c r="G2004" s="89" t="s">
        <v>3892</v>
      </c>
    </row>
    <row r="2005" spans="5:7" x14ac:dyDescent="0.3">
      <c r="E2005" s="12" t="s">
        <v>726</v>
      </c>
      <c r="F2005" s="10">
        <v>640.91999999999996</v>
      </c>
      <c r="G2005" s="89" t="s">
        <v>3892</v>
      </c>
    </row>
    <row r="2006" spans="5:7" x14ac:dyDescent="0.3">
      <c r="E2006" s="12" t="s">
        <v>3172</v>
      </c>
      <c r="F2006" s="10">
        <v>639.36000000000024</v>
      </c>
      <c r="G2006" s="89" t="s">
        <v>3892</v>
      </c>
    </row>
    <row r="2007" spans="5:7" x14ac:dyDescent="0.3">
      <c r="E2007" s="12" t="s">
        <v>3265</v>
      </c>
      <c r="F2007" s="10">
        <v>637.55999999999881</v>
      </c>
      <c r="G2007" s="89" t="s">
        <v>3892</v>
      </c>
    </row>
    <row r="2008" spans="5:7" x14ac:dyDescent="0.3">
      <c r="E2008" s="12" t="s">
        <v>3427</v>
      </c>
      <c r="F2008" s="10">
        <v>635.74000000000069</v>
      </c>
      <c r="G2008" s="89" t="s">
        <v>3892</v>
      </c>
    </row>
    <row r="2009" spans="5:7" x14ac:dyDescent="0.3">
      <c r="E2009" s="12" t="s">
        <v>2444</v>
      </c>
      <c r="F2009" s="10">
        <v>635.38</v>
      </c>
      <c r="G2009" s="89" t="s">
        <v>3892</v>
      </c>
    </row>
    <row r="2010" spans="5:7" x14ac:dyDescent="0.3">
      <c r="E2010" s="12" t="s">
        <v>475</v>
      </c>
      <c r="F2010" s="10">
        <v>634.53000000000065</v>
      </c>
      <c r="G2010" s="89" t="s">
        <v>3892</v>
      </c>
    </row>
    <row r="2011" spans="5:7" x14ac:dyDescent="0.3">
      <c r="E2011" s="12" t="s">
        <v>1411</v>
      </c>
      <c r="F2011" s="10">
        <v>634.42999999999972</v>
      </c>
      <c r="G2011" s="89" t="s">
        <v>3892</v>
      </c>
    </row>
    <row r="2012" spans="5:7" x14ac:dyDescent="0.3">
      <c r="E2012" s="12" t="s">
        <v>2409</v>
      </c>
      <c r="F2012" s="10">
        <v>634.09999999999991</v>
      </c>
      <c r="G2012" s="89" t="s">
        <v>3892</v>
      </c>
    </row>
    <row r="2013" spans="5:7" x14ac:dyDescent="0.3">
      <c r="E2013" s="12" t="s">
        <v>2982</v>
      </c>
      <c r="F2013" s="10">
        <v>634.06999999999994</v>
      </c>
      <c r="G2013" s="89" t="s">
        <v>3892</v>
      </c>
    </row>
    <row r="2014" spans="5:7" x14ac:dyDescent="0.3">
      <c r="E2014" s="12" t="s">
        <v>930</v>
      </c>
      <c r="F2014" s="10">
        <v>633.07000000000028</v>
      </c>
      <c r="G2014" s="89" t="s">
        <v>3892</v>
      </c>
    </row>
    <row r="2015" spans="5:7" x14ac:dyDescent="0.3">
      <c r="E2015" s="12" t="s">
        <v>393</v>
      </c>
      <c r="F2015" s="10">
        <v>632.32000000000039</v>
      </c>
      <c r="G2015" s="89" t="s">
        <v>3892</v>
      </c>
    </row>
    <row r="2016" spans="5:7" x14ac:dyDescent="0.3">
      <c r="E2016" s="12" t="s">
        <v>3091</v>
      </c>
      <c r="F2016" s="10">
        <v>632.26000000000022</v>
      </c>
      <c r="G2016" s="89" t="s">
        <v>3892</v>
      </c>
    </row>
    <row r="2017" spans="5:7" x14ac:dyDescent="0.3">
      <c r="E2017" s="12" t="s">
        <v>2406</v>
      </c>
      <c r="F2017" s="10">
        <v>631.58000000000004</v>
      </c>
      <c r="G2017" s="89" t="s">
        <v>3892</v>
      </c>
    </row>
    <row r="2018" spans="5:7" x14ac:dyDescent="0.3">
      <c r="E2018" s="12" t="s">
        <v>2192</v>
      </c>
      <c r="F2018" s="10">
        <v>630.73</v>
      </c>
      <c r="G2018" s="89" t="s">
        <v>3892</v>
      </c>
    </row>
    <row r="2019" spans="5:7" x14ac:dyDescent="0.3">
      <c r="E2019" s="12" t="s">
        <v>2847</v>
      </c>
      <c r="F2019" s="10">
        <v>630.22999999999922</v>
      </c>
      <c r="G2019" s="89" t="s">
        <v>3892</v>
      </c>
    </row>
    <row r="2020" spans="5:7" x14ac:dyDescent="0.3">
      <c r="E2020" s="12" t="s">
        <v>710</v>
      </c>
      <c r="F2020" s="10">
        <v>629.80000000000052</v>
      </c>
      <c r="G2020" s="89" t="s">
        <v>3892</v>
      </c>
    </row>
    <row r="2021" spans="5:7" x14ac:dyDescent="0.3">
      <c r="E2021" s="12" t="s">
        <v>2004</v>
      </c>
      <c r="F2021" s="10">
        <v>629.04999999999995</v>
      </c>
      <c r="G2021" s="89" t="s">
        <v>3892</v>
      </c>
    </row>
    <row r="2022" spans="5:7" x14ac:dyDescent="0.3">
      <c r="E2022" s="12" t="s">
        <v>417</v>
      </c>
      <c r="F2022" s="10">
        <v>628.79000000000008</v>
      </c>
      <c r="G2022" s="89" t="s">
        <v>3892</v>
      </c>
    </row>
    <row r="2023" spans="5:7" x14ac:dyDescent="0.3">
      <c r="E2023" s="12" t="s">
        <v>2012</v>
      </c>
      <c r="F2023" s="10">
        <v>627.95000000000039</v>
      </c>
      <c r="G2023" s="89" t="s">
        <v>3892</v>
      </c>
    </row>
    <row r="2024" spans="5:7" x14ac:dyDescent="0.3">
      <c r="E2024" s="12" t="s">
        <v>2424</v>
      </c>
      <c r="F2024" s="10">
        <v>626.74000000000035</v>
      </c>
      <c r="G2024" s="89" t="s">
        <v>3892</v>
      </c>
    </row>
    <row r="2025" spans="5:7" x14ac:dyDescent="0.3">
      <c r="E2025" s="12" t="s">
        <v>2914</v>
      </c>
      <c r="F2025" s="10">
        <v>626.5500000000003</v>
      </c>
      <c r="G2025" s="89" t="s">
        <v>3892</v>
      </c>
    </row>
    <row r="2026" spans="5:7" x14ac:dyDescent="0.3">
      <c r="E2026" s="12" t="s">
        <v>1561</v>
      </c>
      <c r="F2026" s="10">
        <v>626.53000000000009</v>
      </c>
      <c r="G2026" s="89" t="s">
        <v>3892</v>
      </c>
    </row>
    <row r="2027" spans="5:7" x14ac:dyDescent="0.3">
      <c r="E2027" s="12" t="s">
        <v>333</v>
      </c>
      <c r="F2027" s="10">
        <v>625.80000000000064</v>
      </c>
      <c r="G2027" s="89" t="s">
        <v>3892</v>
      </c>
    </row>
    <row r="2028" spans="5:7" x14ac:dyDescent="0.3">
      <c r="E2028" s="12" t="s">
        <v>1233</v>
      </c>
      <c r="F2028" s="10">
        <v>625.69000000000005</v>
      </c>
      <c r="G2028" s="89" t="s">
        <v>3892</v>
      </c>
    </row>
    <row r="2029" spans="5:7" x14ac:dyDescent="0.3">
      <c r="E2029" s="12" t="s">
        <v>982</v>
      </c>
      <c r="F2029" s="10">
        <v>625.23000000000093</v>
      </c>
      <c r="G2029" s="89" t="s">
        <v>3892</v>
      </c>
    </row>
    <row r="2030" spans="5:7" x14ac:dyDescent="0.3">
      <c r="E2030" s="12" t="s">
        <v>3116</v>
      </c>
      <c r="F2030" s="10">
        <v>624.75000000000011</v>
      </c>
      <c r="G2030" s="89" t="s">
        <v>3892</v>
      </c>
    </row>
    <row r="2031" spans="5:7" x14ac:dyDescent="0.3">
      <c r="E2031" s="12" t="s">
        <v>717</v>
      </c>
      <c r="F2031" s="10">
        <v>624.58000000000027</v>
      </c>
      <c r="G2031" s="89" t="s">
        <v>3892</v>
      </c>
    </row>
    <row r="2032" spans="5:7" x14ac:dyDescent="0.3">
      <c r="E2032" s="12" t="s">
        <v>1296</v>
      </c>
      <c r="F2032" s="10">
        <v>622.73999999999978</v>
      </c>
      <c r="G2032" s="89" t="s">
        <v>3892</v>
      </c>
    </row>
    <row r="2033" spans="5:7" x14ac:dyDescent="0.3">
      <c r="E2033" s="12" t="s">
        <v>1087</v>
      </c>
      <c r="F2033" s="10">
        <v>622.36000000000013</v>
      </c>
      <c r="G2033" s="89" t="s">
        <v>3892</v>
      </c>
    </row>
    <row r="2034" spans="5:7" x14ac:dyDescent="0.3">
      <c r="E2034" s="12" t="s">
        <v>867</v>
      </c>
      <c r="F2034" s="10">
        <v>622.30000000000052</v>
      </c>
      <c r="G2034" s="89" t="s">
        <v>3892</v>
      </c>
    </row>
    <row r="2035" spans="5:7" x14ac:dyDescent="0.3">
      <c r="E2035" s="12" t="s">
        <v>1526</v>
      </c>
      <c r="F2035" s="10">
        <v>622.10000000000036</v>
      </c>
      <c r="G2035" s="89" t="s">
        <v>3892</v>
      </c>
    </row>
    <row r="2036" spans="5:7" x14ac:dyDescent="0.3">
      <c r="E2036" s="12" t="s">
        <v>2380</v>
      </c>
      <c r="F2036" s="10">
        <v>621.44000000000017</v>
      </c>
      <c r="G2036" s="89" t="s">
        <v>3892</v>
      </c>
    </row>
    <row r="2037" spans="5:7" x14ac:dyDescent="0.3">
      <c r="E2037" s="12" t="s">
        <v>357</v>
      </c>
      <c r="F2037" s="10">
        <v>621.18999999999971</v>
      </c>
      <c r="G2037" s="89" t="s">
        <v>3892</v>
      </c>
    </row>
    <row r="2038" spans="5:7" x14ac:dyDescent="0.3">
      <c r="E2038" s="12" t="s">
        <v>2157</v>
      </c>
      <c r="F2038" s="10">
        <v>621.09000000000049</v>
      </c>
      <c r="G2038" s="89" t="s">
        <v>3892</v>
      </c>
    </row>
    <row r="2039" spans="5:7" x14ac:dyDescent="0.3">
      <c r="E2039" s="12" t="s">
        <v>1164</v>
      </c>
      <c r="F2039" s="10">
        <v>620.41999999999962</v>
      </c>
      <c r="G2039" s="89" t="s">
        <v>3892</v>
      </c>
    </row>
    <row r="2040" spans="5:7" x14ac:dyDescent="0.3">
      <c r="E2040" s="12" t="s">
        <v>3105</v>
      </c>
      <c r="F2040" s="10">
        <v>619.5900000000006</v>
      </c>
      <c r="G2040" s="89" t="s">
        <v>3892</v>
      </c>
    </row>
    <row r="2041" spans="5:7" x14ac:dyDescent="0.3">
      <c r="E2041" s="12" t="s">
        <v>749</v>
      </c>
      <c r="F2041" s="10">
        <v>618.66000000000008</v>
      </c>
      <c r="G2041" s="89" t="s">
        <v>3892</v>
      </c>
    </row>
    <row r="2042" spans="5:7" x14ac:dyDescent="0.3">
      <c r="E2042" s="12" t="s">
        <v>1314</v>
      </c>
      <c r="F2042" s="10">
        <v>618.20000000000005</v>
      </c>
      <c r="G2042" s="89" t="s">
        <v>3892</v>
      </c>
    </row>
    <row r="2043" spans="5:7" x14ac:dyDescent="0.3">
      <c r="E2043" s="12" t="s">
        <v>3347</v>
      </c>
      <c r="F2043" s="10">
        <v>617.9</v>
      </c>
      <c r="G2043" s="89" t="s">
        <v>3892</v>
      </c>
    </row>
    <row r="2044" spans="5:7" x14ac:dyDescent="0.3">
      <c r="E2044" s="12" t="s">
        <v>547</v>
      </c>
      <c r="F2044" s="10">
        <v>613.14000000000055</v>
      </c>
      <c r="G2044" s="89" t="s">
        <v>3892</v>
      </c>
    </row>
    <row r="2045" spans="5:7" x14ac:dyDescent="0.3">
      <c r="E2045" s="12" t="s">
        <v>2003</v>
      </c>
      <c r="F2045" s="10">
        <v>612.16000000000008</v>
      </c>
      <c r="G2045" s="89" t="s">
        <v>3892</v>
      </c>
    </row>
    <row r="2046" spans="5:7" x14ac:dyDescent="0.3">
      <c r="E2046" s="12" t="s">
        <v>1432</v>
      </c>
      <c r="F2046" s="10">
        <v>611.71999999999878</v>
      </c>
      <c r="G2046" s="89" t="s">
        <v>3892</v>
      </c>
    </row>
    <row r="2047" spans="5:7" x14ac:dyDescent="0.3">
      <c r="E2047" s="12" t="s">
        <v>407</v>
      </c>
      <c r="F2047" s="10">
        <v>611.5699999999996</v>
      </c>
      <c r="G2047" s="89" t="s">
        <v>3892</v>
      </c>
    </row>
    <row r="2048" spans="5:7" x14ac:dyDescent="0.3">
      <c r="E2048" s="12" t="s">
        <v>349</v>
      </c>
      <c r="F2048" s="10">
        <v>610.81000000000006</v>
      </c>
      <c r="G2048" s="89" t="s">
        <v>3892</v>
      </c>
    </row>
    <row r="2049" spans="5:7" x14ac:dyDescent="0.3">
      <c r="E2049" s="12" t="s">
        <v>1074</v>
      </c>
      <c r="F2049" s="10">
        <v>610.44999999999891</v>
      </c>
      <c r="G2049" s="89" t="s">
        <v>3892</v>
      </c>
    </row>
    <row r="2050" spans="5:7" x14ac:dyDescent="0.3">
      <c r="E2050" s="12" t="s">
        <v>1521</v>
      </c>
      <c r="F2050" s="10">
        <v>608.9500000000013</v>
      </c>
      <c r="G2050" s="89" t="s">
        <v>3892</v>
      </c>
    </row>
    <row r="2051" spans="5:7" x14ac:dyDescent="0.3">
      <c r="E2051" s="12" t="s">
        <v>1381</v>
      </c>
      <c r="F2051" s="10">
        <v>608.72000000000105</v>
      </c>
      <c r="G2051" s="89" t="s">
        <v>3892</v>
      </c>
    </row>
    <row r="2052" spans="5:7" x14ac:dyDescent="0.3">
      <c r="E2052" s="12" t="s">
        <v>3447</v>
      </c>
      <c r="F2052" s="10">
        <v>608.53000000000031</v>
      </c>
      <c r="G2052" s="89" t="s">
        <v>3892</v>
      </c>
    </row>
    <row r="2053" spans="5:7" x14ac:dyDescent="0.3">
      <c r="E2053" s="12" t="s">
        <v>1267</v>
      </c>
      <c r="F2053" s="10">
        <v>607.73000000000059</v>
      </c>
      <c r="G2053" s="89" t="s">
        <v>3892</v>
      </c>
    </row>
    <row r="2054" spans="5:7" x14ac:dyDescent="0.3">
      <c r="E2054" s="12" t="s">
        <v>3923</v>
      </c>
      <c r="F2054" s="10">
        <v>607.65000000000009</v>
      </c>
      <c r="G2054" s="89" t="s">
        <v>3892</v>
      </c>
    </row>
    <row r="2055" spans="5:7" x14ac:dyDescent="0.3">
      <c r="E2055" s="12" t="s">
        <v>885</v>
      </c>
      <c r="F2055" s="10">
        <v>607.23000000000059</v>
      </c>
      <c r="G2055" s="89" t="s">
        <v>3892</v>
      </c>
    </row>
    <row r="2056" spans="5:7" x14ac:dyDescent="0.3">
      <c r="E2056" s="12" t="s">
        <v>2853</v>
      </c>
      <c r="F2056" s="10">
        <v>605.89000000000055</v>
      </c>
      <c r="G2056" s="89" t="s">
        <v>3892</v>
      </c>
    </row>
    <row r="2057" spans="5:7" x14ac:dyDescent="0.3">
      <c r="E2057" s="12" t="s">
        <v>3100</v>
      </c>
      <c r="F2057" s="10">
        <v>605.4799999999999</v>
      </c>
      <c r="G2057" s="89" t="s">
        <v>3892</v>
      </c>
    </row>
    <row r="2058" spans="5:7" x14ac:dyDescent="0.3">
      <c r="E2058" s="12" t="s">
        <v>1266</v>
      </c>
      <c r="F2058" s="10">
        <v>604.4599999999997</v>
      </c>
      <c r="G2058" s="89" t="s">
        <v>3892</v>
      </c>
    </row>
    <row r="2059" spans="5:7" x14ac:dyDescent="0.3">
      <c r="E2059" s="12" t="s">
        <v>2472</v>
      </c>
      <c r="F2059" s="10">
        <v>604.29999999999995</v>
      </c>
      <c r="G2059" s="89" t="s">
        <v>3892</v>
      </c>
    </row>
    <row r="2060" spans="5:7" x14ac:dyDescent="0.3">
      <c r="E2060" s="12" t="s">
        <v>1282</v>
      </c>
      <c r="F2060" s="10">
        <v>602.63000000000011</v>
      </c>
      <c r="G2060" s="89" t="s">
        <v>3892</v>
      </c>
    </row>
    <row r="2061" spans="5:7" x14ac:dyDescent="0.3">
      <c r="E2061" s="12" t="s">
        <v>538</v>
      </c>
      <c r="F2061" s="10">
        <v>602.17999999999984</v>
      </c>
      <c r="G2061" s="89" t="s">
        <v>3892</v>
      </c>
    </row>
    <row r="2062" spans="5:7" x14ac:dyDescent="0.3">
      <c r="E2062" s="12" t="s">
        <v>2664</v>
      </c>
      <c r="F2062" s="10">
        <v>600.93000000000006</v>
      </c>
      <c r="G2062" s="89" t="s">
        <v>3892</v>
      </c>
    </row>
    <row r="2063" spans="5:7" x14ac:dyDescent="0.3">
      <c r="E2063" s="12" t="s">
        <v>728</v>
      </c>
      <c r="F2063" s="10">
        <v>600.86999999999966</v>
      </c>
      <c r="G2063" s="89" t="s">
        <v>3892</v>
      </c>
    </row>
    <row r="2064" spans="5:7" x14ac:dyDescent="0.3">
      <c r="E2064" s="12" t="s">
        <v>3318</v>
      </c>
      <c r="F2064" s="10">
        <v>600.28999999999883</v>
      </c>
      <c r="G2064" s="89" t="s">
        <v>3892</v>
      </c>
    </row>
    <row r="2065" spans="5:7" x14ac:dyDescent="0.3">
      <c r="E2065" s="12" t="s">
        <v>456</v>
      </c>
      <c r="F2065" s="10">
        <v>598.81999999999971</v>
      </c>
      <c r="G2065" s="89" t="s">
        <v>3892</v>
      </c>
    </row>
    <row r="2066" spans="5:7" x14ac:dyDescent="0.3">
      <c r="E2066" s="12" t="s">
        <v>1293</v>
      </c>
      <c r="F2066" s="10">
        <v>596.5</v>
      </c>
      <c r="G2066" s="89" t="s">
        <v>3892</v>
      </c>
    </row>
    <row r="2067" spans="5:7" x14ac:dyDescent="0.3">
      <c r="E2067" s="12" t="s">
        <v>1642</v>
      </c>
      <c r="F2067" s="10">
        <v>596.35999999999945</v>
      </c>
      <c r="G2067" s="89" t="s">
        <v>3892</v>
      </c>
    </row>
    <row r="2068" spans="5:7" x14ac:dyDescent="0.3">
      <c r="E2068" s="12" t="s">
        <v>238</v>
      </c>
      <c r="F2068" s="10">
        <v>595.8499999999998</v>
      </c>
      <c r="G2068" s="89" t="s">
        <v>3892</v>
      </c>
    </row>
    <row r="2069" spans="5:7" x14ac:dyDescent="0.3">
      <c r="E2069" s="12" t="s">
        <v>629</v>
      </c>
      <c r="F2069" s="10">
        <v>594.51000000000045</v>
      </c>
      <c r="G2069" s="89" t="s">
        <v>3892</v>
      </c>
    </row>
    <row r="2070" spans="5:7" x14ac:dyDescent="0.3">
      <c r="E2070" s="12" t="s">
        <v>2337</v>
      </c>
      <c r="F2070" s="10">
        <v>593.61999999999921</v>
      </c>
      <c r="G2070" s="89" t="s">
        <v>3892</v>
      </c>
    </row>
    <row r="2071" spans="5:7" x14ac:dyDescent="0.3">
      <c r="E2071" s="12" t="s">
        <v>603</v>
      </c>
      <c r="F2071" s="10">
        <v>593.37000000000023</v>
      </c>
      <c r="G2071" s="89" t="s">
        <v>3892</v>
      </c>
    </row>
    <row r="2072" spans="5:7" x14ac:dyDescent="0.3">
      <c r="E2072" s="12" t="s">
        <v>1275</v>
      </c>
      <c r="F2072" s="10">
        <v>593.1400000000009</v>
      </c>
      <c r="G2072" s="89" t="s">
        <v>3892</v>
      </c>
    </row>
    <row r="2073" spans="5:7" x14ac:dyDescent="0.3">
      <c r="E2073" s="12" t="s">
        <v>798</v>
      </c>
      <c r="F2073" s="10">
        <v>590.66999999999996</v>
      </c>
      <c r="G2073" s="89" t="s">
        <v>3892</v>
      </c>
    </row>
    <row r="2074" spans="5:7" x14ac:dyDescent="0.3">
      <c r="E2074" s="12" t="s">
        <v>457</v>
      </c>
      <c r="F2074" s="10">
        <v>590.12999999999954</v>
      </c>
      <c r="G2074" s="89" t="s">
        <v>3892</v>
      </c>
    </row>
    <row r="2075" spans="5:7" x14ac:dyDescent="0.3">
      <c r="E2075" s="12" t="s">
        <v>1343</v>
      </c>
      <c r="F2075" s="10">
        <v>587.8599999999999</v>
      </c>
      <c r="G2075" s="89" t="s">
        <v>3892</v>
      </c>
    </row>
    <row r="2076" spans="5:7" x14ac:dyDescent="0.3">
      <c r="E2076" s="12" t="s">
        <v>2451</v>
      </c>
      <c r="F2076" s="10">
        <v>587.48999999999899</v>
      </c>
      <c r="G2076" s="89" t="s">
        <v>3892</v>
      </c>
    </row>
    <row r="2077" spans="5:7" x14ac:dyDescent="0.3">
      <c r="E2077" s="12" t="s">
        <v>3459</v>
      </c>
      <c r="F2077" s="10">
        <v>587.19999999999982</v>
      </c>
      <c r="G2077" s="89" t="s">
        <v>3892</v>
      </c>
    </row>
    <row r="2078" spans="5:7" x14ac:dyDescent="0.3">
      <c r="E2078" s="12" t="s">
        <v>1144</v>
      </c>
      <c r="F2078" s="10">
        <v>586.81999999999914</v>
      </c>
      <c r="G2078" s="89" t="s">
        <v>3892</v>
      </c>
    </row>
    <row r="2079" spans="5:7" x14ac:dyDescent="0.3">
      <c r="E2079" s="12" t="s">
        <v>3428</v>
      </c>
      <c r="F2079" s="10">
        <v>586.60000000000036</v>
      </c>
      <c r="G2079" s="89" t="s">
        <v>3892</v>
      </c>
    </row>
    <row r="2080" spans="5:7" x14ac:dyDescent="0.3">
      <c r="E2080" s="12" t="s">
        <v>2516</v>
      </c>
      <c r="F2080" s="10">
        <v>586.30999999999995</v>
      </c>
      <c r="G2080" s="89" t="s">
        <v>3892</v>
      </c>
    </row>
    <row r="2081" spans="5:7" x14ac:dyDescent="0.3">
      <c r="E2081" s="12" t="s">
        <v>3154</v>
      </c>
      <c r="F2081" s="10">
        <v>585.8599999999999</v>
      </c>
      <c r="G2081" s="89" t="s">
        <v>3892</v>
      </c>
    </row>
    <row r="2082" spans="5:7" x14ac:dyDescent="0.3">
      <c r="E2082" s="12" t="s">
        <v>793</v>
      </c>
      <c r="F2082" s="10">
        <v>585.34000000000015</v>
      </c>
      <c r="G2082" s="89" t="s">
        <v>3892</v>
      </c>
    </row>
    <row r="2083" spans="5:7" x14ac:dyDescent="0.3">
      <c r="E2083" s="12" t="s">
        <v>1817</v>
      </c>
      <c r="F2083" s="10">
        <v>584.37000000000023</v>
      </c>
      <c r="G2083" s="89" t="s">
        <v>3892</v>
      </c>
    </row>
    <row r="2084" spans="5:7" x14ac:dyDescent="0.3">
      <c r="E2084" s="12" t="s">
        <v>1700</v>
      </c>
      <c r="F2084" s="10">
        <v>583.33000000000061</v>
      </c>
      <c r="G2084" s="89" t="s">
        <v>3892</v>
      </c>
    </row>
    <row r="2085" spans="5:7" x14ac:dyDescent="0.3">
      <c r="E2085" s="12" t="s">
        <v>3375</v>
      </c>
      <c r="F2085" s="10">
        <v>583.22999999999968</v>
      </c>
      <c r="G2085" s="89" t="s">
        <v>3892</v>
      </c>
    </row>
    <row r="2086" spans="5:7" x14ac:dyDescent="0.3">
      <c r="E2086" s="12" t="s">
        <v>3449</v>
      </c>
      <c r="F2086" s="10">
        <v>583.12</v>
      </c>
      <c r="G2086" s="89" t="s">
        <v>3892</v>
      </c>
    </row>
    <row r="2087" spans="5:7" x14ac:dyDescent="0.3">
      <c r="E2087" s="12" t="s">
        <v>387</v>
      </c>
      <c r="F2087" s="10">
        <v>582.03000000000009</v>
      </c>
      <c r="G2087" s="89" t="s">
        <v>3892</v>
      </c>
    </row>
    <row r="2088" spans="5:7" x14ac:dyDescent="0.3">
      <c r="E2088" s="12" t="s">
        <v>2489</v>
      </c>
      <c r="F2088" s="10">
        <v>581.13000000000022</v>
      </c>
      <c r="G2088" s="89" t="s">
        <v>3892</v>
      </c>
    </row>
    <row r="2089" spans="5:7" x14ac:dyDescent="0.3">
      <c r="E2089" s="12" t="s">
        <v>503</v>
      </c>
      <c r="F2089" s="10">
        <v>581.08999999999912</v>
      </c>
      <c r="G2089" s="89" t="s">
        <v>3892</v>
      </c>
    </row>
    <row r="2090" spans="5:7" x14ac:dyDescent="0.3">
      <c r="E2090" s="12" t="s">
        <v>3425</v>
      </c>
      <c r="F2090" s="10">
        <v>580.36</v>
      </c>
      <c r="G2090" s="89" t="s">
        <v>3892</v>
      </c>
    </row>
    <row r="2091" spans="5:7" x14ac:dyDescent="0.3">
      <c r="E2091" s="12" t="s">
        <v>312</v>
      </c>
      <c r="F2091" s="10">
        <v>577.79</v>
      </c>
      <c r="G2091" s="89" t="s">
        <v>3892</v>
      </c>
    </row>
    <row r="2092" spans="5:7" x14ac:dyDescent="0.3">
      <c r="E2092" s="12" t="s">
        <v>1287</v>
      </c>
      <c r="F2092" s="10">
        <v>577.44000000000017</v>
      </c>
      <c r="G2092" s="89" t="s">
        <v>3892</v>
      </c>
    </row>
    <row r="2093" spans="5:7" x14ac:dyDescent="0.3">
      <c r="E2093" s="12" t="s">
        <v>3012</v>
      </c>
      <c r="F2093" s="10">
        <v>577.35</v>
      </c>
      <c r="G2093" s="89" t="s">
        <v>3892</v>
      </c>
    </row>
    <row r="2094" spans="5:7" x14ac:dyDescent="0.3">
      <c r="E2094" s="12" t="s">
        <v>611</v>
      </c>
      <c r="F2094" s="10">
        <v>575.55000000000018</v>
      </c>
      <c r="G2094" s="89" t="s">
        <v>3892</v>
      </c>
    </row>
    <row r="2095" spans="5:7" x14ac:dyDescent="0.3">
      <c r="E2095" s="12" t="s">
        <v>1812</v>
      </c>
      <c r="F2095" s="10">
        <v>575.41999999999996</v>
      </c>
      <c r="G2095" s="89" t="s">
        <v>3892</v>
      </c>
    </row>
    <row r="2096" spans="5:7" x14ac:dyDescent="0.3">
      <c r="E2096" s="12" t="s">
        <v>2001</v>
      </c>
      <c r="F2096" s="10">
        <v>575.25</v>
      </c>
      <c r="G2096" s="89" t="s">
        <v>3892</v>
      </c>
    </row>
    <row r="2097" spans="5:7" x14ac:dyDescent="0.3">
      <c r="E2097" s="12" t="s">
        <v>2102</v>
      </c>
      <c r="F2097" s="10">
        <v>574.88</v>
      </c>
      <c r="G2097" s="89" t="s">
        <v>3892</v>
      </c>
    </row>
    <row r="2098" spans="5:7" x14ac:dyDescent="0.3">
      <c r="E2098" s="12" t="s">
        <v>1360</v>
      </c>
      <c r="F2098" s="10">
        <v>574.54000000000008</v>
      </c>
      <c r="G2098" s="89" t="s">
        <v>3892</v>
      </c>
    </row>
    <row r="2099" spans="5:7" x14ac:dyDescent="0.3">
      <c r="E2099" s="12" t="s">
        <v>858</v>
      </c>
      <c r="F2099" s="10">
        <v>573.36000000000047</v>
      </c>
      <c r="G2099" s="89" t="s">
        <v>3892</v>
      </c>
    </row>
    <row r="2100" spans="5:7" x14ac:dyDescent="0.3">
      <c r="E2100" s="12" t="s">
        <v>744</v>
      </c>
      <c r="F2100" s="10">
        <v>572.23</v>
      </c>
      <c r="G2100" s="89" t="s">
        <v>3892</v>
      </c>
    </row>
    <row r="2101" spans="5:7" x14ac:dyDescent="0.3">
      <c r="E2101" s="12" t="s">
        <v>617</v>
      </c>
      <c r="F2101" s="10">
        <v>571.42999999999995</v>
      </c>
      <c r="G2101" s="89" t="s">
        <v>3892</v>
      </c>
    </row>
    <row r="2102" spans="5:7" x14ac:dyDescent="0.3">
      <c r="E2102" s="12" t="s">
        <v>2745</v>
      </c>
      <c r="F2102" s="10">
        <v>570.44999999999982</v>
      </c>
      <c r="G2102" s="89" t="s">
        <v>3892</v>
      </c>
    </row>
    <row r="2103" spans="5:7" x14ac:dyDescent="0.3">
      <c r="E2103" s="12" t="s">
        <v>2408</v>
      </c>
      <c r="F2103" s="10">
        <v>569.42999999999938</v>
      </c>
      <c r="G2103" s="89" t="s">
        <v>3892</v>
      </c>
    </row>
    <row r="2104" spans="5:7" x14ac:dyDescent="0.3">
      <c r="E2104" s="12" t="s">
        <v>3414</v>
      </c>
      <c r="F2104" s="10">
        <v>569.28999999999985</v>
      </c>
      <c r="G2104" s="89" t="s">
        <v>3892</v>
      </c>
    </row>
    <row r="2105" spans="5:7" x14ac:dyDescent="0.3">
      <c r="E2105" s="12" t="s">
        <v>602</v>
      </c>
      <c r="F2105" s="10">
        <v>568.97999999999979</v>
      </c>
      <c r="G2105" s="89" t="s">
        <v>3892</v>
      </c>
    </row>
    <row r="2106" spans="5:7" x14ac:dyDescent="0.3">
      <c r="E2106" s="12" t="s">
        <v>2050</v>
      </c>
      <c r="F2106" s="10">
        <v>568.71</v>
      </c>
      <c r="G2106" s="89" t="s">
        <v>3892</v>
      </c>
    </row>
    <row r="2107" spans="5:7" x14ac:dyDescent="0.3">
      <c r="E2107" s="12" t="s">
        <v>3437</v>
      </c>
      <c r="F2107" s="10">
        <v>568.65000000000009</v>
      </c>
      <c r="G2107" s="89" t="s">
        <v>3892</v>
      </c>
    </row>
    <row r="2108" spans="5:7" x14ac:dyDescent="0.3">
      <c r="E2108" s="12" t="s">
        <v>2195</v>
      </c>
      <c r="F2108" s="10">
        <v>568.60000000000014</v>
      </c>
      <c r="G2108" s="89" t="s">
        <v>3892</v>
      </c>
    </row>
    <row r="2109" spans="5:7" x14ac:dyDescent="0.3">
      <c r="E2109" s="12" t="s">
        <v>2341</v>
      </c>
      <c r="F2109" s="10">
        <v>567.94999999999959</v>
      </c>
      <c r="G2109" s="89" t="s">
        <v>3892</v>
      </c>
    </row>
    <row r="2110" spans="5:7" x14ac:dyDescent="0.3">
      <c r="E2110" s="12" t="s">
        <v>755</v>
      </c>
      <c r="F2110" s="10">
        <v>566.16999999999996</v>
      </c>
      <c r="G2110" s="89" t="s">
        <v>3892</v>
      </c>
    </row>
    <row r="2111" spans="5:7" x14ac:dyDescent="0.3">
      <c r="E2111" s="12" t="s">
        <v>1491</v>
      </c>
      <c r="F2111" s="10">
        <v>565.86</v>
      </c>
      <c r="G2111" s="89" t="s">
        <v>3892</v>
      </c>
    </row>
    <row r="2112" spans="5:7" x14ac:dyDescent="0.3">
      <c r="E2112" s="12" t="s">
        <v>1299</v>
      </c>
      <c r="F2112" s="10">
        <v>564.92000000000053</v>
      </c>
      <c r="G2112" s="89" t="s">
        <v>3892</v>
      </c>
    </row>
    <row r="2113" spans="5:7" x14ac:dyDescent="0.3">
      <c r="E2113" s="12" t="s">
        <v>3321</v>
      </c>
      <c r="F2113" s="10">
        <v>564.35</v>
      </c>
      <c r="G2113" s="89" t="s">
        <v>3892</v>
      </c>
    </row>
    <row r="2114" spans="5:7" x14ac:dyDescent="0.3">
      <c r="E2114" s="12" t="s">
        <v>2240</v>
      </c>
      <c r="F2114" s="10">
        <v>562.2199999999998</v>
      </c>
      <c r="G2114" s="89" t="s">
        <v>3892</v>
      </c>
    </row>
    <row r="2115" spans="5:7" x14ac:dyDescent="0.3">
      <c r="E2115" s="12" t="s">
        <v>3077</v>
      </c>
      <c r="F2115" s="10">
        <v>561.86999999999989</v>
      </c>
      <c r="G2115" s="89" t="s">
        <v>3892</v>
      </c>
    </row>
    <row r="2116" spans="5:7" x14ac:dyDescent="0.3">
      <c r="E2116" s="12" t="s">
        <v>582</v>
      </c>
      <c r="F2116" s="10">
        <v>561.84000000000015</v>
      </c>
      <c r="G2116" s="89" t="s">
        <v>3892</v>
      </c>
    </row>
    <row r="2117" spans="5:7" x14ac:dyDescent="0.3">
      <c r="E2117" s="12" t="s">
        <v>3339</v>
      </c>
      <c r="F2117" s="10">
        <v>561.34</v>
      </c>
      <c r="G2117" s="89" t="s">
        <v>3892</v>
      </c>
    </row>
    <row r="2118" spans="5:7" x14ac:dyDescent="0.3">
      <c r="E2118" s="12" t="s">
        <v>2825</v>
      </c>
      <c r="F2118" s="10">
        <v>561.32000000000005</v>
      </c>
      <c r="G2118" s="89" t="s">
        <v>3892</v>
      </c>
    </row>
    <row r="2119" spans="5:7" x14ac:dyDescent="0.3">
      <c r="E2119" s="12" t="s">
        <v>3241</v>
      </c>
      <c r="F2119" s="10">
        <v>560.62</v>
      </c>
      <c r="G2119" s="89" t="s">
        <v>3892</v>
      </c>
    </row>
    <row r="2120" spans="5:7" x14ac:dyDescent="0.3">
      <c r="E2120" s="12" t="s">
        <v>3316</v>
      </c>
      <c r="F2120" s="10">
        <v>560.1099999999999</v>
      </c>
      <c r="G2120" s="89" t="s">
        <v>3892</v>
      </c>
    </row>
    <row r="2121" spans="5:7" x14ac:dyDescent="0.3">
      <c r="E2121" s="12" t="s">
        <v>3438</v>
      </c>
      <c r="F2121" s="10">
        <v>559</v>
      </c>
      <c r="G2121" s="89" t="s">
        <v>3892</v>
      </c>
    </row>
    <row r="2122" spans="5:7" x14ac:dyDescent="0.3">
      <c r="E2122" s="12" t="s">
        <v>978</v>
      </c>
      <c r="F2122" s="10">
        <v>558.83000000000004</v>
      </c>
      <c r="G2122" s="89" t="s">
        <v>3892</v>
      </c>
    </row>
    <row r="2123" spans="5:7" x14ac:dyDescent="0.3">
      <c r="E2123" s="12" t="s">
        <v>3328</v>
      </c>
      <c r="F2123" s="10">
        <v>558.41999999999996</v>
      </c>
      <c r="G2123" s="89" t="s">
        <v>3892</v>
      </c>
    </row>
    <row r="2124" spans="5:7" x14ac:dyDescent="0.3">
      <c r="E2124" s="12" t="s">
        <v>2404</v>
      </c>
      <c r="F2124" s="10">
        <v>558.12</v>
      </c>
      <c r="G2124" s="89" t="s">
        <v>3892</v>
      </c>
    </row>
    <row r="2125" spans="5:7" x14ac:dyDescent="0.3">
      <c r="E2125" s="12" t="s">
        <v>559</v>
      </c>
      <c r="F2125" s="10">
        <v>558.06999999999982</v>
      </c>
      <c r="G2125" s="89" t="s">
        <v>3892</v>
      </c>
    </row>
    <row r="2126" spans="5:7" x14ac:dyDescent="0.3">
      <c r="E2126" s="12" t="s">
        <v>3620</v>
      </c>
      <c r="F2126" s="10">
        <v>558.03</v>
      </c>
      <c r="G2126" s="89" t="s">
        <v>3892</v>
      </c>
    </row>
    <row r="2127" spans="5:7" x14ac:dyDescent="0.3">
      <c r="E2127" s="12" t="s">
        <v>848</v>
      </c>
      <c r="F2127" s="10">
        <v>557.3000000000003</v>
      </c>
      <c r="G2127" s="89" t="s">
        <v>3892</v>
      </c>
    </row>
    <row r="2128" spans="5:7" x14ac:dyDescent="0.3">
      <c r="E2128" s="12" t="s">
        <v>3467</v>
      </c>
      <c r="F2128" s="10">
        <v>556.52999999999929</v>
      </c>
      <c r="G2128" s="89" t="s">
        <v>3892</v>
      </c>
    </row>
    <row r="2129" spans="5:7" x14ac:dyDescent="0.3">
      <c r="E2129" s="12" t="s">
        <v>2055</v>
      </c>
      <c r="F2129" s="10">
        <v>555.59000000000026</v>
      </c>
      <c r="G2129" s="89" t="s">
        <v>3892</v>
      </c>
    </row>
    <row r="2130" spans="5:7" x14ac:dyDescent="0.3">
      <c r="E2130" s="12" t="s">
        <v>2410</v>
      </c>
      <c r="F2130" s="10">
        <v>554.83000000000038</v>
      </c>
      <c r="G2130" s="89" t="s">
        <v>3892</v>
      </c>
    </row>
    <row r="2131" spans="5:7" x14ac:dyDescent="0.3">
      <c r="E2131" s="12" t="s">
        <v>3275</v>
      </c>
      <c r="F2131" s="10">
        <v>554.78</v>
      </c>
      <c r="G2131" s="89" t="s">
        <v>3892</v>
      </c>
    </row>
    <row r="2132" spans="5:7" x14ac:dyDescent="0.3">
      <c r="E2132" s="12" t="s">
        <v>259</v>
      </c>
      <c r="F2132" s="10">
        <v>553.83000000000027</v>
      </c>
      <c r="G2132" s="89" t="s">
        <v>3892</v>
      </c>
    </row>
    <row r="2133" spans="5:7" x14ac:dyDescent="0.3">
      <c r="E2133" s="12" t="s">
        <v>3274</v>
      </c>
      <c r="F2133" s="10">
        <v>553.79999999999973</v>
      </c>
      <c r="G2133" s="89" t="s">
        <v>3892</v>
      </c>
    </row>
    <row r="2134" spans="5:7" x14ac:dyDescent="0.3">
      <c r="E2134" s="12" t="s">
        <v>2607</v>
      </c>
      <c r="F2134" s="10">
        <v>553.07000000000005</v>
      </c>
      <c r="G2134" s="89" t="s">
        <v>3892</v>
      </c>
    </row>
    <row r="2135" spans="5:7" x14ac:dyDescent="0.3">
      <c r="E2135" s="12" t="s">
        <v>2426</v>
      </c>
      <c r="F2135" s="10">
        <v>552.8499999999998</v>
      </c>
      <c r="G2135" s="89" t="s">
        <v>3892</v>
      </c>
    </row>
    <row r="2136" spans="5:7" x14ac:dyDescent="0.3">
      <c r="E2136" s="12" t="s">
        <v>2769</v>
      </c>
      <c r="F2136" s="10">
        <v>552.76000000000022</v>
      </c>
      <c r="G2136" s="89" t="s">
        <v>3892</v>
      </c>
    </row>
    <row r="2137" spans="5:7" x14ac:dyDescent="0.3">
      <c r="E2137" s="12" t="s">
        <v>832</v>
      </c>
      <c r="F2137" s="10">
        <v>551.96000000000015</v>
      </c>
      <c r="G2137" s="89" t="s">
        <v>3892</v>
      </c>
    </row>
    <row r="2138" spans="5:7" x14ac:dyDescent="0.3">
      <c r="E2138" s="12" t="s">
        <v>2659</v>
      </c>
      <c r="F2138" s="10">
        <v>551.13000000000022</v>
      </c>
      <c r="G2138" s="89" t="s">
        <v>3892</v>
      </c>
    </row>
    <row r="2139" spans="5:7" x14ac:dyDescent="0.3">
      <c r="E2139" s="12" t="s">
        <v>2606</v>
      </c>
      <c r="F2139" s="10">
        <v>551.12999999999988</v>
      </c>
      <c r="G2139" s="89" t="s">
        <v>3892</v>
      </c>
    </row>
    <row r="2140" spans="5:7" x14ac:dyDescent="0.3">
      <c r="E2140" s="12" t="s">
        <v>240</v>
      </c>
      <c r="F2140" s="10">
        <v>550.64000000000021</v>
      </c>
      <c r="G2140" s="89" t="s">
        <v>3892</v>
      </c>
    </row>
    <row r="2141" spans="5:7" x14ac:dyDescent="0.3">
      <c r="E2141" s="12" t="s">
        <v>1891</v>
      </c>
      <c r="F2141" s="10">
        <v>550.60000000000014</v>
      </c>
      <c r="G2141" s="89" t="s">
        <v>3892</v>
      </c>
    </row>
    <row r="2142" spans="5:7" x14ac:dyDescent="0.3">
      <c r="E2142" s="12" t="s">
        <v>696</v>
      </c>
      <c r="F2142" s="10">
        <v>550.43000000000006</v>
      </c>
      <c r="G2142" s="89" t="s">
        <v>3892</v>
      </c>
    </row>
    <row r="2143" spans="5:7" x14ac:dyDescent="0.3">
      <c r="E2143" s="12" t="s">
        <v>1288</v>
      </c>
      <c r="F2143" s="10">
        <v>549.81000000000017</v>
      </c>
      <c r="G2143" s="89" t="s">
        <v>3892</v>
      </c>
    </row>
    <row r="2144" spans="5:7" x14ac:dyDescent="0.3">
      <c r="E2144" s="12" t="s">
        <v>2501</v>
      </c>
      <c r="F2144" s="10">
        <v>548.1</v>
      </c>
      <c r="G2144" s="89" t="s">
        <v>3892</v>
      </c>
    </row>
    <row r="2145" spans="5:7" x14ac:dyDescent="0.3">
      <c r="E2145" s="12" t="s">
        <v>2437</v>
      </c>
      <c r="F2145" s="10">
        <v>547.34999999999991</v>
      </c>
      <c r="G2145" s="89" t="s">
        <v>3892</v>
      </c>
    </row>
    <row r="2146" spans="5:7" x14ac:dyDescent="0.3">
      <c r="E2146" s="12" t="s">
        <v>523</v>
      </c>
      <c r="F2146" s="10">
        <v>546.60000000000014</v>
      </c>
      <c r="G2146" s="89" t="s">
        <v>3892</v>
      </c>
    </row>
    <row r="2147" spans="5:7" x14ac:dyDescent="0.3">
      <c r="E2147" s="12" t="s">
        <v>3395</v>
      </c>
      <c r="F2147" s="10">
        <v>546.48999999999978</v>
      </c>
      <c r="G2147" s="89" t="s">
        <v>3892</v>
      </c>
    </row>
    <row r="2148" spans="5:7" x14ac:dyDescent="0.3">
      <c r="E2148" s="12" t="s">
        <v>3094</v>
      </c>
      <c r="F2148" s="10">
        <v>546.04</v>
      </c>
      <c r="G2148" s="89" t="s">
        <v>3892</v>
      </c>
    </row>
    <row r="2149" spans="5:7" x14ac:dyDescent="0.3">
      <c r="E2149" s="12" t="s">
        <v>1075</v>
      </c>
      <c r="F2149" s="10">
        <v>543.76</v>
      </c>
      <c r="G2149" s="89" t="s">
        <v>3892</v>
      </c>
    </row>
    <row r="2150" spans="5:7" x14ac:dyDescent="0.3">
      <c r="E2150" s="12" t="s">
        <v>1519</v>
      </c>
      <c r="F2150" s="10">
        <v>543.65000000000032</v>
      </c>
      <c r="G2150" s="89" t="s">
        <v>3892</v>
      </c>
    </row>
    <row r="2151" spans="5:7" x14ac:dyDescent="0.3">
      <c r="E2151" s="12" t="s">
        <v>2027</v>
      </c>
      <c r="F2151" s="10">
        <v>543.51</v>
      </c>
      <c r="G2151" s="89" t="s">
        <v>3892</v>
      </c>
    </row>
    <row r="2152" spans="5:7" x14ac:dyDescent="0.3">
      <c r="E2152" s="12" t="s">
        <v>2353</v>
      </c>
      <c r="F2152" s="10">
        <v>538.75000000000023</v>
      </c>
      <c r="G2152" s="89" t="s">
        <v>3892</v>
      </c>
    </row>
    <row r="2153" spans="5:7" x14ac:dyDescent="0.3">
      <c r="E2153" s="12" t="s">
        <v>1503</v>
      </c>
      <c r="F2153" s="10">
        <v>538.05999999999972</v>
      </c>
      <c r="G2153" s="89" t="s">
        <v>3892</v>
      </c>
    </row>
    <row r="2154" spans="5:7" x14ac:dyDescent="0.3">
      <c r="E2154" s="12" t="s">
        <v>3101</v>
      </c>
      <c r="F2154" s="10">
        <v>536.40999999999974</v>
      </c>
      <c r="G2154" s="89" t="s">
        <v>3892</v>
      </c>
    </row>
    <row r="2155" spans="5:7" x14ac:dyDescent="0.3">
      <c r="E2155" s="12" t="s">
        <v>1714</v>
      </c>
      <c r="F2155" s="10">
        <v>535.78</v>
      </c>
      <c r="G2155" s="89" t="s">
        <v>3892</v>
      </c>
    </row>
    <row r="2156" spans="5:7" x14ac:dyDescent="0.3">
      <c r="E2156" s="12" t="s">
        <v>2963</v>
      </c>
      <c r="F2156" s="10">
        <v>535.48999999999955</v>
      </c>
      <c r="G2156" s="89" t="s">
        <v>3892</v>
      </c>
    </row>
    <row r="2157" spans="5:7" x14ac:dyDescent="0.3">
      <c r="E2157" s="12" t="s">
        <v>3382</v>
      </c>
      <c r="F2157" s="10">
        <v>534.83000000000015</v>
      </c>
      <c r="G2157" s="89" t="s">
        <v>3892</v>
      </c>
    </row>
    <row r="2158" spans="5:7" x14ac:dyDescent="0.3">
      <c r="E2158" s="12" t="s">
        <v>2578</v>
      </c>
      <c r="F2158" s="10">
        <v>534.66000000000008</v>
      </c>
      <c r="G2158" s="89" t="s">
        <v>3892</v>
      </c>
    </row>
    <row r="2159" spans="5:7" x14ac:dyDescent="0.3">
      <c r="E2159" s="12" t="s">
        <v>1527</v>
      </c>
      <c r="F2159" s="10">
        <v>533.16000000000008</v>
      </c>
      <c r="G2159" s="89" t="s">
        <v>3892</v>
      </c>
    </row>
    <row r="2160" spans="5:7" x14ac:dyDescent="0.3">
      <c r="E2160" s="12" t="s">
        <v>1546</v>
      </c>
      <c r="F2160" s="10">
        <v>531.63999999999953</v>
      </c>
      <c r="G2160" s="89" t="s">
        <v>3892</v>
      </c>
    </row>
    <row r="2161" spans="5:7" x14ac:dyDescent="0.3">
      <c r="E2161" s="12" t="s">
        <v>241</v>
      </c>
      <c r="F2161" s="10">
        <v>530.59999999999991</v>
      </c>
      <c r="G2161" s="89" t="s">
        <v>3892</v>
      </c>
    </row>
    <row r="2162" spans="5:7" x14ac:dyDescent="0.3">
      <c r="E2162" s="12" t="s">
        <v>2595</v>
      </c>
      <c r="F2162" s="10">
        <v>530.49000000000024</v>
      </c>
      <c r="G2162" s="89" t="s">
        <v>3892</v>
      </c>
    </row>
    <row r="2163" spans="5:7" x14ac:dyDescent="0.3">
      <c r="E2163" s="12" t="s">
        <v>941</v>
      </c>
      <c r="F2163" s="10">
        <v>530.25999999999976</v>
      </c>
      <c r="G2163" s="89" t="s">
        <v>3892</v>
      </c>
    </row>
    <row r="2164" spans="5:7" x14ac:dyDescent="0.3">
      <c r="E2164" s="12" t="s">
        <v>614</v>
      </c>
      <c r="F2164" s="10">
        <v>530.19000000000005</v>
      </c>
      <c r="G2164" s="89" t="s">
        <v>3892</v>
      </c>
    </row>
    <row r="2165" spans="5:7" x14ac:dyDescent="0.3">
      <c r="E2165" s="12" t="s">
        <v>2116</v>
      </c>
      <c r="F2165" s="10">
        <v>530.15</v>
      </c>
      <c r="G2165" s="89" t="s">
        <v>3892</v>
      </c>
    </row>
    <row r="2166" spans="5:7" x14ac:dyDescent="0.3">
      <c r="E2166" s="12" t="s">
        <v>2888</v>
      </c>
      <c r="F2166" s="10">
        <v>529.21000000000026</v>
      </c>
      <c r="G2166" s="89" t="s">
        <v>3892</v>
      </c>
    </row>
    <row r="2167" spans="5:7" x14ac:dyDescent="0.3">
      <c r="E2167" s="12" t="s">
        <v>1706</v>
      </c>
      <c r="F2167" s="10">
        <v>528.5</v>
      </c>
      <c r="G2167" s="89" t="s">
        <v>3892</v>
      </c>
    </row>
    <row r="2168" spans="5:7" x14ac:dyDescent="0.3">
      <c r="E2168" s="12" t="s">
        <v>479</v>
      </c>
      <c r="F2168" s="10">
        <v>528.22999999999968</v>
      </c>
      <c r="G2168" s="89" t="s">
        <v>3892</v>
      </c>
    </row>
    <row r="2169" spans="5:7" x14ac:dyDescent="0.3">
      <c r="E2169" s="12" t="s">
        <v>2043</v>
      </c>
      <c r="F2169" s="10">
        <v>528.17000000000007</v>
      </c>
      <c r="G2169" s="89" t="s">
        <v>3892</v>
      </c>
    </row>
    <row r="2170" spans="5:7" x14ac:dyDescent="0.3">
      <c r="E2170" s="12" t="s">
        <v>1704</v>
      </c>
      <c r="F2170" s="10">
        <v>527.94000000000005</v>
      </c>
      <c r="G2170" s="89" t="s">
        <v>3892</v>
      </c>
    </row>
    <row r="2171" spans="5:7" x14ac:dyDescent="0.3">
      <c r="E2171" s="12" t="s">
        <v>3928</v>
      </c>
      <c r="F2171" s="10">
        <v>527.85</v>
      </c>
      <c r="G2171" s="89" t="s">
        <v>3892</v>
      </c>
    </row>
    <row r="2172" spans="5:7" x14ac:dyDescent="0.3">
      <c r="E2172" s="12" t="s">
        <v>2622</v>
      </c>
      <c r="F2172" s="10">
        <v>526.22</v>
      </c>
      <c r="G2172" s="89" t="s">
        <v>3892</v>
      </c>
    </row>
    <row r="2173" spans="5:7" x14ac:dyDescent="0.3">
      <c r="E2173" s="12" t="s">
        <v>1276</v>
      </c>
      <c r="F2173" s="10">
        <v>525.94000000000074</v>
      </c>
      <c r="G2173" s="89" t="s">
        <v>3892</v>
      </c>
    </row>
    <row r="2174" spans="5:7" x14ac:dyDescent="0.3">
      <c r="E2174" s="12" t="s">
        <v>3393</v>
      </c>
      <c r="F2174" s="10">
        <v>525.75000000000011</v>
      </c>
      <c r="G2174" s="89" t="s">
        <v>3892</v>
      </c>
    </row>
    <row r="2175" spans="5:7" x14ac:dyDescent="0.3">
      <c r="E2175" s="12" t="s">
        <v>3423</v>
      </c>
      <c r="F2175" s="10">
        <v>524.54999999999973</v>
      </c>
      <c r="G2175" s="89" t="s">
        <v>3892</v>
      </c>
    </row>
    <row r="2176" spans="5:7" x14ac:dyDescent="0.3">
      <c r="E2176" s="12" t="s">
        <v>366</v>
      </c>
      <c r="F2176" s="10">
        <v>523.30000000000007</v>
      </c>
      <c r="G2176" s="89" t="s">
        <v>3892</v>
      </c>
    </row>
    <row r="2177" spans="5:7" x14ac:dyDescent="0.3">
      <c r="E2177" s="12" t="s">
        <v>1851</v>
      </c>
      <c r="F2177" s="10">
        <v>522.92999999999961</v>
      </c>
      <c r="G2177" s="89" t="s">
        <v>3892</v>
      </c>
    </row>
    <row r="2178" spans="5:7" x14ac:dyDescent="0.3">
      <c r="E2178" s="12" t="s">
        <v>3329</v>
      </c>
      <c r="F2178" s="10">
        <v>522.55999999999983</v>
      </c>
      <c r="G2178" s="89" t="s">
        <v>3892</v>
      </c>
    </row>
    <row r="2179" spans="5:7" x14ac:dyDescent="0.3">
      <c r="E2179" s="12" t="s">
        <v>2300</v>
      </c>
      <c r="F2179" s="10">
        <v>521.32999999999993</v>
      </c>
      <c r="G2179" s="89" t="s">
        <v>3892</v>
      </c>
    </row>
    <row r="2180" spans="5:7" x14ac:dyDescent="0.3">
      <c r="E2180" s="12" t="s">
        <v>3416</v>
      </c>
      <c r="F2180" s="10">
        <v>521.11</v>
      </c>
      <c r="G2180" s="89" t="s">
        <v>3892</v>
      </c>
    </row>
    <row r="2181" spans="5:7" x14ac:dyDescent="0.3">
      <c r="E2181" s="12" t="s">
        <v>3189</v>
      </c>
      <c r="F2181" s="10">
        <v>519.35</v>
      </c>
      <c r="G2181" s="89" t="s">
        <v>3892</v>
      </c>
    </row>
    <row r="2182" spans="5:7" x14ac:dyDescent="0.3">
      <c r="E2182" s="12" t="s">
        <v>3008</v>
      </c>
      <c r="F2182" s="10">
        <v>518.61</v>
      </c>
      <c r="G2182" s="89" t="s">
        <v>3892</v>
      </c>
    </row>
    <row r="2183" spans="5:7" x14ac:dyDescent="0.3">
      <c r="E2183" s="12" t="s">
        <v>346</v>
      </c>
      <c r="F2183" s="10">
        <v>517.22</v>
      </c>
      <c r="G2183" s="89" t="s">
        <v>3892</v>
      </c>
    </row>
    <row r="2184" spans="5:7" x14ac:dyDescent="0.3">
      <c r="E2184" s="12" t="s">
        <v>731</v>
      </c>
      <c r="F2184" s="10">
        <v>516.79000000000008</v>
      </c>
      <c r="G2184" s="89" t="s">
        <v>3892</v>
      </c>
    </row>
    <row r="2185" spans="5:7" x14ac:dyDescent="0.3">
      <c r="E2185" s="12" t="s">
        <v>887</v>
      </c>
      <c r="F2185" s="10">
        <v>513.01999999999987</v>
      </c>
      <c r="G2185" s="89" t="s">
        <v>3892</v>
      </c>
    </row>
    <row r="2186" spans="5:7" x14ac:dyDescent="0.3">
      <c r="E2186" s="12" t="s">
        <v>1253</v>
      </c>
      <c r="F2186" s="10">
        <v>512.92999999999984</v>
      </c>
      <c r="G2186" s="89" t="s">
        <v>3892</v>
      </c>
    </row>
    <row r="2187" spans="5:7" x14ac:dyDescent="0.3">
      <c r="E2187" s="12" t="s">
        <v>2113</v>
      </c>
      <c r="F2187" s="10">
        <v>511.89</v>
      </c>
      <c r="G2187" s="89" t="s">
        <v>3892</v>
      </c>
    </row>
    <row r="2188" spans="5:7" x14ac:dyDescent="0.3">
      <c r="E2188" s="12" t="s">
        <v>2961</v>
      </c>
      <c r="F2188" s="10">
        <v>511.42999999999984</v>
      </c>
      <c r="G2188" s="89" t="s">
        <v>3892</v>
      </c>
    </row>
    <row r="2189" spans="5:7" x14ac:dyDescent="0.3">
      <c r="E2189" s="12" t="s">
        <v>3501</v>
      </c>
      <c r="F2189" s="10">
        <v>511.05000000000007</v>
      </c>
      <c r="G2189" s="89" t="s">
        <v>3892</v>
      </c>
    </row>
    <row r="2190" spans="5:7" x14ac:dyDescent="0.3">
      <c r="E2190" s="12" t="s">
        <v>1306</v>
      </c>
      <c r="F2190" s="10">
        <v>510.83999999999986</v>
      </c>
      <c r="G2190" s="89" t="s">
        <v>3892</v>
      </c>
    </row>
    <row r="2191" spans="5:7" x14ac:dyDescent="0.3">
      <c r="E2191" s="12" t="s">
        <v>1031</v>
      </c>
      <c r="F2191" s="10">
        <v>509.9</v>
      </c>
      <c r="G2191" s="89" t="s">
        <v>3892</v>
      </c>
    </row>
    <row r="2192" spans="5:7" x14ac:dyDescent="0.3">
      <c r="E2192" s="12" t="s">
        <v>842</v>
      </c>
      <c r="F2192" s="10">
        <v>509.35999999999956</v>
      </c>
      <c r="G2192" s="89" t="s">
        <v>3892</v>
      </c>
    </row>
    <row r="2193" spans="5:7" x14ac:dyDescent="0.3">
      <c r="E2193" s="12" t="s">
        <v>2883</v>
      </c>
      <c r="F2193" s="10">
        <v>509.07000000000028</v>
      </c>
      <c r="G2193" s="89" t="s">
        <v>3892</v>
      </c>
    </row>
    <row r="2194" spans="5:7" x14ac:dyDescent="0.3">
      <c r="E2194" s="12" t="s">
        <v>3052</v>
      </c>
      <c r="F2194" s="10">
        <v>508.37</v>
      </c>
      <c r="G2194" s="89" t="s">
        <v>3892</v>
      </c>
    </row>
    <row r="2195" spans="5:7" x14ac:dyDescent="0.3">
      <c r="E2195" s="12" t="s">
        <v>299</v>
      </c>
      <c r="F2195" s="10">
        <v>506.96</v>
      </c>
      <c r="G2195" s="89" t="s">
        <v>3892</v>
      </c>
    </row>
    <row r="2196" spans="5:7" x14ac:dyDescent="0.3">
      <c r="E2196" s="12" t="s">
        <v>487</v>
      </c>
      <c r="F2196" s="10">
        <v>506.65</v>
      </c>
      <c r="G2196" s="89" t="s">
        <v>3892</v>
      </c>
    </row>
    <row r="2197" spans="5:7" x14ac:dyDescent="0.3">
      <c r="E2197" s="12" t="s">
        <v>2964</v>
      </c>
      <c r="F2197" s="10">
        <v>505.68999999999983</v>
      </c>
      <c r="G2197" s="89" t="s">
        <v>3892</v>
      </c>
    </row>
    <row r="2198" spans="5:7" x14ac:dyDescent="0.3">
      <c r="E2198" s="12" t="s">
        <v>450</v>
      </c>
      <c r="F2198" s="10">
        <v>505.19999999999976</v>
      </c>
      <c r="G2198" s="89" t="s">
        <v>3892</v>
      </c>
    </row>
    <row r="2199" spans="5:7" x14ac:dyDescent="0.3">
      <c r="E2199" s="12" t="s">
        <v>2006</v>
      </c>
      <c r="F2199" s="10">
        <v>504.9700000000002</v>
      </c>
      <c r="G2199" s="89" t="s">
        <v>3892</v>
      </c>
    </row>
    <row r="2200" spans="5:7" x14ac:dyDescent="0.3">
      <c r="E2200" s="12" t="s">
        <v>1173</v>
      </c>
      <c r="F2200" s="10">
        <v>504.88</v>
      </c>
      <c r="G2200" s="89" t="s">
        <v>3892</v>
      </c>
    </row>
    <row r="2201" spans="5:7" x14ac:dyDescent="0.3">
      <c r="E2201" s="12" t="s">
        <v>3127</v>
      </c>
      <c r="F2201" s="10">
        <v>504.42999999999972</v>
      </c>
      <c r="G2201" s="89" t="s">
        <v>3892</v>
      </c>
    </row>
    <row r="2202" spans="5:7" x14ac:dyDescent="0.3">
      <c r="E2202" s="12" t="s">
        <v>3098</v>
      </c>
      <c r="F2202" s="10">
        <v>504.31999999999994</v>
      </c>
      <c r="G2202" s="89" t="s">
        <v>3892</v>
      </c>
    </row>
    <row r="2203" spans="5:7" x14ac:dyDescent="0.3">
      <c r="E2203" s="12" t="s">
        <v>1030</v>
      </c>
      <c r="F2203" s="10">
        <v>503.75</v>
      </c>
      <c r="G2203" s="89" t="s">
        <v>3892</v>
      </c>
    </row>
    <row r="2204" spans="5:7" x14ac:dyDescent="0.3">
      <c r="E2204" s="12" t="s">
        <v>2512</v>
      </c>
      <c r="F2204" s="10">
        <v>502.06999999999971</v>
      </c>
      <c r="G2204" s="89" t="s">
        <v>3892</v>
      </c>
    </row>
    <row r="2205" spans="5:7" x14ac:dyDescent="0.3">
      <c r="E2205" s="12" t="s">
        <v>886</v>
      </c>
      <c r="F2205" s="10">
        <v>501.97999999999985</v>
      </c>
      <c r="G2205" s="89" t="s">
        <v>3892</v>
      </c>
    </row>
    <row r="2206" spans="5:7" x14ac:dyDescent="0.3">
      <c r="E2206" s="12" t="s">
        <v>2965</v>
      </c>
      <c r="F2206" s="10">
        <v>501.43999999999983</v>
      </c>
      <c r="G2206" s="89" t="s">
        <v>3892</v>
      </c>
    </row>
    <row r="2207" spans="5:7" x14ac:dyDescent="0.3">
      <c r="E2207" s="12" t="s">
        <v>2094</v>
      </c>
      <c r="F2207" s="10">
        <v>501.22999999999956</v>
      </c>
      <c r="G2207" s="89" t="s">
        <v>3892</v>
      </c>
    </row>
    <row r="2208" spans="5:7" x14ac:dyDescent="0.3">
      <c r="E2208" s="12" t="s">
        <v>351</v>
      </c>
      <c r="F2208" s="10">
        <v>501.07</v>
      </c>
      <c r="G2208" s="89" t="s">
        <v>3892</v>
      </c>
    </row>
    <row r="2209" spans="5:7" x14ac:dyDescent="0.3">
      <c r="E2209" s="12" t="s">
        <v>1220</v>
      </c>
      <c r="F2209" s="10">
        <v>500.90999999999991</v>
      </c>
      <c r="G2209" s="89" t="s">
        <v>3892</v>
      </c>
    </row>
    <row r="2210" spans="5:7" x14ac:dyDescent="0.3">
      <c r="E2210" s="12" t="s">
        <v>1053</v>
      </c>
      <c r="F2210" s="10">
        <v>499.07999999999964</v>
      </c>
      <c r="G2210" s="89" t="s">
        <v>3892</v>
      </c>
    </row>
    <row r="2211" spans="5:7" x14ac:dyDescent="0.3">
      <c r="E2211" s="12" t="s">
        <v>1101</v>
      </c>
      <c r="F2211" s="10">
        <v>498.5</v>
      </c>
      <c r="G2211" s="89" t="s">
        <v>3892</v>
      </c>
    </row>
    <row r="2212" spans="5:7" x14ac:dyDescent="0.3">
      <c r="E2212" s="12" t="s">
        <v>2419</v>
      </c>
      <c r="F2212" s="10">
        <v>498.03</v>
      </c>
      <c r="G2212" s="89" t="s">
        <v>3892</v>
      </c>
    </row>
    <row r="2213" spans="5:7" x14ac:dyDescent="0.3">
      <c r="E2213" s="12" t="s">
        <v>2029</v>
      </c>
      <c r="F2213" s="10">
        <v>497.98000000000013</v>
      </c>
      <c r="G2213" s="89" t="s">
        <v>3892</v>
      </c>
    </row>
    <row r="2214" spans="5:7" x14ac:dyDescent="0.3">
      <c r="E2214" s="12" t="s">
        <v>1522</v>
      </c>
      <c r="F2214" s="10">
        <v>496.9900000000008</v>
      </c>
      <c r="G2214" s="89" t="s">
        <v>3892</v>
      </c>
    </row>
    <row r="2215" spans="5:7" x14ac:dyDescent="0.3">
      <c r="E2215" s="12" t="s">
        <v>1517</v>
      </c>
      <c r="F2215" s="10">
        <v>495.2000000000001</v>
      </c>
      <c r="G2215" s="89" t="s">
        <v>3892</v>
      </c>
    </row>
    <row r="2216" spans="5:7" x14ac:dyDescent="0.3">
      <c r="E2216" s="12" t="s">
        <v>662</v>
      </c>
      <c r="F2216" s="10">
        <v>494.53999999999996</v>
      </c>
      <c r="G2216" s="89" t="s">
        <v>3892</v>
      </c>
    </row>
    <row r="2217" spans="5:7" x14ac:dyDescent="0.3">
      <c r="E2217" s="12" t="s">
        <v>979</v>
      </c>
      <c r="F2217" s="10">
        <v>493.0799999999997</v>
      </c>
      <c r="G2217" s="89" t="s">
        <v>3892</v>
      </c>
    </row>
    <row r="2218" spans="5:7" x14ac:dyDescent="0.3">
      <c r="E2218" s="12" t="s">
        <v>2605</v>
      </c>
      <c r="F2218" s="10">
        <v>493.01000000000028</v>
      </c>
      <c r="G2218" s="89" t="s">
        <v>3892</v>
      </c>
    </row>
    <row r="2219" spans="5:7" x14ac:dyDescent="0.3">
      <c r="E2219" s="12" t="s">
        <v>2737</v>
      </c>
      <c r="F2219" s="10">
        <v>492.78999999999962</v>
      </c>
      <c r="G2219" s="89" t="s">
        <v>3892</v>
      </c>
    </row>
    <row r="2220" spans="5:7" x14ac:dyDescent="0.3">
      <c r="E2220" s="12" t="s">
        <v>826</v>
      </c>
      <c r="F2220" s="10">
        <v>489.73999999999984</v>
      </c>
      <c r="G2220" s="89" t="s">
        <v>3892</v>
      </c>
    </row>
    <row r="2221" spans="5:7" x14ac:dyDescent="0.3">
      <c r="E2221" s="12" t="s">
        <v>3472</v>
      </c>
      <c r="F2221" s="10">
        <v>489.17000000000013</v>
      </c>
      <c r="G2221" s="89" t="s">
        <v>3892</v>
      </c>
    </row>
    <row r="2222" spans="5:7" x14ac:dyDescent="0.3">
      <c r="E2222" s="12" t="s">
        <v>567</v>
      </c>
      <c r="F2222" s="10">
        <v>487.10999999999996</v>
      </c>
      <c r="G2222" s="89" t="s">
        <v>3892</v>
      </c>
    </row>
    <row r="2223" spans="5:7" x14ac:dyDescent="0.3">
      <c r="E2223" s="12" t="s">
        <v>984</v>
      </c>
      <c r="F2223" s="10">
        <v>486.50000000000006</v>
      </c>
      <c r="G2223" s="89" t="s">
        <v>3892</v>
      </c>
    </row>
    <row r="2224" spans="5:7" x14ac:dyDescent="0.3">
      <c r="E2224" s="12" t="s">
        <v>730</v>
      </c>
      <c r="F2224" s="10">
        <v>486.00999999999988</v>
      </c>
      <c r="G2224" s="89" t="s">
        <v>3892</v>
      </c>
    </row>
    <row r="2225" spans="5:7" x14ac:dyDescent="0.3">
      <c r="E2225" s="12" t="s">
        <v>3193</v>
      </c>
      <c r="F2225" s="10">
        <v>484.62999999999965</v>
      </c>
      <c r="G2225" s="89" t="s">
        <v>3892</v>
      </c>
    </row>
    <row r="2226" spans="5:7" x14ac:dyDescent="0.3">
      <c r="E2226" s="12" t="s">
        <v>239</v>
      </c>
      <c r="F2226" s="10">
        <v>484.35000000000025</v>
      </c>
      <c r="G2226" s="89" t="s">
        <v>3892</v>
      </c>
    </row>
    <row r="2227" spans="5:7" x14ac:dyDescent="0.3">
      <c r="E2227" s="12" t="s">
        <v>2194</v>
      </c>
      <c r="F2227" s="10">
        <v>483.02999999999992</v>
      </c>
      <c r="G2227" s="89" t="s">
        <v>3892</v>
      </c>
    </row>
    <row r="2228" spans="5:7" x14ac:dyDescent="0.3">
      <c r="E2228" s="12" t="s">
        <v>828</v>
      </c>
      <c r="F2228" s="10">
        <v>481.95000000000016</v>
      </c>
      <c r="G2228" s="89" t="s">
        <v>3892</v>
      </c>
    </row>
    <row r="2229" spans="5:7" x14ac:dyDescent="0.3">
      <c r="E2229" s="12" t="s">
        <v>1638</v>
      </c>
      <c r="F2229" s="10">
        <v>481.88000000000028</v>
      </c>
      <c r="G2229" s="89" t="s">
        <v>3892</v>
      </c>
    </row>
    <row r="2230" spans="5:7" x14ac:dyDescent="0.3">
      <c r="E2230" s="12" t="s">
        <v>2582</v>
      </c>
      <c r="F2230" s="10">
        <v>481.5</v>
      </c>
      <c r="G2230" s="89" t="s">
        <v>3892</v>
      </c>
    </row>
    <row r="2231" spans="5:7" x14ac:dyDescent="0.3">
      <c r="E2231" s="12" t="s">
        <v>1264</v>
      </c>
      <c r="F2231" s="10">
        <v>480.92000000000013</v>
      </c>
      <c r="G2231" s="89" t="s">
        <v>3892</v>
      </c>
    </row>
    <row r="2232" spans="5:7" x14ac:dyDescent="0.3">
      <c r="E2232" s="12" t="s">
        <v>801</v>
      </c>
      <c r="F2232" s="10">
        <v>480.75000000000017</v>
      </c>
      <c r="G2232" s="89" t="s">
        <v>3892</v>
      </c>
    </row>
    <row r="2233" spans="5:7" x14ac:dyDescent="0.3">
      <c r="E2233" s="12" t="s">
        <v>3839</v>
      </c>
      <c r="F2233" s="10">
        <v>480.50000000000011</v>
      </c>
      <c r="G2233" s="89" t="s">
        <v>3892</v>
      </c>
    </row>
    <row r="2234" spans="5:7" x14ac:dyDescent="0.3">
      <c r="E2234" s="12" t="s">
        <v>909</v>
      </c>
      <c r="F2234" s="10">
        <v>480.16999999999973</v>
      </c>
      <c r="G2234" s="89" t="s">
        <v>3892</v>
      </c>
    </row>
    <row r="2235" spans="5:7" x14ac:dyDescent="0.3">
      <c r="E2235" s="12" t="s">
        <v>3208</v>
      </c>
      <c r="F2235" s="10">
        <v>478.82999999999953</v>
      </c>
      <c r="G2235" s="89" t="s">
        <v>3892</v>
      </c>
    </row>
    <row r="2236" spans="5:7" x14ac:dyDescent="0.3">
      <c r="E2236" s="12" t="s">
        <v>374</v>
      </c>
      <c r="F2236" s="10">
        <v>478.71999999999974</v>
      </c>
      <c r="G2236" s="89" t="s">
        <v>3892</v>
      </c>
    </row>
    <row r="2237" spans="5:7" x14ac:dyDescent="0.3">
      <c r="E2237" s="12" t="s">
        <v>2377</v>
      </c>
      <c r="F2237" s="10">
        <v>477.88999999999976</v>
      </c>
      <c r="G2237" s="89" t="s">
        <v>3892</v>
      </c>
    </row>
    <row r="2238" spans="5:7" x14ac:dyDescent="0.3">
      <c r="E2238" s="12" t="s">
        <v>3363</v>
      </c>
      <c r="F2238" s="10">
        <v>477.34000000000003</v>
      </c>
      <c r="G2238" s="89" t="s">
        <v>3892</v>
      </c>
    </row>
    <row r="2239" spans="5:7" x14ac:dyDescent="0.3">
      <c r="E2239" s="12" t="s">
        <v>748</v>
      </c>
      <c r="F2239" s="10">
        <v>476.40999999999997</v>
      </c>
      <c r="G2239" s="89" t="s">
        <v>3892</v>
      </c>
    </row>
    <row r="2240" spans="5:7" x14ac:dyDescent="0.3">
      <c r="E2240" s="12" t="s">
        <v>2513</v>
      </c>
      <c r="F2240" s="10">
        <v>475.99999999999983</v>
      </c>
      <c r="G2240" s="89" t="s">
        <v>3892</v>
      </c>
    </row>
    <row r="2241" spans="5:7" x14ac:dyDescent="0.3">
      <c r="E2241" s="12" t="s">
        <v>3385</v>
      </c>
      <c r="F2241" s="10">
        <v>475.18</v>
      </c>
      <c r="G2241" s="89" t="s">
        <v>3892</v>
      </c>
    </row>
    <row r="2242" spans="5:7" x14ac:dyDescent="0.3">
      <c r="E2242" s="12" t="s">
        <v>1223</v>
      </c>
      <c r="F2242" s="10">
        <v>471.86000000000007</v>
      </c>
      <c r="G2242" s="89" t="s">
        <v>3892</v>
      </c>
    </row>
    <row r="2243" spans="5:7" x14ac:dyDescent="0.3">
      <c r="E2243" s="12" t="s">
        <v>669</v>
      </c>
      <c r="F2243" s="10">
        <v>470.1699999999999</v>
      </c>
      <c r="G2243" s="89" t="s">
        <v>3892</v>
      </c>
    </row>
    <row r="2244" spans="5:7" x14ac:dyDescent="0.3">
      <c r="E2244" s="12" t="s">
        <v>3120</v>
      </c>
      <c r="F2244" s="10">
        <v>469.89999999999958</v>
      </c>
      <c r="G2244" s="89" t="s">
        <v>3892</v>
      </c>
    </row>
    <row r="2245" spans="5:7" x14ac:dyDescent="0.3">
      <c r="E2245" s="12" t="s">
        <v>320</v>
      </c>
      <c r="F2245" s="10">
        <v>469.63</v>
      </c>
      <c r="G2245" s="89" t="s">
        <v>3892</v>
      </c>
    </row>
    <row r="2246" spans="5:7" x14ac:dyDescent="0.3">
      <c r="E2246" s="12" t="s">
        <v>316</v>
      </c>
      <c r="F2246" s="10">
        <v>468.3899999999997</v>
      </c>
      <c r="G2246" s="89" t="s">
        <v>3892</v>
      </c>
    </row>
    <row r="2247" spans="5:7" x14ac:dyDescent="0.3">
      <c r="E2247" s="12" t="s">
        <v>270</v>
      </c>
      <c r="F2247" s="10">
        <v>466.99000000000007</v>
      </c>
      <c r="G2247" s="89" t="s">
        <v>3892</v>
      </c>
    </row>
    <row r="2248" spans="5:7" x14ac:dyDescent="0.3">
      <c r="E2248" s="12" t="s">
        <v>386</v>
      </c>
      <c r="F2248" s="10">
        <v>466.53000000000037</v>
      </c>
      <c r="G2248" s="89" t="s">
        <v>3892</v>
      </c>
    </row>
    <row r="2249" spans="5:7" x14ac:dyDescent="0.3">
      <c r="E2249" s="12" t="s">
        <v>3247</v>
      </c>
      <c r="F2249" s="10">
        <v>466.29999999999995</v>
      </c>
      <c r="G2249" s="89" t="s">
        <v>3892</v>
      </c>
    </row>
    <row r="2250" spans="5:7" x14ac:dyDescent="0.3">
      <c r="E2250" s="12" t="s">
        <v>1647</v>
      </c>
      <c r="F2250" s="10">
        <v>466.17999999999995</v>
      </c>
      <c r="G2250" s="89" t="s">
        <v>3892</v>
      </c>
    </row>
    <row r="2251" spans="5:7" x14ac:dyDescent="0.3">
      <c r="E2251" s="12" t="s">
        <v>2339</v>
      </c>
      <c r="F2251" s="10">
        <v>465.36000000000013</v>
      </c>
      <c r="G2251" s="89" t="s">
        <v>3892</v>
      </c>
    </row>
    <row r="2252" spans="5:7" x14ac:dyDescent="0.3">
      <c r="E2252" s="12" t="s">
        <v>677</v>
      </c>
      <c r="F2252" s="10">
        <v>463.78999999999996</v>
      </c>
      <c r="G2252" s="89" t="s">
        <v>3892</v>
      </c>
    </row>
    <row r="2253" spans="5:7" x14ac:dyDescent="0.3">
      <c r="E2253" s="12" t="s">
        <v>1523</v>
      </c>
      <c r="F2253" s="10">
        <v>462.33000000000089</v>
      </c>
      <c r="G2253" s="89" t="s">
        <v>3892</v>
      </c>
    </row>
    <row r="2254" spans="5:7" x14ac:dyDescent="0.3">
      <c r="E2254" s="12" t="s">
        <v>391</v>
      </c>
      <c r="F2254" s="10">
        <v>461.44999999999976</v>
      </c>
      <c r="G2254" s="89" t="s">
        <v>3892</v>
      </c>
    </row>
    <row r="2255" spans="5:7" x14ac:dyDescent="0.3">
      <c r="E2255" s="12" t="s">
        <v>2603</v>
      </c>
      <c r="F2255" s="10">
        <v>460.64000000000004</v>
      </c>
      <c r="G2255" s="89" t="s">
        <v>3892</v>
      </c>
    </row>
    <row r="2256" spans="5:7" x14ac:dyDescent="0.3">
      <c r="E2256" s="12" t="s">
        <v>454</v>
      </c>
      <c r="F2256" s="10">
        <v>460.58000000000021</v>
      </c>
      <c r="G2256" s="89" t="s">
        <v>3892</v>
      </c>
    </row>
    <row r="2257" spans="5:7" x14ac:dyDescent="0.3">
      <c r="E2257" s="12" t="s">
        <v>1367</v>
      </c>
      <c r="F2257" s="10">
        <v>460.38000000000022</v>
      </c>
      <c r="G2257" s="89" t="s">
        <v>3892</v>
      </c>
    </row>
    <row r="2258" spans="5:7" x14ac:dyDescent="0.3">
      <c r="E2258" s="12" t="s">
        <v>483</v>
      </c>
      <c r="F2258" s="10">
        <v>458.31</v>
      </c>
      <c r="G2258" s="89" t="s">
        <v>3892</v>
      </c>
    </row>
    <row r="2259" spans="5:7" x14ac:dyDescent="0.3">
      <c r="E2259" s="12" t="s">
        <v>482</v>
      </c>
      <c r="F2259" s="10">
        <v>458.22999999999985</v>
      </c>
      <c r="G2259" s="89" t="s">
        <v>3892</v>
      </c>
    </row>
    <row r="2260" spans="5:7" x14ac:dyDescent="0.3">
      <c r="E2260" s="12" t="s">
        <v>2008</v>
      </c>
      <c r="F2260" s="10">
        <v>457.61999999999983</v>
      </c>
      <c r="G2260" s="89" t="s">
        <v>3892</v>
      </c>
    </row>
    <row r="2261" spans="5:7" x14ac:dyDescent="0.3">
      <c r="E2261" s="12" t="s">
        <v>583</v>
      </c>
      <c r="F2261" s="10">
        <v>457.50999999999988</v>
      </c>
      <c r="G2261" s="89" t="s">
        <v>3892</v>
      </c>
    </row>
    <row r="2262" spans="5:7" x14ac:dyDescent="0.3">
      <c r="E2262" s="12" t="s">
        <v>2962</v>
      </c>
      <c r="F2262" s="10">
        <v>457.02999999999992</v>
      </c>
      <c r="G2262" s="89" t="s">
        <v>3892</v>
      </c>
    </row>
    <row r="2263" spans="5:7" x14ac:dyDescent="0.3">
      <c r="E2263" s="12" t="s">
        <v>256</v>
      </c>
      <c r="F2263" s="10">
        <v>455.98</v>
      </c>
      <c r="G2263" s="89" t="s">
        <v>3892</v>
      </c>
    </row>
    <row r="2264" spans="5:7" x14ac:dyDescent="0.3">
      <c r="E2264" s="12" t="s">
        <v>980</v>
      </c>
      <c r="F2264" s="10">
        <v>454.9899999999999</v>
      </c>
      <c r="G2264" s="89" t="s">
        <v>3892</v>
      </c>
    </row>
    <row r="2265" spans="5:7" x14ac:dyDescent="0.3">
      <c r="E2265" s="12" t="s">
        <v>2592</v>
      </c>
      <c r="F2265" s="10">
        <v>454.65000000000003</v>
      </c>
      <c r="G2265" s="89" t="s">
        <v>3892</v>
      </c>
    </row>
    <row r="2266" spans="5:7" x14ac:dyDescent="0.3">
      <c r="E2266" s="12" t="s">
        <v>708</v>
      </c>
      <c r="F2266" s="10">
        <v>454.42000000000013</v>
      </c>
      <c r="G2266" s="89" t="s">
        <v>3892</v>
      </c>
    </row>
    <row r="2267" spans="5:7" x14ac:dyDescent="0.3">
      <c r="E2267" s="12" t="s">
        <v>3249</v>
      </c>
      <c r="F2267" s="10">
        <v>453.73</v>
      </c>
      <c r="G2267" s="89" t="s">
        <v>3892</v>
      </c>
    </row>
    <row r="2268" spans="5:7" x14ac:dyDescent="0.3">
      <c r="E2268" s="12" t="s">
        <v>3246</v>
      </c>
      <c r="F2268" s="10">
        <v>453.38999999999987</v>
      </c>
      <c r="G2268" s="89" t="s">
        <v>3892</v>
      </c>
    </row>
    <row r="2269" spans="5:7" x14ac:dyDescent="0.3">
      <c r="E2269" s="12" t="s">
        <v>3444</v>
      </c>
      <c r="F2269" s="10">
        <v>452.85999999999996</v>
      </c>
      <c r="G2269" s="89" t="s">
        <v>3892</v>
      </c>
    </row>
    <row r="2270" spans="5:7" x14ac:dyDescent="0.3">
      <c r="E2270" s="12" t="s">
        <v>2461</v>
      </c>
      <c r="F2270" s="10">
        <v>452.71999999999986</v>
      </c>
      <c r="G2270" s="89" t="s">
        <v>3892</v>
      </c>
    </row>
    <row r="2271" spans="5:7" x14ac:dyDescent="0.3">
      <c r="E2271" s="12" t="s">
        <v>481</v>
      </c>
      <c r="F2271" s="10">
        <v>451.70000000000005</v>
      </c>
      <c r="G2271" s="89" t="s">
        <v>3892</v>
      </c>
    </row>
    <row r="2272" spans="5:7" x14ac:dyDescent="0.3">
      <c r="E2272" s="12" t="s">
        <v>834</v>
      </c>
      <c r="F2272" s="10">
        <v>451.59</v>
      </c>
      <c r="G2272" s="89" t="s">
        <v>3892</v>
      </c>
    </row>
    <row r="2273" spans="5:7" x14ac:dyDescent="0.3">
      <c r="E2273" s="12" t="s">
        <v>2500</v>
      </c>
      <c r="F2273" s="10">
        <v>451.5</v>
      </c>
      <c r="G2273" s="89" t="s">
        <v>3892</v>
      </c>
    </row>
    <row r="2274" spans="5:7" x14ac:dyDescent="0.3">
      <c r="E2274" s="12" t="s">
        <v>2800</v>
      </c>
      <c r="F2274" s="10">
        <v>451.1099999999999</v>
      </c>
      <c r="G2274" s="89" t="s">
        <v>3892</v>
      </c>
    </row>
    <row r="2275" spans="5:7" x14ac:dyDescent="0.3">
      <c r="E2275" s="12" t="s">
        <v>355</v>
      </c>
      <c r="F2275" s="10">
        <v>449.80000000000013</v>
      </c>
      <c r="G2275" s="89" t="s">
        <v>3892</v>
      </c>
    </row>
    <row r="2276" spans="5:7" x14ac:dyDescent="0.3">
      <c r="E2276" s="12" t="s">
        <v>1640</v>
      </c>
      <c r="F2276" s="10">
        <v>449.39000000000033</v>
      </c>
      <c r="G2276" s="89" t="s">
        <v>3892</v>
      </c>
    </row>
    <row r="2277" spans="5:7" x14ac:dyDescent="0.3">
      <c r="E2277" s="12" t="s">
        <v>1599</v>
      </c>
      <c r="F2277" s="10">
        <v>447.35999999999996</v>
      </c>
      <c r="G2277" s="89" t="s">
        <v>3892</v>
      </c>
    </row>
    <row r="2278" spans="5:7" x14ac:dyDescent="0.3">
      <c r="E2278" s="12" t="s">
        <v>291</v>
      </c>
      <c r="F2278" s="10">
        <v>447.34000000000003</v>
      </c>
      <c r="G2278" s="89" t="s">
        <v>3892</v>
      </c>
    </row>
    <row r="2279" spans="5:7" x14ac:dyDescent="0.3">
      <c r="E2279" s="12" t="s">
        <v>668</v>
      </c>
      <c r="F2279" s="10">
        <v>447.08999999999992</v>
      </c>
      <c r="G2279" s="89" t="s">
        <v>3892</v>
      </c>
    </row>
    <row r="2280" spans="5:7" x14ac:dyDescent="0.3">
      <c r="E2280" s="12" t="s">
        <v>3095</v>
      </c>
      <c r="F2280" s="10">
        <v>446.88999999999976</v>
      </c>
      <c r="G2280" s="89" t="s">
        <v>3892</v>
      </c>
    </row>
    <row r="2281" spans="5:7" x14ac:dyDescent="0.3">
      <c r="E2281" s="12" t="s">
        <v>1494</v>
      </c>
      <c r="F2281" s="10">
        <v>446.44999999999993</v>
      </c>
      <c r="G2281" s="89" t="s">
        <v>3892</v>
      </c>
    </row>
    <row r="2282" spans="5:7" x14ac:dyDescent="0.3">
      <c r="E2282" s="12" t="s">
        <v>3292</v>
      </c>
      <c r="F2282" s="10">
        <v>446.15000000000032</v>
      </c>
      <c r="G2282" s="89" t="s">
        <v>3892</v>
      </c>
    </row>
    <row r="2283" spans="5:7" x14ac:dyDescent="0.3">
      <c r="E2283" s="12" t="s">
        <v>1406</v>
      </c>
      <c r="F2283" s="10">
        <v>445.44000000000017</v>
      </c>
      <c r="G2283" s="89" t="s">
        <v>3892</v>
      </c>
    </row>
    <row r="2284" spans="5:7" x14ac:dyDescent="0.3">
      <c r="E2284" s="12" t="s">
        <v>1643</v>
      </c>
      <c r="F2284" s="10">
        <v>445.17000000000024</v>
      </c>
      <c r="G2284" s="89" t="s">
        <v>3892</v>
      </c>
    </row>
    <row r="2285" spans="5:7" x14ac:dyDescent="0.3">
      <c r="E2285" s="12" t="s">
        <v>844</v>
      </c>
      <c r="F2285" s="10">
        <v>444.57999999999976</v>
      </c>
      <c r="G2285" s="89" t="s">
        <v>3892</v>
      </c>
    </row>
    <row r="2286" spans="5:7" x14ac:dyDescent="0.3">
      <c r="E2286" s="12" t="s">
        <v>797</v>
      </c>
      <c r="F2286" s="10">
        <v>444.07000000000005</v>
      </c>
      <c r="G2286" s="89" t="s">
        <v>3892</v>
      </c>
    </row>
    <row r="2287" spans="5:7" x14ac:dyDescent="0.3">
      <c r="E2287" s="12" t="s">
        <v>413</v>
      </c>
      <c r="F2287" s="10">
        <v>441.88999999999982</v>
      </c>
      <c r="G2287" s="89" t="s">
        <v>3892</v>
      </c>
    </row>
    <row r="2288" spans="5:7" x14ac:dyDescent="0.3">
      <c r="E2288" s="12" t="s">
        <v>353</v>
      </c>
      <c r="F2288" s="10">
        <v>441.12000000000035</v>
      </c>
      <c r="G2288" s="89" t="s">
        <v>3892</v>
      </c>
    </row>
    <row r="2289" spans="5:7" x14ac:dyDescent="0.3">
      <c r="E2289" s="12" t="s">
        <v>3396</v>
      </c>
      <c r="F2289" s="10">
        <v>441.07000000000039</v>
      </c>
      <c r="G2289" s="89" t="s">
        <v>3892</v>
      </c>
    </row>
    <row r="2290" spans="5:7" x14ac:dyDescent="0.3">
      <c r="E2290" s="12" t="s">
        <v>2610</v>
      </c>
      <c r="F2290" s="10">
        <v>440.61999999999966</v>
      </c>
      <c r="G2290" s="89" t="s">
        <v>3892</v>
      </c>
    </row>
    <row r="2291" spans="5:7" x14ac:dyDescent="0.3">
      <c r="E2291" s="12" t="s">
        <v>274</v>
      </c>
      <c r="F2291" s="10">
        <v>439.64999999999992</v>
      </c>
      <c r="G2291" s="89" t="s">
        <v>3892</v>
      </c>
    </row>
    <row r="2292" spans="5:7" x14ac:dyDescent="0.3">
      <c r="E2292" s="12" t="s">
        <v>965</v>
      </c>
      <c r="F2292" s="10">
        <v>439.53999999999996</v>
      </c>
      <c r="G2292" s="89" t="s">
        <v>3892</v>
      </c>
    </row>
    <row r="2293" spans="5:7" x14ac:dyDescent="0.3">
      <c r="E2293" s="12" t="s">
        <v>3413</v>
      </c>
      <c r="F2293" s="10">
        <v>438.87</v>
      </c>
      <c r="G2293" s="89" t="s">
        <v>3892</v>
      </c>
    </row>
    <row r="2294" spans="5:7" x14ac:dyDescent="0.3">
      <c r="E2294" s="12" t="s">
        <v>3087</v>
      </c>
      <c r="F2294" s="10">
        <v>437.20000000000016</v>
      </c>
      <c r="G2294" s="89" t="s">
        <v>3892</v>
      </c>
    </row>
    <row r="2295" spans="5:7" x14ac:dyDescent="0.3">
      <c r="E2295" s="12" t="s">
        <v>1548</v>
      </c>
      <c r="F2295" s="10">
        <v>436.08999999999992</v>
      </c>
      <c r="G2295" s="89" t="s">
        <v>3892</v>
      </c>
    </row>
    <row r="2296" spans="5:7" x14ac:dyDescent="0.3">
      <c r="E2296" s="12" t="s">
        <v>257</v>
      </c>
      <c r="F2296" s="10">
        <v>436.05000000000052</v>
      </c>
      <c r="G2296" s="89" t="s">
        <v>3892</v>
      </c>
    </row>
    <row r="2297" spans="5:7" x14ac:dyDescent="0.3">
      <c r="E2297" s="12" t="s">
        <v>2028</v>
      </c>
      <c r="F2297" s="10">
        <v>435.73999999999984</v>
      </c>
      <c r="G2297" s="89" t="s">
        <v>3892</v>
      </c>
    </row>
    <row r="2298" spans="5:7" x14ac:dyDescent="0.3">
      <c r="E2298" s="12" t="s">
        <v>3015</v>
      </c>
      <c r="F2298" s="10">
        <v>434.11999999999989</v>
      </c>
      <c r="G2298" s="89" t="s">
        <v>3892</v>
      </c>
    </row>
    <row r="2299" spans="5:7" x14ac:dyDescent="0.3">
      <c r="E2299" s="12" t="s">
        <v>2621</v>
      </c>
      <c r="F2299" s="10">
        <v>433.18999999999983</v>
      </c>
      <c r="G2299" s="89" t="s">
        <v>3892</v>
      </c>
    </row>
    <row r="2300" spans="5:7" x14ac:dyDescent="0.3">
      <c r="E2300" s="12" t="s">
        <v>3441</v>
      </c>
      <c r="F2300" s="10">
        <v>432.78999999999985</v>
      </c>
      <c r="G2300" s="89" t="s">
        <v>3892</v>
      </c>
    </row>
    <row r="2301" spans="5:7" x14ac:dyDescent="0.3">
      <c r="E2301" s="12" t="s">
        <v>1263</v>
      </c>
      <c r="F2301" s="10">
        <v>432.45999999999981</v>
      </c>
      <c r="G2301" s="89" t="s">
        <v>3892</v>
      </c>
    </row>
    <row r="2302" spans="5:7" x14ac:dyDescent="0.3">
      <c r="E2302" s="12" t="s">
        <v>3267</v>
      </c>
      <c r="F2302" s="10">
        <v>431.73000000000036</v>
      </c>
      <c r="G2302" s="89" t="s">
        <v>3892</v>
      </c>
    </row>
    <row r="2303" spans="5:7" x14ac:dyDescent="0.3">
      <c r="E2303" s="12" t="s">
        <v>2042</v>
      </c>
      <c r="F2303" s="10">
        <v>430.86000000000024</v>
      </c>
      <c r="G2303" s="89" t="s">
        <v>3892</v>
      </c>
    </row>
    <row r="2304" spans="5:7" x14ac:dyDescent="0.3">
      <c r="E2304" s="12" t="s">
        <v>315</v>
      </c>
      <c r="F2304" s="10">
        <v>428.84999999999974</v>
      </c>
      <c r="G2304" s="89" t="s">
        <v>3892</v>
      </c>
    </row>
    <row r="2305" spans="5:7" x14ac:dyDescent="0.3">
      <c r="E2305" s="12" t="s">
        <v>453</v>
      </c>
      <c r="F2305" s="10">
        <v>428.66000000000008</v>
      </c>
      <c r="G2305" s="89" t="s">
        <v>3892</v>
      </c>
    </row>
    <row r="2306" spans="5:7" x14ac:dyDescent="0.3">
      <c r="E2306" s="12" t="s">
        <v>498</v>
      </c>
      <c r="F2306" s="10">
        <v>428.28</v>
      </c>
      <c r="G2306" s="89" t="s">
        <v>3892</v>
      </c>
    </row>
    <row r="2307" spans="5:7" x14ac:dyDescent="0.3">
      <c r="E2307" s="12" t="s">
        <v>2892</v>
      </c>
      <c r="F2307" s="10">
        <v>428.19</v>
      </c>
      <c r="G2307" s="89" t="s">
        <v>3892</v>
      </c>
    </row>
    <row r="2308" spans="5:7" x14ac:dyDescent="0.3">
      <c r="E2308" s="12" t="s">
        <v>3377</v>
      </c>
      <c r="F2308" s="10">
        <v>427.99999999999972</v>
      </c>
      <c r="G2308" s="89" t="s">
        <v>3892</v>
      </c>
    </row>
    <row r="2309" spans="5:7" x14ac:dyDescent="0.3">
      <c r="E2309" s="12" t="s">
        <v>922</v>
      </c>
      <c r="F2309" s="10">
        <v>427.45999999999987</v>
      </c>
      <c r="G2309" s="89" t="s">
        <v>3892</v>
      </c>
    </row>
    <row r="2310" spans="5:7" x14ac:dyDescent="0.3">
      <c r="E2310" s="12" t="s">
        <v>3107</v>
      </c>
      <c r="F2310" s="10">
        <v>426.12999999999977</v>
      </c>
      <c r="G2310" s="89" t="s">
        <v>3892</v>
      </c>
    </row>
    <row r="2311" spans="5:7" x14ac:dyDescent="0.3">
      <c r="E2311" s="12" t="s">
        <v>640</v>
      </c>
      <c r="F2311" s="10">
        <v>425.07999999999953</v>
      </c>
      <c r="G2311" s="89" t="s">
        <v>3892</v>
      </c>
    </row>
    <row r="2312" spans="5:7" x14ac:dyDescent="0.3">
      <c r="E2312" s="12" t="s">
        <v>419</v>
      </c>
      <c r="F2312" s="10">
        <v>424.45999999999987</v>
      </c>
      <c r="G2312" s="89" t="s">
        <v>3892</v>
      </c>
    </row>
    <row r="2313" spans="5:7" x14ac:dyDescent="0.3">
      <c r="E2313" s="12" t="s">
        <v>2862</v>
      </c>
      <c r="F2313" s="10">
        <v>424.07999999999981</v>
      </c>
      <c r="G2313" s="89" t="s">
        <v>3892</v>
      </c>
    </row>
    <row r="2314" spans="5:7" x14ac:dyDescent="0.3">
      <c r="E2314" s="12" t="s">
        <v>3068</v>
      </c>
      <c r="F2314" s="10">
        <v>423.99000000000018</v>
      </c>
      <c r="G2314" s="89" t="s">
        <v>3892</v>
      </c>
    </row>
    <row r="2315" spans="5:7" x14ac:dyDescent="0.3">
      <c r="E2315" s="12" t="s">
        <v>350</v>
      </c>
      <c r="F2315" s="10">
        <v>423.55</v>
      </c>
      <c r="G2315" s="89" t="s">
        <v>3892</v>
      </c>
    </row>
    <row r="2316" spans="5:7" x14ac:dyDescent="0.3">
      <c r="E2316" s="12" t="s">
        <v>3822</v>
      </c>
      <c r="F2316" s="10">
        <v>423.40999999999997</v>
      </c>
      <c r="G2316" s="89" t="s">
        <v>3892</v>
      </c>
    </row>
    <row r="2317" spans="5:7" x14ac:dyDescent="0.3">
      <c r="E2317" s="12" t="s">
        <v>3729</v>
      </c>
      <c r="F2317" s="10">
        <v>421.74999999999994</v>
      </c>
      <c r="G2317" s="89" t="s">
        <v>3892</v>
      </c>
    </row>
    <row r="2318" spans="5:7" x14ac:dyDescent="0.3">
      <c r="E2318" s="12" t="s">
        <v>3426</v>
      </c>
      <c r="F2318" s="10">
        <v>421.17999999999984</v>
      </c>
      <c r="G2318" s="89" t="s">
        <v>3892</v>
      </c>
    </row>
    <row r="2319" spans="5:7" x14ac:dyDescent="0.3">
      <c r="E2319" s="12" t="s">
        <v>347</v>
      </c>
      <c r="F2319" s="10">
        <v>420.08</v>
      </c>
      <c r="G2319" s="89" t="s">
        <v>3892</v>
      </c>
    </row>
    <row r="2320" spans="5:7" x14ac:dyDescent="0.3">
      <c r="E2320" s="12" t="s">
        <v>1102</v>
      </c>
      <c r="F2320" s="10">
        <v>420</v>
      </c>
      <c r="G2320" s="89" t="s">
        <v>3892</v>
      </c>
    </row>
    <row r="2321" spans="5:7" x14ac:dyDescent="0.3">
      <c r="E2321" s="12" t="s">
        <v>524</v>
      </c>
      <c r="F2321" s="10">
        <v>419.51999999999975</v>
      </c>
      <c r="G2321" s="89" t="s">
        <v>3892</v>
      </c>
    </row>
    <row r="2322" spans="5:7" x14ac:dyDescent="0.3">
      <c r="E2322" s="12" t="s">
        <v>1180</v>
      </c>
      <c r="F2322" s="10">
        <v>419.42000000000047</v>
      </c>
      <c r="G2322" s="89" t="s">
        <v>3892</v>
      </c>
    </row>
    <row r="2323" spans="5:7" x14ac:dyDescent="0.3">
      <c r="E2323" s="12" t="s">
        <v>3485</v>
      </c>
      <c r="F2323" s="10">
        <v>419.01000000000022</v>
      </c>
      <c r="G2323" s="89" t="s">
        <v>3892</v>
      </c>
    </row>
    <row r="2324" spans="5:7" x14ac:dyDescent="0.3">
      <c r="E2324" s="12" t="s">
        <v>3664</v>
      </c>
      <c r="F2324" s="10">
        <v>417.95999999999992</v>
      </c>
      <c r="G2324" s="89" t="s">
        <v>3892</v>
      </c>
    </row>
    <row r="2325" spans="5:7" x14ac:dyDescent="0.3">
      <c r="E2325" s="12" t="s">
        <v>1417</v>
      </c>
      <c r="F2325" s="10">
        <v>417.86000000000007</v>
      </c>
      <c r="G2325" s="89" t="s">
        <v>3892</v>
      </c>
    </row>
    <row r="2326" spans="5:7" x14ac:dyDescent="0.3">
      <c r="E2326" s="12" t="s">
        <v>3194</v>
      </c>
      <c r="F2326" s="10">
        <v>417.3499999999998</v>
      </c>
      <c r="G2326" s="89" t="s">
        <v>3892</v>
      </c>
    </row>
    <row r="2327" spans="5:7" x14ac:dyDescent="0.3">
      <c r="E2327" s="12" t="s">
        <v>1251</v>
      </c>
      <c r="F2327" s="10">
        <v>416.60000000000025</v>
      </c>
      <c r="G2327" s="89" t="s">
        <v>3892</v>
      </c>
    </row>
    <row r="2328" spans="5:7" x14ac:dyDescent="0.3">
      <c r="E2328" s="12" t="s">
        <v>532</v>
      </c>
      <c r="F2328" s="10">
        <v>415.77</v>
      </c>
      <c r="G2328" s="89" t="s">
        <v>3892</v>
      </c>
    </row>
    <row r="2329" spans="5:7" x14ac:dyDescent="0.3">
      <c r="E2329" s="12" t="s">
        <v>1156</v>
      </c>
      <c r="F2329" s="10">
        <v>415.09000000000003</v>
      </c>
      <c r="G2329" s="89" t="s">
        <v>3892</v>
      </c>
    </row>
    <row r="2330" spans="5:7" x14ac:dyDescent="0.3">
      <c r="E2330" s="12" t="s">
        <v>955</v>
      </c>
      <c r="F2330" s="10">
        <v>414.62999999999965</v>
      </c>
      <c r="G2330" s="89" t="s">
        <v>3892</v>
      </c>
    </row>
    <row r="2331" spans="5:7" x14ac:dyDescent="0.3">
      <c r="E2331" s="12" t="s">
        <v>796</v>
      </c>
      <c r="F2331" s="10">
        <v>414.22</v>
      </c>
      <c r="G2331" s="89" t="s">
        <v>3892</v>
      </c>
    </row>
    <row r="2332" spans="5:7" x14ac:dyDescent="0.3">
      <c r="E2332" s="12" t="s">
        <v>623</v>
      </c>
      <c r="F2332" s="10">
        <v>413.88</v>
      </c>
      <c r="G2332" s="89" t="s">
        <v>3892</v>
      </c>
    </row>
    <row r="2333" spans="5:7" x14ac:dyDescent="0.3">
      <c r="E2333" s="12" t="s">
        <v>1000</v>
      </c>
      <c r="F2333" s="10">
        <v>413.76</v>
      </c>
      <c r="G2333" s="89" t="s">
        <v>3892</v>
      </c>
    </row>
    <row r="2334" spans="5:7" x14ac:dyDescent="0.3">
      <c r="E2334" s="12" t="s">
        <v>3741</v>
      </c>
      <c r="F2334" s="10">
        <v>412.74</v>
      </c>
      <c r="G2334" s="89" t="s">
        <v>3892</v>
      </c>
    </row>
    <row r="2335" spans="5:7" x14ac:dyDescent="0.3">
      <c r="E2335" s="12" t="s">
        <v>2412</v>
      </c>
      <c r="F2335" s="10">
        <v>412.5</v>
      </c>
      <c r="G2335" s="89" t="s">
        <v>3892</v>
      </c>
    </row>
    <row r="2336" spans="5:7" x14ac:dyDescent="0.3">
      <c r="E2336" s="12" t="s">
        <v>2370</v>
      </c>
      <c r="F2336" s="10">
        <v>412.18</v>
      </c>
      <c r="G2336" s="89" t="s">
        <v>3892</v>
      </c>
    </row>
    <row r="2337" spans="5:7" x14ac:dyDescent="0.3">
      <c r="E2337" s="12" t="s">
        <v>3185</v>
      </c>
      <c r="F2337" s="10">
        <v>411.56000000000006</v>
      </c>
      <c r="G2337" s="89" t="s">
        <v>3892</v>
      </c>
    </row>
    <row r="2338" spans="5:7" x14ac:dyDescent="0.3">
      <c r="E2338" s="12" t="s">
        <v>1459</v>
      </c>
      <c r="F2338" s="10">
        <v>410.81000000000023</v>
      </c>
      <c r="G2338" s="89" t="s">
        <v>3892</v>
      </c>
    </row>
    <row r="2339" spans="5:7" x14ac:dyDescent="0.3">
      <c r="E2339" s="12" t="s">
        <v>385</v>
      </c>
      <c r="F2339" s="10">
        <v>409.83000000000015</v>
      </c>
      <c r="G2339" s="89" t="s">
        <v>3892</v>
      </c>
    </row>
    <row r="2340" spans="5:7" x14ac:dyDescent="0.3">
      <c r="E2340" s="12" t="s">
        <v>3480</v>
      </c>
      <c r="F2340" s="10">
        <v>409.40999999999968</v>
      </c>
      <c r="G2340" s="89" t="s">
        <v>3892</v>
      </c>
    </row>
    <row r="2341" spans="5:7" x14ac:dyDescent="0.3">
      <c r="E2341" s="12" t="s">
        <v>222</v>
      </c>
      <c r="F2341" s="10">
        <v>407.71999999999969</v>
      </c>
      <c r="G2341" s="89" t="s">
        <v>3892</v>
      </c>
    </row>
    <row r="2342" spans="5:7" x14ac:dyDescent="0.3">
      <c r="E2342" s="12" t="s">
        <v>1516</v>
      </c>
      <c r="F2342" s="10">
        <v>406.49</v>
      </c>
      <c r="G2342" s="89" t="s">
        <v>3892</v>
      </c>
    </row>
    <row r="2343" spans="5:7" x14ac:dyDescent="0.3">
      <c r="E2343" s="12" t="s">
        <v>2658</v>
      </c>
      <c r="F2343" s="10">
        <v>405.24999999999977</v>
      </c>
      <c r="G2343" s="89" t="s">
        <v>3892</v>
      </c>
    </row>
    <row r="2344" spans="5:7" x14ac:dyDescent="0.3">
      <c r="E2344" s="12" t="s">
        <v>2303</v>
      </c>
      <c r="F2344" s="10">
        <v>404.99999999999949</v>
      </c>
      <c r="G2344" s="89" t="s">
        <v>3892</v>
      </c>
    </row>
    <row r="2345" spans="5:7" x14ac:dyDescent="0.3">
      <c r="E2345" s="12" t="s">
        <v>1418</v>
      </c>
      <c r="F2345" s="10">
        <v>403.45999999999992</v>
      </c>
      <c r="G2345" s="89" t="s">
        <v>3892</v>
      </c>
    </row>
    <row r="2346" spans="5:7" x14ac:dyDescent="0.3">
      <c r="E2346" s="12" t="s">
        <v>2525</v>
      </c>
      <c r="F2346" s="10">
        <v>400.03999999999996</v>
      </c>
      <c r="G2346" s="89" t="s">
        <v>3892</v>
      </c>
    </row>
    <row r="2347" spans="5:7" x14ac:dyDescent="0.3">
      <c r="E2347" s="12" t="s">
        <v>2384</v>
      </c>
      <c r="F2347" s="10">
        <v>400.0100000000001</v>
      </c>
      <c r="G2347" s="89" t="s">
        <v>3892</v>
      </c>
    </row>
    <row r="2348" spans="5:7" x14ac:dyDescent="0.3">
      <c r="E2348" s="12" t="s">
        <v>2023</v>
      </c>
      <c r="F2348" s="10">
        <v>399.70999999999975</v>
      </c>
      <c r="G2348" s="89" t="s">
        <v>3892</v>
      </c>
    </row>
    <row r="2349" spans="5:7" x14ac:dyDescent="0.3">
      <c r="E2349" s="12" t="s">
        <v>1368</v>
      </c>
      <c r="F2349" s="10">
        <v>399.62000000000023</v>
      </c>
      <c r="G2349" s="89" t="s">
        <v>3892</v>
      </c>
    </row>
    <row r="2350" spans="5:7" x14ac:dyDescent="0.3">
      <c r="E2350" s="12" t="s">
        <v>2690</v>
      </c>
      <c r="F2350" s="10">
        <v>399.01999999999992</v>
      </c>
      <c r="G2350" s="89" t="s">
        <v>3892</v>
      </c>
    </row>
    <row r="2351" spans="5:7" x14ac:dyDescent="0.3">
      <c r="E2351" s="12" t="s">
        <v>525</v>
      </c>
      <c r="F2351" s="10">
        <v>398.02</v>
      </c>
      <c r="G2351" s="89" t="s">
        <v>3892</v>
      </c>
    </row>
    <row r="2352" spans="5:7" x14ac:dyDescent="0.3">
      <c r="E2352" s="12" t="s">
        <v>3291</v>
      </c>
      <c r="F2352" s="10">
        <v>397.99999999999977</v>
      </c>
      <c r="G2352" s="89" t="s">
        <v>3892</v>
      </c>
    </row>
    <row r="2353" spans="5:7" x14ac:dyDescent="0.3">
      <c r="E2353" s="12" t="s">
        <v>265</v>
      </c>
      <c r="F2353" s="10">
        <v>395.61</v>
      </c>
      <c r="G2353" s="89" t="s">
        <v>3892</v>
      </c>
    </row>
    <row r="2354" spans="5:7" x14ac:dyDescent="0.3">
      <c r="E2354" s="12" t="s">
        <v>2756</v>
      </c>
      <c r="F2354" s="10">
        <v>395.09999999999974</v>
      </c>
      <c r="G2354" s="89" t="s">
        <v>3892</v>
      </c>
    </row>
    <row r="2355" spans="5:7" x14ac:dyDescent="0.3">
      <c r="E2355" s="12" t="s">
        <v>1283</v>
      </c>
      <c r="F2355" s="10">
        <v>394.15</v>
      </c>
      <c r="G2355" s="89" t="s">
        <v>3892</v>
      </c>
    </row>
    <row r="2356" spans="5:7" x14ac:dyDescent="0.3">
      <c r="E2356" s="12" t="s">
        <v>2579</v>
      </c>
      <c r="F2356" s="10">
        <v>393.59000000000009</v>
      </c>
      <c r="G2356" s="89" t="s">
        <v>3892</v>
      </c>
    </row>
    <row r="2357" spans="5:7" x14ac:dyDescent="0.3">
      <c r="E2357" s="12" t="s">
        <v>1099</v>
      </c>
      <c r="F2357" s="10">
        <v>393.5</v>
      </c>
      <c r="G2357" s="89" t="s">
        <v>3892</v>
      </c>
    </row>
    <row r="2358" spans="5:7" x14ac:dyDescent="0.3">
      <c r="E2358" s="12" t="s">
        <v>403</v>
      </c>
      <c r="F2358" s="10">
        <v>393.47</v>
      </c>
      <c r="G2358" s="89" t="s">
        <v>3892</v>
      </c>
    </row>
    <row r="2359" spans="5:7" x14ac:dyDescent="0.3">
      <c r="E2359" s="12" t="s">
        <v>2996</v>
      </c>
      <c r="F2359" s="10">
        <v>392.93999999999977</v>
      </c>
      <c r="G2359" s="89" t="s">
        <v>3892</v>
      </c>
    </row>
    <row r="2360" spans="5:7" x14ac:dyDescent="0.3">
      <c r="E2360" s="12" t="s">
        <v>3819</v>
      </c>
      <c r="F2360" s="10">
        <v>392.83</v>
      </c>
      <c r="G2360" s="89" t="s">
        <v>3892</v>
      </c>
    </row>
    <row r="2361" spans="5:7" x14ac:dyDescent="0.3">
      <c r="E2361" s="12" t="s">
        <v>2093</v>
      </c>
      <c r="F2361" s="10">
        <v>392.3399999999998</v>
      </c>
      <c r="G2361" s="89" t="s">
        <v>3892</v>
      </c>
    </row>
    <row r="2362" spans="5:7" x14ac:dyDescent="0.3">
      <c r="E2362" s="12" t="s">
        <v>3197</v>
      </c>
      <c r="F2362" s="10">
        <v>391.93000000000012</v>
      </c>
      <c r="G2362" s="89" t="s">
        <v>3892</v>
      </c>
    </row>
    <row r="2363" spans="5:7" x14ac:dyDescent="0.3">
      <c r="E2363" s="12" t="s">
        <v>2127</v>
      </c>
      <c r="F2363" s="10">
        <v>390.75000000000023</v>
      </c>
      <c r="G2363" s="89" t="s">
        <v>3892</v>
      </c>
    </row>
    <row r="2364" spans="5:7" x14ac:dyDescent="0.3">
      <c r="E2364" s="12" t="s">
        <v>3502</v>
      </c>
      <c r="F2364" s="10">
        <v>389.5499999999999</v>
      </c>
      <c r="G2364" s="89" t="s">
        <v>3892</v>
      </c>
    </row>
    <row r="2365" spans="5:7" x14ac:dyDescent="0.3">
      <c r="E2365" s="12" t="s">
        <v>676</v>
      </c>
      <c r="F2365" s="10">
        <v>389.03999999999996</v>
      </c>
      <c r="G2365" s="89" t="s">
        <v>3892</v>
      </c>
    </row>
    <row r="2366" spans="5:7" x14ac:dyDescent="0.3">
      <c r="E2366" s="12" t="s">
        <v>2301</v>
      </c>
      <c r="F2366" s="10">
        <v>388.74999999999972</v>
      </c>
      <c r="G2366" s="89" t="s">
        <v>3892</v>
      </c>
    </row>
    <row r="2367" spans="5:7" x14ac:dyDescent="0.3">
      <c r="E2367" s="12" t="s">
        <v>2593</v>
      </c>
      <c r="F2367" s="10">
        <v>388.56999999999977</v>
      </c>
      <c r="G2367" s="89" t="s">
        <v>3892</v>
      </c>
    </row>
    <row r="2368" spans="5:7" x14ac:dyDescent="0.3">
      <c r="E2368" s="12" t="s">
        <v>995</v>
      </c>
      <c r="F2368" s="10">
        <v>386.77</v>
      </c>
      <c r="G2368" s="89" t="s">
        <v>3892</v>
      </c>
    </row>
    <row r="2369" spans="5:7" x14ac:dyDescent="0.3">
      <c r="E2369" s="12" t="s">
        <v>399</v>
      </c>
      <c r="F2369" s="10">
        <v>386.32</v>
      </c>
      <c r="G2369" s="89" t="s">
        <v>3892</v>
      </c>
    </row>
    <row r="2370" spans="5:7" x14ac:dyDescent="0.3">
      <c r="E2370" s="12" t="s">
        <v>3456</v>
      </c>
      <c r="F2370" s="10">
        <v>383.24999999999994</v>
      </c>
      <c r="G2370" s="89" t="s">
        <v>3892</v>
      </c>
    </row>
    <row r="2371" spans="5:7" x14ac:dyDescent="0.3">
      <c r="E2371" s="12" t="s">
        <v>997</v>
      </c>
      <c r="F2371" s="10">
        <v>383.11000000000007</v>
      </c>
      <c r="G2371" s="89" t="s">
        <v>3892</v>
      </c>
    </row>
    <row r="2372" spans="5:7" x14ac:dyDescent="0.3">
      <c r="E2372" s="12" t="s">
        <v>562</v>
      </c>
      <c r="F2372" s="10">
        <v>382.96000000000004</v>
      </c>
      <c r="G2372" s="89" t="s">
        <v>3892</v>
      </c>
    </row>
    <row r="2373" spans="5:7" x14ac:dyDescent="0.3">
      <c r="E2373" s="12" t="s">
        <v>3248</v>
      </c>
      <c r="F2373" s="10">
        <v>381.77999999999992</v>
      </c>
      <c r="G2373" s="89" t="s">
        <v>3892</v>
      </c>
    </row>
    <row r="2374" spans="5:7" x14ac:dyDescent="0.3">
      <c r="E2374" s="12" t="s">
        <v>1369</v>
      </c>
      <c r="F2374" s="10">
        <v>381.6600000000002</v>
      </c>
      <c r="G2374" s="89" t="s">
        <v>3892</v>
      </c>
    </row>
    <row r="2375" spans="5:7" x14ac:dyDescent="0.3">
      <c r="E2375" s="12" t="s">
        <v>790</v>
      </c>
      <c r="F2375" s="10">
        <v>380.36</v>
      </c>
      <c r="G2375" s="89" t="s">
        <v>3892</v>
      </c>
    </row>
    <row r="2376" spans="5:7" x14ac:dyDescent="0.3">
      <c r="E2376" s="12" t="s">
        <v>196</v>
      </c>
      <c r="F2376" s="10">
        <v>380</v>
      </c>
      <c r="G2376" s="89" t="s">
        <v>3892</v>
      </c>
    </row>
    <row r="2377" spans="5:7" x14ac:dyDescent="0.3">
      <c r="E2377" s="12" t="s">
        <v>2738</v>
      </c>
      <c r="F2377" s="10">
        <v>378.29</v>
      </c>
      <c r="G2377" s="89" t="s">
        <v>3892</v>
      </c>
    </row>
    <row r="2378" spans="5:7" x14ac:dyDescent="0.3">
      <c r="E2378" s="12" t="s">
        <v>3740</v>
      </c>
      <c r="F2378" s="10">
        <v>377.88000000000005</v>
      </c>
      <c r="G2378" s="89" t="s">
        <v>3892</v>
      </c>
    </row>
    <row r="2379" spans="5:7" x14ac:dyDescent="0.3">
      <c r="E2379" s="12" t="s">
        <v>474</v>
      </c>
      <c r="F2379" s="10">
        <v>377.20000000000027</v>
      </c>
      <c r="G2379" s="89" t="s">
        <v>3892</v>
      </c>
    </row>
    <row r="2380" spans="5:7" x14ac:dyDescent="0.3">
      <c r="E2380" s="12" t="s">
        <v>3737</v>
      </c>
      <c r="F2380" s="10">
        <v>377.03999999999985</v>
      </c>
      <c r="G2380" s="89" t="s">
        <v>3892</v>
      </c>
    </row>
    <row r="2381" spans="5:7" x14ac:dyDescent="0.3">
      <c r="E2381" s="12" t="s">
        <v>2752</v>
      </c>
      <c r="F2381" s="10">
        <v>376.27000000000004</v>
      </c>
      <c r="G2381" s="89" t="s">
        <v>3892</v>
      </c>
    </row>
    <row r="2382" spans="5:7" x14ac:dyDescent="0.3">
      <c r="E2382" s="12" t="s">
        <v>622</v>
      </c>
      <c r="F2382" s="10">
        <v>376.17999999999989</v>
      </c>
      <c r="G2382" s="89" t="s">
        <v>3892</v>
      </c>
    </row>
    <row r="2383" spans="5:7" x14ac:dyDescent="0.3">
      <c r="E2383" s="12" t="s">
        <v>237</v>
      </c>
      <c r="F2383" s="10">
        <v>375.93000000000012</v>
      </c>
      <c r="G2383" s="89" t="s">
        <v>3892</v>
      </c>
    </row>
    <row r="2384" spans="5:7" x14ac:dyDescent="0.3">
      <c r="E2384" s="12" t="s">
        <v>829</v>
      </c>
      <c r="F2384" s="10">
        <v>374.96000000000004</v>
      </c>
      <c r="G2384" s="89" t="s">
        <v>3892</v>
      </c>
    </row>
    <row r="2385" spans="5:7" x14ac:dyDescent="0.3">
      <c r="E2385" s="12" t="s">
        <v>3115</v>
      </c>
      <c r="F2385" s="10">
        <v>374.12000000000018</v>
      </c>
      <c r="G2385" s="89" t="s">
        <v>3892</v>
      </c>
    </row>
    <row r="2386" spans="5:7" x14ac:dyDescent="0.3">
      <c r="E2386" s="12" t="s">
        <v>365</v>
      </c>
      <c r="F2386" s="10">
        <v>373.57000000000016</v>
      </c>
      <c r="G2386" s="89" t="s">
        <v>3892</v>
      </c>
    </row>
    <row r="2387" spans="5:7" x14ac:dyDescent="0.3">
      <c r="E2387" s="12" t="s">
        <v>1046</v>
      </c>
      <c r="F2387" s="10">
        <v>373.34</v>
      </c>
      <c r="G2387" s="89" t="s">
        <v>3892</v>
      </c>
    </row>
    <row r="2388" spans="5:7" x14ac:dyDescent="0.3">
      <c r="E2388" s="12" t="s">
        <v>188</v>
      </c>
      <c r="F2388" s="10">
        <v>372.33000000000044</v>
      </c>
      <c r="G2388" s="89" t="s">
        <v>3892</v>
      </c>
    </row>
    <row r="2389" spans="5:7" x14ac:dyDescent="0.3">
      <c r="E2389" s="12" t="s">
        <v>3245</v>
      </c>
      <c r="F2389" s="10">
        <v>372.32999999999993</v>
      </c>
      <c r="G2389" s="89" t="s">
        <v>3892</v>
      </c>
    </row>
    <row r="2390" spans="5:7" x14ac:dyDescent="0.3">
      <c r="E2390" s="12" t="s">
        <v>870</v>
      </c>
      <c r="F2390" s="10">
        <v>369.87</v>
      </c>
      <c r="G2390" s="89" t="s">
        <v>3892</v>
      </c>
    </row>
    <row r="2391" spans="5:7" x14ac:dyDescent="0.3">
      <c r="E2391" s="12" t="s">
        <v>3071</v>
      </c>
      <c r="F2391" s="10">
        <v>369.83999999999992</v>
      </c>
      <c r="G2391" s="89" t="s">
        <v>3892</v>
      </c>
    </row>
    <row r="2392" spans="5:7" x14ac:dyDescent="0.3">
      <c r="E2392" s="12" t="s">
        <v>2524</v>
      </c>
      <c r="F2392" s="10">
        <v>367.34999999999997</v>
      </c>
      <c r="G2392" s="89" t="s">
        <v>3892</v>
      </c>
    </row>
    <row r="2393" spans="5:7" x14ac:dyDescent="0.3">
      <c r="E2393" s="12" t="s">
        <v>1536</v>
      </c>
      <c r="F2393" s="10">
        <v>366.74999999999983</v>
      </c>
      <c r="G2393" s="89" t="s">
        <v>3892</v>
      </c>
    </row>
    <row r="2394" spans="5:7" x14ac:dyDescent="0.3">
      <c r="E2394" s="12" t="s">
        <v>1764</v>
      </c>
      <c r="F2394" s="10">
        <v>366.72999999999996</v>
      </c>
      <c r="G2394" s="89" t="s">
        <v>3892</v>
      </c>
    </row>
    <row r="2395" spans="5:7" x14ac:dyDescent="0.3">
      <c r="E2395" s="12" t="s">
        <v>1292</v>
      </c>
      <c r="F2395" s="10">
        <v>366.15</v>
      </c>
      <c r="G2395" s="89" t="s">
        <v>3892</v>
      </c>
    </row>
    <row r="2396" spans="5:7" x14ac:dyDescent="0.3">
      <c r="E2396" s="12" t="s">
        <v>451</v>
      </c>
      <c r="F2396" s="10">
        <v>365.09</v>
      </c>
      <c r="G2396" s="89" t="s">
        <v>3892</v>
      </c>
    </row>
    <row r="2397" spans="5:7" x14ac:dyDescent="0.3">
      <c r="E2397" s="12" t="s">
        <v>642</v>
      </c>
      <c r="F2397" s="10">
        <v>364.22</v>
      </c>
      <c r="G2397" s="89" t="s">
        <v>3892</v>
      </c>
    </row>
    <row r="2398" spans="5:7" x14ac:dyDescent="0.3">
      <c r="E2398" s="12" t="s">
        <v>2527</v>
      </c>
      <c r="F2398" s="10">
        <v>362.64999999999992</v>
      </c>
      <c r="G2398" s="89" t="s">
        <v>3892</v>
      </c>
    </row>
    <row r="2399" spans="5:7" x14ac:dyDescent="0.3">
      <c r="E2399" s="12" t="s">
        <v>624</v>
      </c>
      <c r="F2399" s="10">
        <v>362.11999999999989</v>
      </c>
      <c r="G2399" s="89" t="s">
        <v>3892</v>
      </c>
    </row>
    <row r="2400" spans="5:7" x14ac:dyDescent="0.3">
      <c r="E2400" s="12" t="s">
        <v>2656</v>
      </c>
      <c r="F2400" s="10">
        <v>361.81000000000012</v>
      </c>
      <c r="G2400" s="89" t="s">
        <v>3892</v>
      </c>
    </row>
    <row r="2401" spans="5:7" x14ac:dyDescent="0.3">
      <c r="E2401" s="12" t="s">
        <v>654</v>
      </c>
      <c r="F2401" s="10">
        <v>361.56</v>
      </c>
      <c r="G2401" s="89" t="s">
        <v>3892</v>
      </c>
    </row>
    <row r="2402" spans="5:7" x14ac:dyDescent="0.3">
      <c r="E2402" s="12" t="s">
        <v>186</v>
      </c>
      <c r="F2402" s="10">
        <v>360.70999999999992</v>
      </c>
      <c r="G2402" s="89" t="s">
        <v>3892</v>
      </c>
    </row>
    <row r="2403" spans="5:7" x14ac:dyDescent="0.3">
      <c r="E2403" s="12" t="s">
        <v>3104</v>
      </c>
      <c r="F2403" s="10">
        <v>359.7</v>
      </c>
      <c r="G2403" s="89" t="s">
        <v>3892</v>
      </c>
    </row>
    <row r="2404" spans="5:7" x14ac:dyDescent="0.3">
      <c r="E2404" s="12" t="s">
        <v>2655</v>
      </c>
      <c r="F2404" s="10">
        <v>359.59999999999997</v>
      </c>
      <c r="G2404" s="89" t="s">
        <v>3892</v>
      </c>
    </row>
    <row r="2405" spans="5:7" x14ac:dyDescent="0.3">
      <c r="E2405" s="12" t="s">
        <v>480</v>
      </c>
      <c r="F2405" s="10">
        <v>359.28999999999985</v>
      </c>
      <c r="G2405" s="89" t="s">
        <v>3892</v>
      </c>
    </row>
    <row r="2406" spans="5:7" x14ac:dyDescent="0.3">
      <c r="E2406" s="12" t="s">
        <v>3072</v>
      </c>
      <c r="F2406" s="10">
        <v>358.0999999999998</v>
      </c>
      <c r="G2406" s="89" t="s">
        <v>3892</v>
      </c>
    </row>
    <row r="2407" spans="5:7" x14ac:dyDescent="0.3">
      <c r="E2407" s="12" t="s">
        <v>3838</v>
      </c>
      <c r="F2407" s="10">
        <v>357.74000000000007</v>
      </c>
      <c r="G2407" s="89" t="s">
        <v>3892</v>
      </c>
    </row>
    <row r="2408" spans="5:7" x14ac:dyDescent="0.3">
      <c r="E2408" s="12" t="s">
        <v>400</v>
      </c>
      <c r="F2408" s="10">
        <v>357.28999999999991</v>
      </c>
      <c r="G2408" s="89" t="s">
        <v>3892</v>
      </c>
    </row>
    <row r="2409" spans="5:7" x14ac:dyDescent="0.3">
      <c r="E2409" s="12" t="s">
        <v>610</v>
      </c>
      <c r="F2409" s="10">
        <v>356.96999999999991</v>
      </c>
      <c r="G2409" s="89" t="s">
        <v>3892</v>
      </c>
    </row>
    <row r="2410" spans="5:7" x14ac:dyDescent="0.3">
      <c r="E2410" s="12" t="s">
        <v>1148</v>
      </c>
      <c r="F2410" s="10">
        <v>356.45999999999981</v>
      </c>
      <c r="G2410" s="89" t="s">
        <v>3892</v>
      </c>
    </row>
    <row r="2411" spans="5:7" x14ac:dyDescent="0.3">
      <c r="E2411" s="12" t="s">
        <v>2943</v>
      </c>
      <c r="F2411" s="10">
        <v>356.10999999999996</v>
      </c>
      <c r="G2411" s="89" t="s">
        <v>3892</v>
      </c>
    </row>
    <row r="2412" spans="5:7" x14ac:dyDescent="0.3">
      <c r="E2412" s="12" t="s">
        <v>3445</v>
      </c>
      <c r="F2412" s="10">
        <v>356.08000000000004</v>
      </c>
      <c r="G2412" s="89" t="s">
        <v>3892</v>
      </c>
    </row>
    <row r="2413" spans="5:7" x14ac:dyDescent="0.3">
      <c r="E2413" s="12" t="s">
        <v>3443</v>
      </c>
      <c r="F2413" s="10">
        <v>356.06</v>
      </c>
      <c r="G2413" s="89" t="s">
        <v>3892</v>
      </c>
    </row>
    <row r="2414" spans="5:7" x14ac:dyDescent="0.3">
      <c r="E2414" s="12" t="s">
        <v>3074</v>
      </c>
      <c r="F2414" s="10">
        <v>355.84</v>
      </c>
      <c r="G2414" s="89" t="s">
        <v>3892</v>
      </c>
    </row>
    <row r="2415" spans="5:7" x14ac:dyDescent="0.3">
      <c r="E2415" s="12" t="s">
        <v>899</v>
      </c>
      <c r="F2415" s="10">
        <v>355.83000000000004</v>
      </c>
      <c r="G2415" s="89" t="s">
        <v>3892</v>
      </c>
    </row>
    <row r="2416" spans="5:7" x14ac:dyDescent="0.3">
      <c r="E2416" s="12" t="s">
        <v>452</v>
      </c>
      <c r="F2416" s="10">
        <v>354.13999999999982</v>
      </c>
      <c r="G2416" s="89" t="s">
        <v>3892</v>
      </c>
    </row>
    <row r="2417" spans="5:7" x14ac:dyDescent="0.3">
      <c r="E2417" s="12" t="s">
        <v>2693</v>
      </c>
      <c r="F2417" s="10">
        <v>354.02999999999963</v>
      </c>
      <c r="G2417" s="89" t="s">
        <v>3892</v>
      </c>
    </row>
    <row r="2418" spans="5:7" x14ac:dyDescent="0.3">
      <c r="E2418" s="12" t="s">
        <v>849</v>
      </c>
      <c r="F2418" s="10">
        <v>353.97</v>
      </c>
      <c r="G2418" s="89" t="s">
        <v>3892</v>
      </c>
    </row>
    <row r="2419" spans="5:7" x14ac:dyDescent="0.3">
      <c r="E2419" s="12" t="s">
        <v>898</v>
      </c>
      <c r="F2419" s="10">
        <v>353.48000000000008</v>
      </c>
      <c r="G2419" s="89" t="s">
        <v>3892</v>
      </c>
    </row>
    <row r="2420" spans="5:7" x14ac:dyDescent="0.3">
      <c r="E2420" s="12" t="s">
        <v>2375</v>
      </c>
      <c r="F2420" s="10">
        <v>353.44999999999982</v>
      </c>
      <c r="G2420" s="89" t="s">
        <v>3892</v>
      </c>
    </row>
    <row r="2421" spans="5:7" x14ac:dyDescent="0.3">
      <c r="E2421" s="12" t="s">
        <v>2376</v>
      </c>
      <c r="F2421" s="10">
        <v>353.35999999999984</v>
      </c>
      <c r="G2421" s="89" t="s">
        <v>3892</v>
      </c>
    </row>
    <row r="2422" spans="5:7" x14ac:dyDescent="0.3">
      <c r="E2422" s="12" t="s">
        <v>585</v>
      </c>
      <c r="F2422" s="10">
        <v>353.18999999999988</v>
      </c>
      <c r="G2422" s="89" t="s">
        <v>3892</v>
      </c>
    </row>
    <row r="2423" spans="5:7" x14ac:dyDescent="0.3">
      <c r="E2423" s="12" t="s">
        <v>2898</v>
      </c>
      <c r="F2423" s="10">
        <v>352.56999999999988</v>
      </c>
      <c r="G2423" s="89" t="s">
        <v>3892</v>
      </c>
    </row>
    <row r="2424" spans="5:7" x14ac:dyDescent="0.3">
      <c r="E2424" s="12" t="s">
        <v>2594</v>
      </c>
      <c r="F2424" s="10">
        <v>352.24999999999977</v>
      </c>
      <c r="G2424" s="89" t="s">
        <v>3892</v>
      </c>
    </row>
    <row r="2425" spans="5:7" x14ac:dyDescent="0.3">
      <c r="E2425" s="12" t="s">
        <v>276</v>
      </c>
      <c r="F2425" s="10">
        <v>350.6099999999999</v>
      </c>
      <c r="G2425" s="89" t="s">
        <v>3892</v>
      </c>
    </row>
    <row r="2426" spans="5:7" x14ac:dyDescent="0.3">
      <c r="E2426" s="12" t="s">
        <v>784</v>
      </c>
      <c r="F2426" s="10">
        <v>350.47</v>
      </c>
      <c r="G2426" s="89" t="s">
        <v>3892</v>
      </c>
    </row>
    <row r="2427" spans="5:7" x14ac:dyDescent="0.3">
      <c r="E2427" s="12" t="s">
        <v>1533</v>
      </c>
      <c r="F2427" s="10">
        <v>349.87000000000006</v>
      </c>
      <c r="G2427" s="89" t="s">
        <v>3892</v>
      </c>
    </row>
    <row r="2428" spans="5:7" x14ac:dyDescent="0.3">
      <c r="E2428" s="12" t="s">
        <v>2783</v>
      </c>
      <c r="F2428" s="10">
        <v>348.91999999999996</v>
      </c>
      <c r="G2428" s="89" t="s">
        <v>3892</v>
      </c>
    </row>
    <row r="2429" spans="5:7" x14ac:dyDescent="0.3">
      <c r="E2429" s="12" t="s">
        <v>3253</v>
      </c>
      <c r="F2429" s="10">
        <v>348.59</v>
      </c>
      <c r="G2429" s="89" t="s">
        <v>3892</v>
      </c>
    </row>
    <row r="2430" spans="5:7" x14ac:dyDescent="0.3">
      <c r="E2430" s="12" t="s">
        <v>3103</v>
      </c>
      <c r="F2430" s="10">
        <v>348.52999999999986</v>
      </c>
      <c r="G2430" s="89" t="s">
        <v>3892</v>
      </c>
    </row>
    <row r="2431" spans="5:7" x14ac:dyDescent="0.3">
      <c r="E2431" s="12" t="s">
        <v>713</v>
      </c>
      <c r="F2431" s="10">
        <v>348.42999999999995</v>
      </c>
      <c r="G2431" s="89" t="s">
        <v>3892</v>
      </c>
    </row>
    <row r="2432" spans="5:7" x14ac:dyDescent="0.3">
      <c r="E2432" s="12" t="s">
        <v>2000</v>
      </c>
      <c r="F2432" s="10">
        <v>346.63</v>
      </c>
      <c r="G2432" s="89" t="s">
        <v>3892</v>
      </c>
    </row>
    <row r="2433" spans="5:7" x14ac:dyDescent="0.3">
      <c r="E2433" s="12" t="s">
        <v>310</v>
      </c>
      <c r="F2433" s="10">
        <v>345.16999999999985</v>
      </c>
      <c r="G2433" s="89" t="s">
        <v>3892</v>
      </c>
    </row>
    <row r="2434" spans="5:7" x14ac:dyDescent="0.3">
      <c r="E2434" s="12" t="s">
        <v>3207</v>
      </c>
      <c r="F2434" s="10">
        <v>344.33999999999992</v>
      </c>
      <c r="G2434" s="89" t="s">
        <v>3892</v>
      </c>
    </row>
    <row r="2435" spans="5:7" x14ac:dyDescent="0.3">
      <c r="E2435" s="12" t="s">
        <v>3410</v>
      </c>
      <c r="F2435" s="10">
        <v>343.98999999999984</v>
      </c>
      <c r="G2435" s="89" t="s">
        <v>3892</v>
      </c>
    </row>
    <row r="2436" spans="5:7" x14ac:dyDescent="0.3">
      <c r="E2436" s="12" t="s">
        <v>1152</v>
      </c>
      <c r="F2436" s="10">
        <v>343.70999999999981</v>
      </c>
      <c r="G2436" s="89" t="s">
        <v>3892</v>
      </c>
    </row>
    <row r="2437" spans="5:7" x14ac:dyDescent="0.3">
      <c r="E2437" s="12" t="s">
        <v>3725</v>
      </c>
      <c r="F2437" s="10">
        <v>342.76</v>
      </c>
      <c r="G2437" s="89" t="s">
        <v>3892</v>
      </c>
    </row>
    <row r="2438" spans="5:7" x14ac:dyDescent="0.3">
      <c r="E2438" s="12" t="s">
        <v>3162</v>
      </c>
      <c r="F2438" s="10">
        <v>340.7</v>
      </c>
      <c r="G2438" s="89" t="s">
        <v>3892</v>
      </c>
    </row>
    <row r="2439" spans="5:7" x14ac:dyDescent="0.3">
      <c r="E2439" s="12" t="s">
        <v>584</v>
      </c>
      <c r="F2439" s="10">
        <v>340.21999999999997</v>
      </c>
      <c r="G2439" s="89" t="s">
        <v>3892</v>
      </c>
    </row>
    <row r="2440" spans="5:7" x14ac:dyDescent="0.3">
      <c r="E2440" s="12" t="s">
        <v>2824</v>
      </c>
      <c r="F2440" s="10">
        <v>338.72999999999996</v>
      </c>
      <c r="G2440" s="89" t="s">
        <v>3892</v>
      </c>
    </row>
    <row r="2441" spans="5:7" x14ac:dyDescent="0.3">
      <c r="E2441" s="12" t="s">
        <v>1550</v>
      </c>
      <c r="F2441" s="10">
        <v>338.23</v>
      </c>
      <c r="G2441" s="89" t="s">
        <v>3892</v>
      </c>
    </row>
    <row r="2442" spans="5:7" x14ac:dyDescent="0.3">
      <c r="E2442" s="12" t="s">
        <v>545</v>
      </c>
      <c r="F2442" s="10">
        <v>337.14</v>
      </c>
      <c r="G2442" s="89" t="s">
        <v>3892</v>
      </c>
    </row>
    <row r="2443" spans="5:7" x14ac:dyDescent="0.3">
      <c r="E2443" s="12" t="s">
        <v>2837</v>
      </c>
      <c r="F2443" s="10">
        <v>336.73999999999978</v>
      </c>
      <c r="G2443" s="89" t="s">
        <v>3892</v>
      </c>
    </row>
    <row r="2444" spans="5:7" x14ac:dyDescent="0.3">
      <c r="E2444" s="12" t="s">
        <v>3259</v>
      </c>
      <c r="F2444" s="10">
        <v>334.76000000000005</v>
      </c>
      <c r="G2444" s="89" t="s">
        <v>3892</v>
      </c>
    </row>
    <row r="2445" spans="5:7" x14ac:dyDescent="0.3">
      <c r="E2445" s="12" t="s">
        <v>3488</v>
      </c>
      <c r="F2445" s="10">
        <v>334.03000000000014</v>
      </c>
      <c r="G2445" s="89" t="s">
        <v>3892</v>
      </c>
    </row>
    <row r="2446" spans="5:7" x14ac:dyDescent="0.3">
      <c r="E2446" s="12" t="s">
        <v>2031</v>
      </c>
      <c r="F2446" s="10">
        <v>333.5</v>
      </c>
      <c r="G2446" s="89" t="s">
        <v>3892</v>
      </c>
    </row>
    <row r="2447" spans="5:7" x14ac:dyDescent="0.3">
      <c r="E2447" s="12" t="s">
        <v>3496</v>
      </c>
      <c r="F2447" s="10">
        <v>333.19999999999993</v>
      </c>
      <c r="G2447" s="89" t="s">
        <v>3892</v>
      </c>
    </row>
    <row r="2448" spans="5:7" x14ac:dyDescent="0.3">
      <c r="E2448" s="12" t="s">
        <v>1286</v>
      </c>
      <c r="F2448" s="10">
        <v>332.84</v>
      </c>
      <c r="G2448" s="89" t="s">
        <v>3892</v>
      </c>
    </row>
    <row r="2449" spans="5:7" x14ac:dyDescent="0.3">
      <c r="E2449" s="12" t="s">
        <v>3277</v>
      </c>
      <c r="F2449" s="10">
        <v>332.14</v>
      </c>
      <c r="G2449" s="89" t="s">
        <v>3892</v>
      </c>
    </row>
    <row r="2450" spans="5:7" x14ac:dyDescent="0.3">
      <c r="E2450" s="12" t="s">
        <v>3106</v>
      </c>
      <c r="F2450" s="10">
        <v>331.49999999999989</v>
      </c>
      <c r="G2450" s="89" t="s">
        <v>3892</v>
      </c>
    </row>
    <row r="2451" spans="5:7" x14ac:dyDescent="0.3">
      <c r="E2451" s="12" t="s">
        <v>599</v>
      </c>
      <c r="F2451" s="10">
        <v>330.7199999999998</v>
      </c>
      <c r="G2451" s="89" t="s">
        <v>3892</v>
      </c>
    </row>
    <row r="2452" spans="5:7" x14ac:dyDescent="0.3">
      <c r="E2452" s="12" t="s">
        <v>3818</v>
      </c>
      <c r="F2452" s="10">
        <v>328.44000000000005</v>
      </c>
      <c r="G2452" s="89" t="s">
        <v>3892</v>
      </c>
    </row>
    <row r="2453" spans="5:7" x14ac:dyDescent="0.3">
      <c r="E2453" s="12" t="s">
        <v>232</v>
      </c>
      <c r="F2453" s="10">
        <v>326.56000000000006</v>
      </c>
      <c r="G2453" s="89" t="s">
        <v>3892</v>
      </c>
    </row>
    <row r="2454" spans="5:7" x14ac:dyDescent="0.3">
      <c r="E2454" s="12" t="s">
        <v>3137</v>
      </c>
      <c r="F2454" s="10">
        <v>326.35000000000002</v>
      </c>
      <c r="G2454" s="89" t="s">
        <v>3892</v>
      </c>
    </row>
    <row r="2455" spans="5:7" x14ac:dyDescent="0.3">
      <c r="E2455" s="12" t="s">
        <v>3481</v>
      </c>
      <c r="F2455" s="10">
        <v>325.96000000000009</v>
      </c>
      <c r="G2455" s="89" t="s">
        <v>3892</v>
      </c>
    </row>
    <row r="2456" spans="5:7" x14ac:dyDescent="0.3">
      <c r="E2456" s="12" t="s">
        <v>2021</v>
      </c>
      <c r="F2456" s="10">
        <v>325.16000000000008</v>
      </c>
      <c r="G2456" s="89" t="s">
        <v>3892</v>
      </c>
    </row>
    <row r="2457" spans="5:7" x14ac:dyDescent="0.3">
      <c r="E2457" s="12" t="s">
        <v>2431</v>
      </c>
      <c r="F2457" s="10">
        <v>324.39999999999998</v>
      </c>
      <c r="G2457" s="89" t="s">
        <v>3892</v>
      </c>
    </row>
    <row r="2458" spans="5:7" x14ac:dyDescent="0.3">
      <c r="E2458" s="12" t="s">
        <v>3723</v>
      </c>
      <c r="F2458" s="10">
        <v>324.01</v>
      </c>
      <c r="G2458" s="89" t="s">
        <v>3892</v>
      </c>
    </row>
    <row r="2459" spans="5:7" x14ac:dyDescent="0.3">
      <c r="E2459" s="12" t="s">
        <v>2585</v>
      </c>
      <c r="F2459" s="10">
        <v>323.32000000000011</v>
      </c>
      <c r="G2459" s="89" t="s">
        <v>3892</v>
      </c>
    </row>
    <row r="2460" spans="5:7" x14ac:dyDescent="0.3">
      <c r="E2460" s="12" t="s">
        <v>3482</v>
      </c>
      <c r="F2460" s="10">
        <v>323.15000000000026</v>
      </c>
      <c r="G2460" s="89" t="s">
        <v>3892</v>
      </c>
    </row>
    <row r="2461" spans="5:7" x14ac:dyDescent="0.3">
      <c r="E2461" s="12" t="s">
        <v>1181</v>
      </c>
      <c r="F2461" s="10">
        <v>322.8000000000003</v>
      </c>
      <c r="G2461" s="89" t="s">
        <v>3892</v>
      </c>
    </row>
    <row r="2462" spans="5:7" x14ac:dyDescent="0.3">
      <c r="E2462" s="12" t="s">
        <v>3266</v>
      </c>
      <c r="F2462" s="10">
        <v>322.5400000000003</v>
      </c>
      <c r="G2462" s="89" t="s">
        <v>3892</v>
      </c>
    </row>
    <row r="2463" spans="5:7" x14ac:dyDescent="0.3">
      <c r="E2463" s="12" t="s">
        <v>702</v>
      </c>
      <c r="F2463" s="10">
        <v>322.18</v>
      </c>
      <c r="G2463" s="89" t="s">
        <v>3892</v>
      </c>
    </row>
    <row r="2464" spans="5:7" x14ac:dyDescent="0.3">
      <c r="E2464" s="12" t="s">
        <v>1140</v>
      </c>
      <c r="F2464" s="10">
        <v>322.17999999999961</v>
      </c>
      <c r="G2464" s="89" t="s">
        <v>3892</v>
      </c>
    </row>
    <row r="2465" spans="5:7" x14ac:dyDescent="0.3">
      <c r="E2465" s="12" t="s">
        <v>227</v>
      </c>
      <c r="F2465" s="10">
        <v>322.08999999999958</v>
      </c>
      <c r="G2465" s="89" t="s">
        <v>3892</v>
      </c>
    </row>
    <row r="2466" spans="5:7" x14ac:dyDescent="0.3">
      <c r="E2466" s="12" t="s">
        <v>716</v>
      </c>
      <c r="F2466" s="10">
        <v>320.4899999999999</v>
      </c>
      <c r="G2466" s="89" t="s">
        <v>3892</v>
      </c>
    </row>
    <row r="2467" spans="5:7" x14ac:dyDescent="0.3">
      <c r="E2467" s="12" t="s">
        <v>225</v>
      </c>
      <c r="F2467" s="10">
        <v>320.08999999999969</v>
      </c>
      <c r="G2467" s="89" t="s">
        <v>3892</v>
      </c>
    </row>
    <row r="2468" spans="5:7" x14ac:dyDescent="0.3">
      <c r="E2468" s="12" t="s">
        <v>674</v>
      </c>
      <c r="F2468" s="10">
        <v>319.71000000000004</v>
      </c>
      <c r="G2468" s="89" t="s">
        <v>3892</v>
      </c>
    </row>
    <row r="2469" spans="5:7" x14ac:dyDescent="0.3">
      <c r="E2469" s="12" t="s">
        <v>421</v>
      </c>
      <c r="F2469" s="10">
        <v>319.65999999999991</v>
      </c>
      <c r="G2469" s="89" t="s">
        <v>3892</v>
      </c>
    </row>
    <row r="2470" spans="5:7" x14ac:dyDescent="0.3">
      <c r="E2470" s="12" t="s">
        <v>459</v>
      </c>
      <c r="F2470" s="10">
        <v>319.49999999999994</v>
      </c>
      <c r="G2470" s="89" t="s">
        <v>3892</v>
      </c>
    </row>
    <row r="2471" spans="5:7" x14ac:dyDescent="0.3">
      <c r="E2471" s="12" t="s">
        <v>1241</v>
      </c>
      <c r="F2471" s="10">
        <v>319.35000000000002</v>
      </c>
      <c r="G2471" s="89" t="s">
        <v>3892</v>
      </c>
    </row>
    <row r="2472" spans="5:7" x14ac:dyDescent="0.3">
      <c r="E2472" s="12" t="s">
        <v>3742</v>
      </c>
      <c r="F2472" s="10">
        <v>318.89</v>
      </c>
      <c r="G2472" s="89" t="s">
        <v>3892</v>
      </c>
    </row>
    <row r="2473" spans="5:7" x14ac:dyDescent="0.3">
      <c r="E2473" s="12" t="s">
        <v>2852</v>
      </c>
      <c r="F2473" s="10">
        <v>318.66999999999996</v>
      </c>
      <c r="G2473" s="89" t="s">
        <v>3892</v>
      </c>
    </row>
    <row r="2474" spans="5:7" x14ac:dyDescent="0.3">
      <c r="E2474" s="12" t="s">
        <v>3226</v>
      </c>
      <c r="F2474" s="10">
        <v>318.31</v>
      </c>
      <c r="G2474" s="89" t="s">
        <v>3892</v>
      </c>
    </row>
    <row r="2475" spans="5:7" x14ac:dyDescent="0.3">
      <c r="E2475" s="12" t="s">
        <v>363</v>
      </c>
      <c r="F2475" s="10">
        <v>318.19000000000005</v>
      </c>
      <c r="G2475" s="89" t="s">
        <v>3892</v>
      </c>
    </row>
    <row r="2476" spans="5:7" x14ac:dyDescent="0.3">
      <c r="E2476" s="12" t="s">
        <v>2731</v>
      </c>
      <c r="F2476" s="10">
        <v>317.17</v>
      </c>
      <c r="G2476" s="89" t="s">
        <v>3892</v>
      </c>
    </row>
    <row r="2477" spans="5:7" x14ac:dyDescent="0.3">
      <c r="E2477" s="12" t="s">
        <v>3930</v>
      </c>
      <c r="F2477" s="10">
        <v>316.95</v>
      </c>
      <c r="G2477" s="89" t="s">
        <v>3892</v>
      </c>
    </row>
    <row r="2478" spans="5:7" x14ac:dyDescent="0.3">
      <c r="E2478" s="12" t="s">
        <v>3446</v>
      </c>
      <c r="F2478" s="10">
        <v>316.75000000000017</v>
      </c>
      <c r="G2478" s="89" t="s">
        <v>3892</v>
      </c>
    </row>
    <row r="2479" spans="5:7" x14ac:dyDescent="0.3">
      <c r="E2479" s="12" t="s">
        <v>2644</v>
      </c>
      <c r="F2479" s="10">
        <v>316.45999999999992</v>
      </c>
      <c r="G2479" s="89" t="s">
        <v>3892</v>
      </c>
    </row>
    <row r="2480" spans="5:7" x14ac:dyDescent="0.3">
      <c r="E2480" s="12" t="s">
        <v>3812</v>
      </c>
      <c r="F2480" s="10">
        <v>315.73</v>
      </c>
      <c r="G2480" s="89" t="s">
        <v>3892</v>
      </c>
    </row>
    <row r="2481" spans="5:7" x14ac:dyDescent="0.3">
      <c r="E2481" s="12" t="s">
        <v>678</v>
      </c>
      <c r="F2481" s="10">
        <v>315.26999999999981</v>
      </c>
      <c r="G2481" s="89" t="s">
        <v>3892</v>
      </c>
    </row>
    <row r="2482" spans="5:7" x14ac:dyDescent="0.3">
      <c r="E2482" s="12" t="s">
        <v>3479</v>
      </c>
      <c r="F2482" s="10">
        <v>314.80999999999983</v>
      </c>
      <c r="G2482" s="89" t="s">
        <v>3892</v>
      </c>
    </row>
    <row r="2483" spans="5:7" x14ac:dyDescent="0.3">
      <c r="E2483" s="12" t="s">
        <v>2788</v>
      </c>
      <c r="F2483" s="10">
        <v>314.54999999999967</v>
      </c>
      <c r="G2483" s="89" t="s">
        <v>3892</v>
      </c>
    </row>
    <row r="2484" spans="5:7" x14ac:dyDescent="0.3">
      <c r="E2484" s="12" t="s">
        <v>3082</v>
      </c>
      <c r="F2484" s="10">
        <v>314.51000000000016</v>
      </c>
      <c r="G2484" s="89" t="s">
        <v>3892</v>
      </c>
    </row>
    <row r="2485" spans="5:7" x14ac:dyDescent="0.3">
      <c r="E2485" s="12" t="s">
        <v>972</v>
      </c>
      <c r="F2485" s="10">
        <v>314.5</v>
      </c>
      <c r="G2485" s="89" t="s">
        <v>3892</v>
      </c>
    </row>
    <row r="2486" spans="5:7" x14ac:dyDescent="0.3">
      <c r="E2486" s="12" t="s">
        <v>249</v>
      </c>
      <c r="F2486" s="10">
        <v>313.31</v>
      </c>
      <c r="G2486" s="89" t="s">
        <v>3892</v>
      </c>
    </row>
    <row r="2487" spans="5:7" x14ac:dyDescent="0.3">
      <c r="E2487" s="12" t="s">
        <v>1043</v>
      </c>
      <c r="F2487" s="10">
        <v>313.00999999999993</v>
      </c>
      <c r="G2487" s="89" t="s">
        <v>3892</v>
      </c>
    </row>
    <row r="2488" spans="5:7" x14ac:dyDescent="0.3">
      <c r="E2488" s="12" t="s">
        <v>3014</v>
      </c>
      <c r="F2488" s="10">
        <v>312.7</v>
      </c>
      <c r="G2488" s="89" t="s">
        <v>3892</v>
      </c>
    </row>
    <row r="2489" spans="5:7" x14ac:dyDescent="0.3">
      <c r="E2489" s="12" t="s">
        <v>3048</v>
      </c>
      <c r="F2489" s="10">
        <v>312.52999999999997</v>
      </c>
      <c r="G2489" s="89" t="s">
        <v>3892</v>
      </c>
    </row>
    <row r="2490" spans="5:7" x14ac:dyDescent="0.3">
      <c r="E2490" s="12" t="s">
        <v>724</v>
      </c>
      <c r="F2490" s="10">
        <v>310.4899999999999</v>
      </c>
      <c r="G2490" s="89" t="s">
        <v>3892</v>
      </c>
    </row>
    <row r="2491" spans="5:7" x14ac:dyDescent="0.3">
      <c r="E2491" s="12" t="s">
        <v>1045</v>
      </c>
      <c r="F2491" s="10">
        <v>310.19</v>
      </c>
      <c r="G2491" s="89" t="s">
        <v>3892</v>
      </c>
    </row>
    <row r="2492" spans="5:7" x14ac:dyDescent="0.3">
      <c r="E2492" s="12" t="s">
        <v>2744</v>
      </c>
      <c r="F2492" s="10">
        <v>309.2999999999999</v>
      </c>
      <c r="G2492" s="89" t="s">
        <v>3892</v>
      </c>
    </row>
    <row r="2493" spans="5:7" x14ac:dyDescent="0.3">
      <c r="E2493" s="12" t="s">
        <v>1171</v>
      </c>
      <c r="F2493" s="10">
        <v>309.10999999999984</v>
      </c>
      <c r="G2493" s="89" t="s">
        <v>3892</v>
      </c>
    </row>
    <row r="2494" spans="5:7" x14ac:dyDescent="0.3">
      <c r="E2494" s="12" t="s">
        <v>894</v>
      </c>
      <c r="F2494" s="10">
        <v>307.44</v>
      </c>
      <c r="G2494" s="89" t="s">
        <v>3892</v>
      </c>
    </row>
    <row r="2495" spans="5:7" x14ac:dyDescent="0.3">
      <c r="E2495" s="12" t="s">
        <v>2447</v>
      </c>
      <c r="F2495" s="10">
        <v>306.65999999999997</v>
      </c>
      <c r="G2495" s="89" t="s">
        <v>3892</v>
      </c>
    </row>
    <row r="2496" spans="5:7" x14ac:dyDescent="0.3">
      <c r="E2496" s="12" t="s">
        <v>275</v>
      </c>
      <c r="F2496" s="10">
        <v>305.80000000000024</v>
      </c>
      <c r="G2496" s="89" t="s">
        <v>3892</v>
      </c>
    </row>
    <row r="2497" spans="5:7" x14ac:dyDescent="0.3">
      <c r="E2497" s="12" t="s">
        <v>3113</v>
      </c>
      <c r="F2497" s="10">
        <v>305.2000000000001</v>
      </c>
      <c r="G2497" s="89" t="s">
        <v>3892</v>
      </c>
    </row>
    <row r="2498" spans="5:7" x14ac:dyDescent="0.3">
      <c r="E2498" s="12" t="s">
        <v>1091</v>
      </c>
      <c r="F2498" s="10">
        <v>304.5</v>
      </c>
      <c r="G2498" s="89" t="s">
        <v>3892</v>
      </c>
    </row>
    <row r="2499" spans="5:7" x14ac:dyDescent="0.3">
      <c r="E2499" s="12" t="s">
        <v>1094</v>
      </c>
      <c r="F2499" s="10">
        <v>304.5</v>
      </c>
      <c r="G2499" s="89" t="s">
        <v>3892</v>
      </c>
    </row>
    <row r="2500" spans="5:7" x14ac:dyDescent="0.3">
      <c r="E2500" s="12" t="s">
        <v>1641</v>
      </c>
      <c r="F2500" s="10">
        <v>303.73000000000008</v>
      </c>
      <c r="G2500" s="89" t="s">
        <v>3892</v>
      </c>
    </row>
    <row r="2501" spans="5:7" x14ac:dyDescent="0.3">
      <c r="E2501" s="12" t="s">
        <v>2385</v>
      </c>
      <c r="F2501" s="10">
        <v>301.87999999999994</v>
      </c>
      <c r="G2501" s="89" t="s">
        <v>3892</v>
      </c>
    </row>
    <row r="2502" spans="5:7" x14ac:dyDescent="0.3">
      <c r="E2502" s="12" t="s">
        <v>2640</v>
      </c>
      <c r="F2502" s="10">
        <v>301.26</v>
      </c>
      <c r="G2502" s="89" t="s">
        <v>3892</v>
      </c>
    </row>
    <row r="2503" spans="5:7" x14ac:dyDescent="0.3">
      <c r="E2503" s="12" t="s">
        <v>1421</v>
      </c>
      <c r="F2503" s="10">
        <v>299.72000000000003</v>
      </c>
      <c r="G2503" s="89" t="s">
        <v>3892</v>
      </c>
    </row>
    <row r="2504" spans="5:7" x14ac:dyDescent="0.3">
      <c r="E2504" s="12" t="s">
        <v>923</v>
      </c>
      <c r="F2504" s="10">
        <v>299.49999999999994</v>
      </c>
      <c r="G2504" s="89" t="s">
        <v>3892</v>
      </c>
    </row>
    <row r="2505" spans="5:7" x14ac:dyDescent="0.3">
      <c r="E2505" s="12" t="s">
        <v>2395</v>
      </c>
      <c r="F2505" s="10">
        <v>299.35999999999996</v>
      </c>
      <c r="G2505" s="89" t="s">
        <v>3892</v>
      </c>
    </row>
    <row r="2506" spans="5:7" x14ac:dyDescent="0.3">
      <c r="E2506" s="12" t="s">
        <v>409</v>
      </c>
      <c r="F2506" s="10">
        <v>298.26999999999992</v>
      </c>
      <c r="G2506" s="89" t="s">
        <v>3892</v>
      </c>
    </row>
    <row r="2507" spans="5:7" x14ac:dyDescent="0.3">
      <c r="E2507" s="12" t="s">
        <v>3789</v>
      </c>
      <c r="F2507" s="10">
        <v>297.94</v>
      </c>
      <c r="G2507" s="89" t="s">
        <v>3892</v>
      </c>
    </row>
    <row r="2508" spans="5:7" x14ac:dyDescent="0.3">
      <c r="E2508" s="12" t="s">
        <v>2868</v>
      </c>
      <c r="F2508" s="10">
        <v>297.91000000000003</v>
      </c>
      <c r="G2508" s="89" t="s">
        <v>3892</v>
      </c>
    </row>
    <row r="2509" spans="5:7" x14ac:dyDescent="0.3">
      <c r="E2509" s="12" t="s">
        <v>3090</v>
      </c>
      <c r="F2509" s="10">
        <v>296.45</v>
      </c>
      <c r="G2509" s="89" t="s">
        <v>3892</v>
      </c>
    </row>
    <row r="2510" spans="5:7" x14ac:dyDescent="0.3">
      <c r="E2510" s="12" t="s">
        <v>1100</v>
      </c>
      <c r="F2510" s="10">
        <v>296.25</v>
      </c>
      <c r="G2510" s="89" t="s">
        <v>3892</v>
      </c>
    </row>
    <row r="2511" spans="5:7" x14ac:dyDescent="0.3">
      <c r="E2511" s="12" t="s">
        <v>3465</v>
      </c>
      <c r="F2511" s="10">
        <v>293.7999999999999</v>
      </c>
      <c r="G2511" s="89" t="s">
        <v>3892</v>
      </c>
    </row>
    <row r="2512" spans="5:7" x14ac:dyDescent="0.3">
      <c r="E2512" s="12" t="s">
        <v>2900</v>
      </c>
      <c r="F2512" s="10">
        <v>293.31000000000034</v>
      </c>
      <c r="G2512" s="89" t="s">
        <v>3892</v>
      </c>
    </row>
    <row r="2513" spans="5:7" x14ac:dyDescent="0.3">
      <c r="E2513" s="12" t="s">
        <v>2739</v>
      </c>
      <c r="F2513" s="10">
        <v>292.55999999999983</v>
      </c>
      <c r="G2513" s="89" t="s">
        <v>3892</v>
      </c>
    </row>
    <row r="2514" spans="5:7" x14ac:dyDescent="0.3">
      <c r="E2514" s="12" t="s">
        <v>279</v>
      </c>
      <c r="F2514" s="10">
        <v>292.28999999999996</v>
      </c>
      <c r="G2514" s="89" t="s">
        <v>3892</v>
      </c>
    </row>
    <row r="2515" spans="5:7" x14ac:dyDescent="0.3">
      <c r="E2515" s="12" t="s">
        <v>2638</v>
      </c>
      <c r="F2515" s="10">
        <v>292.07</v>
      </c>
      <c r="G2515" s="89" t="s">
        <v>3892</v>
      </c>
    </row>
    <row r="2516" spans="5:7" x14ac:dyDescent="0.3">
      <c r="E2516" s="12" t="s">
        <v>723</v>
      </c>
      <c r="F2516" s="10">
        <v>292.02999999999986</v>
      </c>
      <c r="G2516" s="89" t="s">
        <v>3892</v>
      </c>
    </row>
    <row r="2517" spans="5:7" x14ac:dyDescent="0.3">
      <c r="E2517" s="12" t="s">
        <v>2518</v>
      </c>
      <c r="F2517" s="10">
        <v>291.58000000000004</v>
      </c>
      <c r="G2517" s="89" t="s">
        <v>3892</v>
      </c>
    </row>
    <row r="2518" spans="5:7" x14ac:dyDescent="0.3">
      <c r="E2518" s="12" t="s">
        <v>2863</v>
      </c>
      <c r="F2518" s="10">
        <v>290.80000000000013</v>
      </c>
      <c r="G2518" s="89" t="s">
        <v>3892</v>
      </c>
    </row>
    <row r="2519" spans="5:7" x14ac:dyDescent="0.3">
      <c r="E2519" s="12" t="s">
        <v>688</v>
      </c>
      <c r="F2519" s="10">
        <v>290.2</v>
      </c>
      <c r="G2519" s="89" t="s">
        <v>3892</v>
      </c>
    </row>
    <row r="2520" spans="5:7" x14ac:dyDescent="0.3">
      <c r="E2520" s="12" t="s">
        <v>2365</v>
      </c>
      <c r="F2520" s="10">
        <v>290.10000000000002</v>
      </c>
      <c r="G2520" s="89" t="s">
        <v>3892</v>
      </c>
    </row>
    <row r="2521" spans="5:7" x14ac:dyDescent="0.3">
      <c r="E2521" s="12" t="s">
        <v>191</v>
      </c>
      <c r="F2521" s="10">
        <v>289.98</v>
      </c>
      <c r="G2521" s="89" t="s">
        <v>3892</v>
      </c>
    </row>
    <row r="2522" spans="5:7" x14ac:dyDescent="0.3">
      <c r="E2522" s="12" t="s">
        <v>3326</v>
      </c>
      <c r="F2522" s="10">
        <v>289.64999999999998</v>
      </c>
      <c r="G2522" s="89" t="s">
        <v>3892</v>
      </c>
    </row>
    <row r="2523" spans="5:7" x14ac:dyDescent="0.3">
      <c r="E2523" s="12" t="s">
        <v>762</v>
      </c>
      <c r="F2523" s="10">
        <v>288.92</v>
      </c>
      <c r="G2523" s="89" t="s">
        <v>3892</v>
      </c>
    </row>
    <row r="2524" spans="5:7" x14ac:dyDescent="0.3">
      <c r="E2524" s="12" t="s">
        <v>2917</v>
      </c>
      <c r="F2524" s="10">
        <v>288.36000000000007</v>
      </c>
      <c r="G2524" s="89" t="s">
        <v>3892</v>
      </c>
    </row>
    <row r="2525" spans="5:7" x14ac:dyDescent="0.3">
      <c r="E2525" s="12" t="s">
        <v>2826</v>
      </c>
      <c r="F2525" s="10">
        <v>286.90999999999991</v>
      </c>
      <c r="G2525" s="89" t="s">
        <v>3892</v>
      </c>
    </row>
    <row r="2526" spans="5:7" x14ac:dyDescent="0.3">
      <c r="E2526" s="12" t="s">
        <v>273</v>
      </c>
      <c r="F2526" s="10">
        <v>286.39000000000033</v>
      </c>
      <c r="G2526" s="89" t="s">
        <v>3892</v>
      </c>
    </row>
    <row r="2527" spans="5:7" x14ac:dyDescent="0.3">
      <c r="E2527" s="12" t="s">
        <v>2675</v>
      </c>
      <c r="F2527" s="10">
        <v>284.48999999999984</v>
      </c>
      <c r="G2527" s="89" t="s">
        <v>3892</v>
      </c>
    </row>
    <row r="2528" spans="5:7" x14ac:dyDescent="0.3">
      <c r="E2528" s="12" t="s">
        <v>266</v>
      </c>
      <c r="F2528" s="10">
        <v>283.93</v>
      </c>
      <c r="G2528" s="89" t="s">
        <v>3892</v>
      </c>
    </row>
    <row r="2529" spans="5:7" x14ac:dyDescent="0.3">
      <c r="E2529" s="12" t="s">
        <v>850</v>
      </c>
      <c r="F2529" s="10">
        <v>283.51000000000022</v>
      </c>
      <c r="G2529" s="89" t="s">
        <v>3892</v>
      </c>
    </row>
    <row r="2530" spans="5:7" x14ac:dyDescent="0.3">
      <c r="E2530" s="12" t="s">
        <v>221</v>
      </c>
      <c r="F2530" s="10">
        <v>283.31000000000029</v>
      </c>
      <c r="G2530" s="89" t="s">
        <v>3892</v>
      </c>
    </row>
    <row r="2531" spans="5:7" x14ac:dyDescent="0.3">
      <c r="E2531" s="12" t="s">
        <v>368</v>
      </c>
      <c r="F2531" s="10">
        <v>282.79000000000008</v>
      </c>
      <c r="G2531" s="89" t="s">
        <v>3892</v>
      </c>
    </row>
    <row r="2532" spans="5:7" x14ac:dyDescent="0.3">
      <c r="E2532" s="12" t="s">
        <v>361</v>
      </c>
      <c r="F2532" s="10">
        <v>282.48999999999972</v>
      </c>
      <c r="G2532" s="89" t="s">
        <v>3892</v>
      </c>
    </row>
    <row r="2533" spans="5:7" x14ac:dyDescent="0.3">
      <c r="E2533" s="12" t="s">
        <v>3010</v>
      </c>
      <c r="F2533" s="10">
        <v>282.38000000000011</v>
      </c>
      <c r="G2533" s="89" t="s">
        <v>3892</v>
      </c>
    </row>
    <row r="2534" spans="5:7" x14ac:dyDescent="0.3">
      <c r="E2534" s="12" t="s">
        <v>2434</v>
      </c>
      <c r="F2534" s="10">
        <v>281.17</v>
      </c>
      <c r="G2534" s="89" t="s">
        <v>3892</v>
      </c>
    </row>
    <row r="2535" spans="5:7" x14ac:dyDescent="0.3">
      <c r="E2535" s="12" t="s">
        <v>1284</v>
      </c>
      <c r="F2535" s="10">
        <v>280.41999999999996</v>
      </c>
      <c r="G2535" s="89" t="s">
        <v>3892</v>
      </c>
    </row>
    <row r="2536" spans="5:7" x14ac:dyDescent="0.3">
      <c r="E2536" s="12" t="s">
        <v>2821</v>
      </c>
      <c r="F2536" s="10">
        <v>280.19999999999987</v>
      </c>
      <c r="G2536" s="89" t="s">
        <v>3892</v>
      </c>
    </row>
    <row r="2537" spans="5:7" x14ac:dyDescent="0.3">
      <c r="E2537" s="12" t="s">
        <v>3468</v>
      </c>
      <c r="F2537" s="10">
        <v>278.17000000000007</v>
      </c>
      <c r="G2537" s="89" t="s">
        <v>3892</v>
      </c>
    </row>
    <row r="2538" spans="5:7" x14ac:dyDescent="0.3">
      <c r="E2538" s="12" t="s">
        <v>900</v>
      </c>
      <c r="F2538" s="10">
        <v>277.23999999999995</v>
      </c>
      <c r="G2538" s="89" t="s">
        <v>3892</v>
      </c>
    </row>
    <row r="2539" spans="5:7" x14ac:dyDescent="0.3">
      <c r="E2539" s="12" t="s">
        <v>213</v>
      </c>
      <c r="F2539" s="10">
        <v>277.2</v>
      </c>
      <c r="G2539" s="89" t="s">
        <v>3892</v>
      </c>
    </row>
    <row r="2540" spans="5:7" x14ac:dyDescent="0.3">
      <c r="E2540" s="12" t="s">
        <v>630</v>
      </c>
      <c r="F2540" s="10">
        <v>276.72000000000003</v>
      </c>
      <c r="G2540" s="89" t="s">
        <v>3892</v>
      </c>
    </row>
    <row r="2541" spans="5:7" x14ac:dyDescent="0.3">
      <c r="E2541" s="12" t="s">
        <v>2867</v>
      </c>
      <c r="F2541" s="10">
        <v>276.59000000000003</v>
      </c>
      <c r="G2541" s="89" t="s">
        <v>3892</v>
      </c>
    </row>
    <row r="2542" spans="5:7" x14ac:dyDescent="0.3">
      <c r="E2542" s="12" t="s">
        <v>3258</v>
      </c>
      <c r="F2542" s="10">
        <v>276.53000000000003</v>
      </c>
      <c r="G2542" s="89" t="s">
        <v>3892</v>
      </c>
    </row>
    <row r="2543" spans="5:7" x14ac:dyDescent="0.3">
      <c r="E2543" s="12" t="s">
        <v>2114</v>
      </c>
      <c r="F2543" s="10">
        <v>275.62</v>
      </c>
      <c r="G2543" s="89" t="s">
        <v>3892</v>
      </c>
    </row>
    <row r="2544" spans="5:7" x14ac:dyDescent="0.3">
      <c r="E2544" s="12" t="s">
        <v>601</v>
      </c>
      <c r="F2544" s="10">
        <v>274.36999999999989</v>
      </c>
      <c r="G2544" s="89" t="s">
        <v>3892</v>
      </c>
    </row>
    <row r="2545" spans="5:7" x14ac:dyDescent="0.3">
      <c r="E2545" s="12" t="s">
        <v>301</v>
      </c>
      <c r="F2545" s="10">
        <v>273.81</v>
      </c>
      <c r="G2545" s="89" t="s">
        <v>3892</v>
      </c>
    </row>
    <row r="2546" spans="5:7" x14ac:dyDescent="0.3">
      <c r="E2546" s="12" t="s">
        <v>1518</v>
      </c>
      <c r="F2546" s="10">
        <v>273.46000000000009</v>
      </c>
      <c r="G2546" s="89" t="s">
        <v>3892</v>
      </c>
    </row>
    <row r="2547" spans="5:7" x14ac:dyDescent="0.3">
      <c r="E2547" s="12" t="s">
        <v>1103</v>
      </c>
      <c r="F2547" s="10">
        <v>273</v>
      </c>
      <c r="G2547" s="89" t="s">
        <v>3892</v>
      </c>
    </row>
    <row r="2548" spans="5:7" x14ac:dyDescent="0.3">
      <c r="E2548" s="12" t="s">
        <v>3215</v>
      </c>
      <c r="F2548" s="10">
        <v>272.98999999999995</v>
      </c>
      <c r="G2548" s="89" t="s">
        <v>3892</v>
      </c>
    </row>
    <row r="2549" spans="5:7" x14ac:dyDescent="0.3">
      <c r="E2549" s="12" t="s">
        <v>2118</v>
      </c>
      <c r="F2549" s="10">
        <v>272.90999999999997</v>
      </c>
      <c r="G2549" s="89" t="s">
        <v>3892</v>
      </c>
    </row>
    <row r="2550" spans="5:7" x14ac:dyDescent="0.3">
      <c r="E2550" s="12" t="s">
        <v>1878</v>
      </c>
      <c r="F2550" s="10">
        <v>272.19999999999993</v>
      </c>
      <c r="G2550" s="89" t="s">
        <v>3892</v>
      </c>
    </row>
    <row r="2551" spans="5:7" x14ac:dyDescent="0.3">
      <c r="E2551" s="12" t="s">
        <v>340</v>
      </c>
      <c r="F2551" s="10">
        <v>272.02000000000015</v>
      </c>
      <c r="G2551" s="89" t="s">
        <v>3892</v>
      </c>
    </row>
    <row r="2552" spans="5:7" x14ac:dyDescent="0.3">
      <c r="E2552" s="12" t="s">
        <v>953</v>
      </c>
      <c r="F2552" s="10">
        <v>271.68</v>
      </c>
      <c r="G2552" s="89" t="s">
        <v>3892</v>
      </c>
    </row>
    <row r="2553" spans="5:7" x14ac:dyDescent="0.3">
      <c r="E2553" s="12" t="s">
        <v>332</v>
      </c>
      <c r="F2553" s="10">
        <v>271.21999999999997</v>
      </c>
      <c r="G2553" s="89" t="s">
        <v>3892</v>
      </c>
    </row>
    <row r="2554" spans="5:7" x14ac:dyDescent="0.3">
      <c r="E2554" s="12" t="s">
        <v>3489</v>
      </c>
      <c r="F2554" s="10">
        <v>271.04000000000002</v>
      </c>
      <c r="G2554" s="89" t="s">
        <v>3892</v>
      </c>
    </row>
    <row r="2555" spans="5:7" x14ac:dyDescent="0.3">
      <c r="E2555" s="12" t="s">
        <v>2427</v>
      </c>
      <c r="F2555" s="10">
        <v>270.96000000000004</v>
      </c>
      <c r="G2555" s="89" t="s">
        <v>3892</v>
      </c>
    </row>
    <row r="2556" spans="5:7" x14ac:dyDescent="0.3">
      <c r="E2556" s="12" t="s">
        <v>3323</v>
      </c>
      <c r="F2556" s="10">
        <v>270.72000000000003</v>
      </c>
      <c r="G2556" s="89" t="s">
        <v>3892</v>
      </c>
    </row>
    <row r="2557" spans="5:7" x14ac:dyDescent="0.3">
      <c r="E2557" s="12" t="s">
        <v>616</v>
      </c>
      <c r="F2557" s="10">
        <v>270.07999999999993</v>
      </c>
      <c r="G2557" s="89" t="s">
        <v>3892</v>
      </c>
    </row>
    <row r="2558" spans="5:7" x14ac:dyDescent="0.3">
      <c r="E2558" s="12" t="s">
        <v>3931</v>
      </c>
      <c r="F2558" s="10">
        <v>270.02</v>
      </c>
      <c r="G2558" s="89" t="s">
        <v>3892</v>
      </c>
    </row>
    <row r="2559" spans="5:7" x14ac:dyDescent="0.3">
      <c r="E2559" s="12" t="s">
        <v>356</v>
      </c>
      <c r="F2559" s="10">
        <v>269.68000000000012</v>
      </c>
      <c r="G2559" s="89" t="s">
        <v>3892</v>
      </c>
    </row>
    <row r="2560" spans="5:7" x14ac:dyDescent="0.3">
      <c r="E2560" s="12" t="s">
        <v>931</v>
      </c>
      <c r="F2560" s="10">
        <v>269.61000000000013</v>
      </c>
      <c r="G2560" s="89" t="s">
        <v>3892</v>
      </c>
    </row>
    <row r="2561" spans="5:7" x14ac:dyDescent="0.3">
      <c r="E2561" s="12" t="s">
        <v>3466</v>
      </c>
      <c r="F2561" s="10">
        <v>269.17000000000007</v>
      </c>
      <c r="G2561" s="89" t="s">
        <v>3892</v>
      </c>
    </row>
    <row r="2562" spans="5:7" x14ac:dyDescent="0.3">
      <c r="E2562" s="12" t="s">
        <v>837</v>
      </c>
      <c r="F2562" s="10">
        <v>268.75</v>
      </c>
      <c r="G2562" s="89" t="s">
        <v>3892</v>
      </c>
    </row>
    <row r="2563" spans="5:7" x14ac:dyDescent="0.3">
      <c r="E2563" s="12" t="s">
        <v>649</v>
      </c>
      <c r="F2563" s="10">
        <v>268.09999999999997</v>
      </c>
      <c r="G2563" s="89" t="s">
        <v>3892</v>
      </c>
    </row>
    <row r="2564" spans="5:7" x14ac:dyDescent="0.3">
      <c r="E2564" s="12" t="s">
        <v>242</v>
      </c>
      <c r="F2564" s="10">
        <v>267.82</v>
      </c>
      <c r="G2564" s="89" t="s">
        <v>3892</v>
      </c>
    </row>
    <row r="2565" spans="5:7" x14ac:dyDescent="0.3">
      <c r="E2565" s="12" t="s">
        <v>725</v>
      </c>
      <c r="F2565" s="10">
        <v>267.5</v>
      </c>
      <c r="G2565" s="89" t="s">
        <v>3892</v>
      </c>
    </row>
    <row r="2566" spans="5:7" x14ac:dyDescent="0.3">
      <c r="E2566" s="12" t="s">
        <v>3497</v>
      </c>
      <c r="F2566" s="10">
        <v>267.45000000000005</v>
      </c>
      <c r="G2566" s="89" t="s">
        <v>3892</v>
      </c>
    </row>
    <row r="2567" spans="5:7" x14ac:dyDescent="0.3">
      <c r="E2567" s="12" t="s">
        <v>612</v>
      </c>
      <c r="F2567" s="10">
        <v>267.21000000000004</v>
      </c>
      <c r="G2567" s="89" t="s">
        <v>3892</v>
      </c>
    </row>
    <row r="2568" spans="5:7" x14ac:dyDescent="0.3">
      <c r="E2568" s="12" t="s">
        <v>619</v>
      </c>
      <c r="F2568" s="10">
        <v>266.15000000000009</v>
      </c>
      <c r="G2568" s="89" t="s">
        <v>3892</v>
      </c>
    </row>
    <row r="2569" spans="5:7" x14ac:dyDescent="0.3">
      <c r="E2569" s="12" t="s">
        <v>309</v>
      </c>
      <c r="F2569" s="10">
        <v>266.03000000000003</v>
      </c>
      <c r="G2569" s="89" t="s">
        <v>3892</v>
      </c>
    </row>
    <row r="2570" spans="5:7" x14ac:dyDescent="0.3">
      <c r="E2570" s="12" t="s">
        <v>3352</v>
      </c>
      <c r="F2570" s="10">
        <v>265.77</v>
      </c>
      <c r="G2570" s="89" t="s">
        <v>3892</v>
      </c>
    </row>
    <row r="2571" spans="5:7" x14ac:dyDescent="0.3">
      <c r="E2571" s="12" t="s">
        <v>3735</v>
      </c>
      <c r="F2571" s="10">
        <v>264.94</v>
      </c>
      <c r="G2571" s="89" t="s">
        <v>3892</v>
      </c>
    </row>
    <row r="2572" spans="5:7" x14ac:dyDescent="0.3">
      <c r="E2572" s="12" t="s">
        <v>2864</v>
      </c>
      <c r="F2572" s="10">
        <v>264.82000000000011</v>
      </c>
      <c r="G2572" s="89" t="s">
        <v>3892</v>
      </c>
    </row>
    <row r="2573" spans="5:7" x14ac:dyDescent="0.3">
      <c r="E2573" s="12" t="s">
        <v>2429</v>
      </c>
      <c r="F2573" s="10">
        <v>264.72000000000003</v>
      </c>
      <c r="G2573" s="89" t="s">
        <v>3892</v>
      </c>
    </row>
    <row r="2574" spans="5:7" x14ac:dyDescent="0.3">
      <c r="E2574" s="12" t="s">
        <v>3738</v>
      </c>
      <c r="F2574" s="10">
        <v>264.7</v>
      </c>
      <c r="G2574" s="89" t="s">
        <v>3892</v>
      </c>
    </row>
    <row r="2575" spans="5:7" x14ac:dyDescent="0.3">
      <c r="E2575" s="12" t="s">
        <v>3276</v>
      </c>
      <c r="F2575" s="10">
        <v>264.46999999999997</v>
      </c>
      <c r="G2575" s="89" t="s">
        <v>3892</v>
      </c>
    </row>
    <row r="2576" spans="5:7" x14ac:dyDescent="0.3">
      <c r="E2576" s="12" t="s">
        <v>3404</v>
      </c>
      <c r="F2576" s="10">
        <v>264.06000000000006</v>
      </c>
      <c r="G2576" s="89" t="s">
        <v>3892</v>
      </c>
    </row>
    <row r="2577" spans="5:7" x14ac:dyDescent="0.3">
      <c r="E2577" s="12" t="s">
        <v>3405</v>
      </c>
      <c r="F2577" s="10">
        <v>261.89000000000004</v>
      </c>
      <c r="G2577" s="89" t="s">
        <v>3892</v>
      </c>
    </row>
    <row r="2578" spans="5:7" x14ac:dyDescent="0.3">
      <c r="E2578" s="12" t="s">
        <v>3214</v>
      </c>
      <c r="F2578" s="10">
        <v>261.68</v>
      </c>
      <c r="G2578" s="89" t="s">
        <v>3892</v>
      </c>
    </row>
    <row r="2579" spans="5:7" x14ac:dyDescent="0.3">
      <c r="E2579" s="12" t="s">
        <v>2757</v>
      </c>
      <c r="F2579" s="10">
        <v>261.30000000000024</v>
      </c>
      <c r="G2579" s="89" t="s">
        <v>3892</v>
      </c>
    </row>
    <row r="2580" spans="5:7" x14ac:dyDescent="0.3">
      <c r="E2580" s="12" t="s">
        <v>189</v>
      </c>
      <c r="F2580" s="10">
        <v>261.23999999999978</v>
      </c>
      <c r="G2580" s="89" t="s">
        <v>3892</v>
      </c>
    </row>
    <row r="2581" spans="5:7" x14ac:dyDescent="0.3">
      <c r="E2581" s="12" t="s">
        <v>2930</v>
      </c>
      <c r="F2581" s="10">
        <v>259.95999999999998</v>
      </c>
      <c r="G2581" s="89" t="s">
        <v>3892</v>
      </c>
    </row>
    <row r="2582" spans="5:7" x14ac:dyDescent="0.3">
      <c r="E2582" s="12" t="s">
        <v>643</v>
      </c>
      <c r="F2582" s="10">
        <v>259.66999999999996</v>
      </c>
      <c r="G2582" s="89" t="s">
        <v>3892</v>
      </c>
    </row>
    <row r="2583" spans="5:7" x14ac:dyDescent="0.3">
      <c r="E2583" s="12" t="s">
        <v>2895</v>
      </c>
      <c r="F2583" s="10">
        <v>257.75</v>
      </c>
      <c r="G2583" s="89" t="s">
        <v>3892</v>
      </c>
    </row>
    <row r="2584" spans="5:7" x14ac:dyDescent="0.3">
      <c r="E2584" s="12" t="s">
        <v>449</v>
      </c>
      <c r="F2584" s="10">
        <v>257.61</v>
      </c>
      <c r="G2584" s="89" t="s">
        <v>3892</v>
      </c>
    </row>
    <row r="2585" spans="5:7" x14ac:dyDescent="0.3">
      <c r="E2585" s="12" t="s">
        <v>2643</v>
      </c>
      <c r="F2585" s="10">
        <v>257.22000000000008</v>
      </c>
      <c r="G2585" s="89" t="s">
        <v>3892</v>
      </c>
    </row>
    <row r="2586" spans="5:7" x14ac:dyDescent="0.3">
      <c r="E2586" s="12" t="s">
        <v>3499</v>
      </c>
      <c r="F2586" s="10">
        <v>257.04000000000013</v>
      </c>
      <c r="G2586" s="89" t="s">
        <v>3892</v>
      </c>
    </row>
    <row r="2587" spans="5:7" x14ac:dyDescent="0.3">
      <c r="E2587" s="12" t="s">
        <v>734</v>
      </c>
      <c r="F2587" s="10">
        <v>256.54000000000002</v>
      </c>
      <c r="G2587" s="89" t="s">
        <v>3892</v>
      </c>
    </row>
    <row r="2588" spans="5:7" x14ac:dyDescent="0.3">
      <c r="E2588" s="12" t="s">
        <v>718</v>
      </c>
      <c r="F2588" s="10">
        <v>256.43999999999983</v>
      </c>
      <c r="G2588" s="89" t="s">
        <v>3892</v>
      </c>
    </row>
    <row r="2589" spans="5:7" x14ac:dyDescent="0.3">
      <c r="E2589" s="12" t="s">
        <v>3069</v>
      </c>
      <c r="F2589" s="10">
        <v>255.61999999999998</v>
      </c>
      <c r="G2589" s="89" t="s">
        <v>3892</v>
      </c>
    </row>
    <row r="2590" spans="5:7" x14ac:dyDescent="0.3">
      <c r="E2590" s="12" t="s">
        <v>3278</v>
      </c>
      <c r="F2590" s="10">
        <v>255</v>
      </c>
      <c r="G2590" s="89" t="s">
        <v>3892</v>
      </c>
    </row>
    <row r="2591" spans="5:7" x14ac:dyDescent="0.3">
      <c r="E2591" s="12" t="s">
        <v>613</v>
      </c>
      <c r="F2591" s="10">
        <v>254.98000000000002</v>
      </c>
      <c r="G2591" s="89" t="s">
        <v>3892</v>
      </c>
    </row>
    <row r="2592" spans="5:7" x14ac:dyDescent="0.3">
      <c r="E2592" s="12" t="s">
        <v>682</v>
      </c>
      <c r="F2592" s="10">
        <v>254.32999999999998</v>
      </c>
      <c r="G2592" s="89" t="s">
        <v>3892</v>
      </c>
    </row>
    <row r="2593" spans="5:7" x14ac:dyDescent="0.3">
      <c r="E2593" s="12" t="s">
        <v>783</v>
      </c>
      <c r="F2593" s="10">
        <v>253.52999999999994</v>
      </c>
      <c r="G2593" s="89" t="s">
        <v>3892</v>
      </c>
    </row>
    <row r="2594" spans="5:7" x14ac:dyDescent="0.3">
      <c r="E2594" s="12" t="s">
        <v>3824</v>
      </c>
      <c r="F2594" s="10">
        <v>252.89999999999989</v>
      </c>
      <c r="G2594" s="89" t="s">
        <v>3892</v>
      </c>
    </row>
    <row r="2595" spans="5:7" x14ac:dyDescent="0.3">
      <c r="E2595" s="12" t="s">
        <v>998</v>
      </c>
      <c r="F2595" s="10">
        <v>252.47000000000017</v>
      </c>
      <c r="G2595" s="89" t="s">
        <v>3892</v>
      </c>
    </row>
    <row r="2596" spans="5:7" x14ac:dyDescent="0.3">
      <c r="E2596" s="12" t="s">
        <v>2661</v>
      </c>
      <c r="F2596" s="10">
        <v>252.3300000000001</v>
      </c>
      <c r="G2596" s="89" t="s">
        <v>3892</v>
      </c>
    </row>
    <row r="2597" spans="5:7" x14ac:dyDescent="0.3">
      <c r="E2597" s="12" t="s">
        <v>3719</v>
      </c>
      <c r="F2597" s="10">
        <v>252.18</v>
      </c>
      <c r="G2597" s="89" t="s">
        <v>3892</v>
      </c>
    </row>
    <row r="2598" spans="5:7" x14ac:dyDescent="0.3">
      <c r="E2598" s="12" t="s">
        <v>2126</v>
      </c>
      <c r="F2598" s="10">
        <v>251.45</v>
      </c>
      <c r="G2598" s="89" t="s">
        <v>3892</v>
      </c>
    </row>
    <row r="2599" spans="5:7" x14ac:dyDescent="0.3">
      <c r="E2599" s="12" t="s">
        <v>1205</v>
      </c>
      <c r="F2599" s="10">
        <v>250.21999999999991</v>
      </c>
      <c r="G2599" s="89" t="s">
        <v>3892</v>
      </c>
    </row>
    <row r="2600" spans="5:7" x14ac:dyDescent="0.3">
      <c r="E2600" s="12" t="s">
        <v>3378</v>
      </c>
      <c r="F2600" s="10">
        <v>249.48999999999987</v>
      </c>
      <c r="G2600" s="89" t="s">
        <v>3892</v>
      </c>
    </row>
    <row r="2601" spans="5:7" x14ac:dyDescent="0.3">
      <c r="E2601" s="12" t="s">
        <v>282</v>
      </c>
      <c r="F2601" s="10">
        <v>248.08999999999997</v>
      </c>
      <c r="G2601" s="89" t="s">
        <v>3892</v>
      </c>
    </row>
    <row r="2602" spans="5:7" x14ac:dyDescent="0.3">
      <c r="E2602" s="12" t="s">
        <v>838</v>
      </c>
      <c r="F2602" s="10">
        <v>247.7999999999999</v>
      </c>
      <c r="G2602" s="89" t="s">
        <v>3892</v>
      </c>
    </row>
    <row r="2603" spans="5:7" x14ac:dyDescent="0.3">
      <c r="E2603" s="12" t="s">
        <v>2418</v>
      </c>
      <c r="F2603" s="10">
        <v>247.63</v>
      </c>
      <c r="G2603" s="89" t="s">
        <v>3892</v>
      </c>
    </row>
    <row r="2604" spans="5:7" x14ac:dyDescent="0.3">
      <c r="E2604" s="12" t="s">
        <v>1942</v>
      </c>
      <c r="F2604" s="10">
        <v>247.63</v>
      </c>
      <c r="G2604" s="89" t="s">
        <v>3892</v>
      </c>
    </row>
    <row r="2605" spans="5:7" x14ac:dyDescent="0.3">
      <c r="E2605" s="12" t="s">
        <v>1422</v>
      </c>
      <c r="F2605" s="10">
        <v>247.42000000000004</v>
      </c>
      <c r="G2605" s="89" t="s">
        <v>3892</v>
      </c>
    </row>
    <row r="2606" spans="5:7" x14ac:dyDescent="0.3">
      <c r="E2606" s="12" t="s">
        <v>3122</v>
      </c>
      <c r="F2606" s="10">
        <v>247.04000000000008</v>
      </c>
      <c r="G2606" s="89" t="s">
        <v>3892</v>
      </c>
    </row>
    <row r="2607" spans="5:7" x14ac:dyDescent="0.3">
      <c r="E2607" s="12" t="s">
        <v>1858</v>
      </c>
      <c r="F2607" s="10">
        <v>246.13999999999987</v>
      </c>
      <c r="G2607" s="89" t="s">
        <v>3892</v>
      </c>
    </row>
    <row r="2608" spans="5:7" x14ac:dyDescent="0.3">
      <c r="E2608" s="12" t="s">
        <v>3759</v>
      </c>
      <c r="F2608" s="10">
        <v>245.62999999999997</v>
      </c>
      <c r="G2608" s="89" t="s">
        <v>3892</v>
      </c>
    </row>
    <row r="2609" spans="5:7" x14ac:dyDescent="0.3">
      <c r="E2609" s="12" t="s">
        <v>1407</v>
      </c>
      <c r="F2609" s="10">
        <v>245.57999999999998</v>
      </c>
      <c r="G2609" s="89" t="s">
        <v>3892</v>
      </c>
    </row>
    <row r="2610" spans="5:7" x14ac:dyDescent="0.3">
      <c r="E2610" s="12" t="s">
        <v>859</v>
      </c>
      <c r="F2610" s="10">
        <v>245.35999999999979</v>
      </c>
      <c r="G2610" s="89" t="s">
        <v>3892</v>
      </c>
    </row>
    <row r="2611" spans="5:7" x14ac:dyDescent="0.3">
      <c r="E2611" s="12" t="s">
        <v>556</v>
      </c>
      <c r="F2611" s="10">
        <v>245.20000000000002</v>
      </c>
      <c r="G2611" s="89" t="s">
        <v>3892</v>
      </c>
    </row>
    <row r="2612" spans="5:7" x14ac:dyDescent="0.3">
      <c r="E2612" s="12" t="s">
        <v>377</v>
      </c>
      <c r="F2612" s="10">
        <v>244.72</v>
      </c>
      <c r="G2612" s="89" t="s">
        <v>3892</v>
      </c>
    </row>
    <row r="2613" spans="5:7" x14ac:dyDescent="0.3">
      <c r="E2613" s="12" t="s">
        <v>3025</v>
      </c>
      <c r="F2613" s="10">
        <v>244.16999999999996</v>
      </c>
      <c r="G2613" s="89" t="s">
        <v>3892</v>
      </c>
    </row>
    <row r="2614" spans="5:7" x14ac:dyDescent="0.3">
      <c r="E2614" s="12" t="s">
        <v>271</v>
      </c>
      <c r="F2614" s="10">
        <v>243.52999999999994</v>
      </c>
      <c r="G2614" s="89" t="s">
        <v>3892</v>
      </c>
    </row>
    <row r="2615" spans="5:7" x14ac:dyDescent="0.3">
      <c r="E2615" s="12" t="s">
        <v>3387</v>
      </c>
      <c r="F2615" s="10">
        <v>243.48999999999995</v>
      </c>
      <c r="G2615" s="89" t="s">
        <v>3892</v>
      </c>
    </row>
    <row r="2616" spans="5:7" x14ac:dyDescent="0.3">
      <c r="E2616" s="12" t="s">
        <v>3386</v>
      </c>
      <c r="F2616" s="10">
        <v>242.31999999999988</v>
      </c>
      <c r="G2616" s="89" t="s">
        <v>3892</v>
      </c>
    </row>
    <row r="2617" spans="5:7" x14ac:dyDescent="0.3">
      <c r="E2617" s="12" t="s">
        <v>1859</v>
      </c>
      <c r="F2617" s="10">
        <v>242.2399999999999</v>
      </c>
      <c r="G2617" s="89" t="s">
        <v>3892</v>
      </c>
    </row>
    <row r="2618" spans="5:7" x14ac:dyDescent="0.3">
      <c r="E2618" s="12" t="s">
        <v>2428</v>
      </c>
      <c r="F2618" s="10">
        <v>242.18000000000015</v>
      </c>
      <c r="G2618" s="89" t="s">
        <v>3892</v>
      </c>
    </row>
    <row r="2619" spans="5:7" x14ac:dyDescent="0.3">
      <c r="E2619" s="12" t="s">
        <v>3083</v>
      </c>
      <c r="F2619" s="10">
        <v>241.23999999999998</v>
      </c>
      <c r="G2619" s="89" t="s">
        <v>3892</v>
      </c>
    </row>
    <row r="2620" spans="5:7" x14ac:dyDescent="0.3">
      <c r="E2620" s="12" t="s">
        <v>2758</v>
      </c>
      <c r="F2620" s="10">
        <v>241.21000000000006</v>
      </c>
      <c r="G2620" s="89" t="s">
        <v>3892</v>
      </c>
    </row>
    <row r="2621" spans="5:7" x14ac:dyDescent="0.3">
      <c r="E2621" s="12" t="s">
        <v>2120</v>
      </c>
      <c r="F2621" s="10">
        <v>239.97000000000006</v>
      </c>
      <c r="G2621" s="89" t="s">
        <v>3892</v>
      </c>
    </row>
    <row r="2622" spans="5:7" x14ac:dyDescent="0.3">
      <c r="E2622" s="12" t="s">
        <v>461</v>
      </c>
      <c r="F2622" s="10">
        <v>239.23999999999995</v>
      </c>
      <c r="G2622" s="89" t="s">
        <v>3892</v>
      </c>
    </row>
    <row r="2623" spans="5:7" x14ac:dyDescent="0.3">
      <c r="E2623" s="12" t="s">
        <v>2841</v>
      </c>
      <c r="F2623" s="10">
        <v>238.34999999999991</v>
      </c>
      <c r="G2623" s="89" t="s">
        <v>3892</v>
      </c>
    </row>
    <row r="2624" spans="5:7" x14ac:dyDescent="0.3">
      <c r="E2624" s="12" t="s">
        <v>1183</v>
      </c>
      <c r="F2624" s="10">
        <v>237.97999999999996</v>
      </c>
      <c r="G2624" s="89" t="s">
        <v>3892</v>
      </c>
    </row>
    <row r="2625" spans="5:7" x14ac:dyDescent="0.3">
      <c r="E2625" s="12" t="s">
        <v>2528</v>
      </c>
      <c r="F2625" s="10">
        <v>236.86999999999989</v>
      </c>
      <c r="G2625" s="89" t="s">
        <v>3892</v>
      </c>
    </row>
    <row r="2626" spans="5:7" x14ac:dyDescent="0.3">
      <c r="E2626" s="12" t="s">
        <v>664</v>
      </c>
      <c r="F2626" s="10">
        <v>236.16999999999987</v>
      </c>
      <c r="G2626" s="89" t="s">
        <v>3892</v>
      </c>
    </row>
    <row r="2627" spans="5:7" x14ac:dyDescent="0.3">
      <c r="E2627" s="12" t="s">
        <v>3325</v>
      </c>
      <c r="F2627" s="10">
        <v>235.35000000000011</v>
      </c>
      <c r="G2627" s="89" t="s">
        <v>3892</v>
      </c>
    </row>
    <row r="2628" spans="5:7" x14ac:dyDescent="0.3">
      <c r="E2628" s="12" t="s">
        <v>360</v>
      </c>
      <c r="F2628" s="10">
        <v>235.19000000000008</v>
      </c>
      <c r="G2628" s="89" t="s">
        <v>3892</v>
      </c>
    </row>
    <row r="2629" spans="5:7" x14ac:dyDescent="0.3">
      <c r="E2629" s="12" t="s">
        <v>2751</v>
      </c>
      <c r="F2629" s="10">
        <v>234.5</v>
      </c>
      <c r="G2629" s="89" t="s">
        <v>3892</v>
      </c>
    </row>
    <row r="2630" spans="5:7" x14ac:dyDescent="0.3">
      <c r="E2630" s="12" t="s">
        <v>220</v>
      </c>
      <c r="F2630" s="10">
        <v>234.00000000000009</v>
      </c>
      <c r="G2630" s="89" t="s">
        <v>3892</v>
      </c>
    </row>
    <row r="2631" spans="5:7" x14ac:dyDescent="0.3">
      <c r="E2631" s="12" t="s">
        <v>2020</v>
      </c>
      <c r="F2631" s="10">
        <v>233.67000000000002</v>
      </c>
      <c r="G2631" s="89" t="s">
        <v>3892</v>
      </c>
    </row>
    <row r="2632" spans="5:7" x14ac:dyDescent="0.3">
      <c r="E2632" s="12" t="s">
        <v>458</v>
      </c>
      <c r="F2632" s="10">
        <v>233.51999999999995</v>
      </c>
      <c r="G2632" s="89" t="s">
        <v>3892</v>
      </c>
    </row>
    <row r="2633" spans="5:7" x14ac:dyDescent="0.3">
      <c r="E2633" s="12" t="s">
        <v>3612</v>
      </c>
      <c r="F2633" s="10">
        <v>232.56000000000009</v>
      </c>
      <c r="G2633" s="89" t="s">
        <v>3892</v>
      </c>
    </row>
    <row r="2634" spans="5:7" x14ac:dyDescent="0.3">
      <c r="E2634" s="12" t="s">
        <v>3213</v>
      </c>
      <c r="F2634" s="10">
        <v>232.33</v>
      </c>
      <c r="G2634" s="89" t="s">
        <v>3892</v>
      </c>
    </row>
    <row r="2635" spans="5:7" x14ac:dyDescent="0.3">
      <c r="E2635" s="12" t="s">
        <v>2401</v>
      </c>
      <c r="F2635" s="10">
        <v>231.90000000000003</v>
      </c>
      <c r="G2635" s="89" t="s">
        <v>3892</v>
      </c>
    </row>
    <row r="2636" spans="5:7" x14ac:dyDescent="0.3">
      <c r="E2636" s="12" t="s">
        <v>3141</v>
      </c>
      <c r="F2636" s="10">
        <v>231.56</v>
      </c>
      <c r="G2636" s="89" t="s">
        <v>3892</v>
      </c>
    </row>
    <row r="2637" spans="5:7" x14ac:dyDescent="0.3">
      <c r="E2637" s="12" t="s">
        <v>539</v>
      </c>
      <c r="F2637" s="10">
        <v>231.36999999999992</v>
      </c>
      <c r="G2637" s="89" t="s">
        <v>3892</v>
      </c>
    </row>
    <row r="2638" spans="5:7" x14ac:dyDescent="0.3">
      <c r="E2638" s="12" t="s">
        <v>306</v>
      </c>
      <c r="F2638" s="10">
        <v>230.81</v>
      </c>
      <c r="G2638" s="89" t="s">
        <v>3892</v>
      </c>
    </row>
    <row r="2639" spans="5:7" x14ac:dyDescent="0.3">
      <c r="E2639" s="12" t="s">
        <v>1409</v>
      </c>
      <c r="F2639" s="10">
        <v>230.67999999999992</v>
      </c>
      <c r="G2639" s="89" t="s">
        <v>3892</v>
      </c>
    </row>
    <row r="2640" spans="5:7" x14ac:dyDescent="0.3">
      <c r="E2640" s="12" t="s">
        <v>1054</v>
      </c>
      <c r="F2640" s="10">
        <v>230.54999999999987</v>
      </c>
      <c r="G2640" s="89" t="s">
        <v>3892</v>
      </c>
    </row>
    <row r="2641" spans="5:7" x14ac:dyDescent="0.3">
      <c r="E2641" s="12" t="s">
        <v>2400</v>
      </c>
      <c r="F2641" s="10">
        <v>230.25000000000003</v>
      </c>
      <c r="G2641" s="89" t="s">
        <v>3892</v>
      </c>
    </row>
    <row r="2642" spans="5:7" x14ac:dyDescent="0.3">
      <c r="E2642" s="12" t="s">
        <v>3835</v>
      </c>
      <c r="F2642" s="10">
        <v>229.68000000000004</v>
      </c>
      <c r="G2642" s="89" t="s">
        <v>3892</v>
      </c>
    </row>
    <row r="2643" spans="5:7" x14ac:dyDescent="0.3">
      <c r="E2643" s="12" t="s">
        <v>3354</v>
      </c>
      <c r="F2643" s="10">
        <v>229.47000000000014</v>
      </c>
      <c r="G2643" s="89" t="s">
        <v>3892</v>
      </c>
    </row>
    <row r="2644" spans="5:7" x14ac:dyDescent="0.3">
      <c r="E2644" s="12" t="s">
        <v>2865</v>
      </c>
      <c r="F2644" s="10">
        <v>229.22000000000008</v>
      </c>
      <c r="G2644" s="89" t="s">
        <v>3892</v>
      </c>
    </row>
    <row r="2645" spans="5:7" x14ac:dyDescent="0.3">
      <c r="E2645" s="12" t="s">
        <v>3478</v>
      </c>
      <c r="F2645" s="10">
        <v>228.75</v>
      </c>
      <c r="G2645" s="89" t="s">
        <v>3892</v>
      </c>
    </row>
    <row r="2646" spans="5:7" x14ac:dyDescent="0.3">
      <c r="E2646" s="12" t="s">
        <v>3520</v>
      </c>
      <c r="F2646" s="10">
        <v>227.88999999999996</v>
      </c>
      <c r="G2646" s="89" t="s">
        <v>3892</v>
      </c>
    </row>
    <row r="2647" spans="5:7" x14ac:dyDescent="0.3">
      <c r="E2647" s="12" t="s">
        <v>536</v>
      </c>
      <c r="F2647" s="10">
        <v>227.59999999999997</v>
      </c>
      <c r="G2647" s="89" t="s">
        <v>3892</v>
      </c>
    </row>
    <row r="2648" spans="5:7" x14ac:dyDescent="0.3">
      <c r="E2648" s="12" t="s">
        <v>1989</v>
      </c>
      <c r="F2648" s="10">
        <v>226.20000000000002</v>
      </c>
      <c r="G2648" s="89" t="s">
        <v>3892</v>
      </c>
    </row>
    <row r="2649" spans="5:7" x14ac:dyDescent="0.3">
      <c r="E2649" s="12" t="s">
        <v>3826</v>
      </c>
      <c r="F2649" s="10">
        <v>225.83999999999992</v>
      </c>
      <c r="G2649" s="89" t="s">
        <v>3892</v>
      </c>
    </row>
    <row r="2650" spans="5:7" x14ac:dyDescent="0.3">
      <c r="E2650" s="12" t="s">
        <v>1083</v>
      </c>
      <c r="F2650" s="10">
        <v>225.58999999999992</v>
      </c>
      <c r="G2650" s="89" t="s">
        <v>3892</v>
      </c>
    </row>
    <row r="2651" spans="5:7" x14ac:dyDescent="0.3">
      <c r="E2651" s="12" t="s">
        <v>3733</v>
      </c>
      <c r="F2651" s="10">
        <v>224.12000000000006</v>
      </c>
      <c r="G2651" s="89" t="s">
        <v>3892</v>
      </c>
    </row>
    <row r="2652" spans="5:7" x14ac:dyDescent="0.3">
      <c r="E2652" s="12" t="s">
        <v>845</v>
      </c>
      <c r="F2652" s="10">
        <v>223.45999999999992</v>
      </c>
      <c r="G2652" s="89" t="s">
        <v>3892</v>
      </c>
    </row>
    <row r="2653" spans="5:7" x14ac:dyDescent="0.3">
      <c r="E2653" s="12" t="s">
        <v>2991</v>
      </c>
      <c r="F2653" s="10">
        <v>223.10999999999967</v>
      </c>
      <c r="G2653" s="89" t="s">
        <v>3892</v>
      </c>
    </row>
    <row r="2654" spans="5:7" x14ac:dyDescent="0.3">
      <c r="E2654" s="12" t="s">
        <v>667</v>
      </c>
      <c r="F2654" s="10">
        <v>222.96</v>
      </c>
      <c r="G2654" s="89" t="s">
        <v>3892</v>
      </c>
    </row>
    <row r="2655" spans="5:7" x14ac:dyDescent="0.3">
      <c r="E2655" s="12" t="s">
        <v>732</v>
      </c>
      <c r="F2655" s="10">
        <v>222.22</v>
      </c>
      <c r="G2655" s="89" t="s">
        <v>3892</v>
      </c>
    </row>
    <row r="2656" spans="5:7" x14ac:dyDescent="0.3">
      <c r="E2656" s="12" t="s">
        <v>3139</v>
      </c>
      <c r="F2656" s="10">
        <v>221.8</v>
      </c>
      <c r="G2656" s="89" t="s">
        <v>3892</v>
      </c>
    </row>
    <row r="2657" spans="5:7" x14ac:dyDescent="0.3">
      <c r="E2657" s="12" t="s">
        <v>364</v>
      </c>
      <c r="F2657" s="10">
        <v>221.65000000000006</v>
      </c>
      <c r="G2657" s="89" t="s">
        <v>3892</v>
      </c>
    </row>
    <row r="2658" spans="5:7" x14ac:dyDescent="0.3">
      <c r="E2658" s="12" t="s">
        <v>3227</v>
      </c>
      <c r="F2658" s="10">
        <v>221.25</v>
      </c>
      <c r="G2658" s="89" t="s">
        <v>3892</v>
      </c>
    </row>
    <row r="2659" spans="5:7" x14ac:dyDescent="0.3">
      <c r="E2659" s="12" t="s">
        <v>1410</v>
      </c>
      <c r="F2659" s="10">
        <v>220.04000000000005</v>
      </c>
      <c r="G2659" s="89" t="s">
        <v>3892</v>
      </c>
    </row>
    <row r="2660" spans="5:7" x14ac:dyDescent="0.3">
      <c r="E2660" s="12" t="s">
        <v>2642</v>
      </c>
      <c r="F2660" s="10">
        <v>219.65999999999991</v>
      </c>
      <c r="G2660" s="89" t="s">
        <v>3892</v>
      </c>
    </row>
    <row r="2661" spans="5:7" x14ac:dyDescent="0.3">
      <c r="E2661" s="12" t="s">
        <v>404</v>
      </c>
      <c r="F2661" s="10">
        <v>219.34999999999991</v>
      </c>
      <c r="G2661" s="89" t="s">
        <v>3892</v>
      </c>
    </row>
    <row r="2662" spans="5:7" x14ac:dyDescent="0.3">
      <c r="E2662" s="12" t="s">
        <v>2890</v>
      </c>
      <c r="F2662" s="10">
        <v>218.86999999999998</v>
      </c>
      <c r="G2662" s="89" t="s">
        <v>3892</v>
      </c>
    </row>
    <row r="2663" spans="5:7" x14ac:dyDescent="0.3">
      <c r="E2663" s="12" t="s">
        <v>681</v>
      </c>
      <c r="F2663" s="10">
        <v>217.89000000000013</v>
      </c>
      <c r="G2663" s="89" t="s">
        <v>3892</v>
      </c>
    </row>
    <row r="2664" spans="5:7" x14ac:dyDescent="0.3">
      <c r="E2664" s="12" t="s">
        <v>638</v>
      </c>
      <c r="F2664" s="10">
        <v>217.67999999999998</v>
      </c>
      <c r="G2664" s="89" t="s">
        <v>3892</v>
      </c>
    </row>
    <row r="2665" spans="5:7" x14ac:dyDescent="0.3">
      <c r="E2665" s="12" t="s">
        <v>3532</v>
      </c>
      <c r="F2665" s="10">
        <v>217.58999999999992</v>
      </c>
      <c r="G2665" s="89" t="s">
        <v>3892</v>
      </c>
    </row>
    <row r="2666" spans="5:7" x14ac:dyDescent="0.3">
      <c r="E2666" s="12" t="s">
        <v>396</v>
      </c>
      <c r="F2666" s="10">
        <v>217.57999999999998</v>
      </c>
      <c r="G2666" s="89" t="s">
        <v>3892</v>
      </c>
    </row>
    <row r="2667" spans="5:7" x14ac:dyDescent="0.3">
      <c r="E2667" s="12" t="s">
        <v>354</v>
      </c>
      <c r="F2667" s="10">
        <v>217.56000000000014</v>
      </c>
      <c r="G2667" s="89" t="s">
        <v>3892</v>
      </c>
    </row>
    <row r="2668" spans="5:7" x14ac:dyDescent="0.3">
      <c r="E2668" s="12" t="s">
        <v>526</v>
      </c>
      <c r="F2668" s="10">
        <v>217.36</v>
      </c>
      <c r="G2668" s="89" t="s">
        <v>3892</v>
      </c>
    </row>
    <row r="2669" spans="5:7" x14ac:dyDescent="0.3">
      <c r="E2669" s="12" t="s">
        <v>2978</v>
      </c>
      <c r="F2669" s="10">
        <v>216.05999999999995</v>
      </c>
      <c r="G2669" s="89" t="s">
        <v>3892</v>
      </c>
    </row>
    <row r="2670" spans="5:7" x14ac:dyDescent="0.3">
      <c r="E2670" s="12" t="s">
        <v>680</v>
      </c>
      <c r="F2670" s="10">
        <v>215.68000000000012</v>
      </c>
      <c r="G2670" s="89" t="s">
        <v>3892</v>
      </c>
    </row>
    <row r="2671" spans="5:7" x14ac:dyDescent="0.3">
      <c r="E2671" s="12" t="s">
        <v>3671</v>
      </c>
      <c r="F2671" s="10">
        <v>215.2</v>
      </c>
      <c r="G2671" s="89" t="s">
        <v>3892</v>
      </c>
    </row>
    <row r="2672" spans="5:7" x14ac:dyDescent="0.3">
      <c r="E2672" s="12" t="s">
        <v>770</v>
      </c>
      <c r="F2672" s="10">
        <v>214.18999999999991</v>
      </c>
      <c r="G2672" s="89" t="s">
        <v>3892</v>
      </c>
    </row>
    <row r="2673" spans="5:7" x14ac:dyDescent="0.3">
      <c r="E2673" s="12" t="s">
        <v>1871</v>
      </c>
      <c r="F2673" s="10">
        <v>213.69999999999996</v>
      </c>
      <c r="G2673" s="89" t="s">
        <v>3892</v>
      </c>
    </row>
    <row r="2674" spans="5:7" x14ac:dyDescent="0.3">
      <c r="E2674" s="12" t="s">
        <v>3820</v>
      </c>
      <c r="F2674" s="10">
        <v>211.43</v>
      </c>
      <c r="G2674" s="89" t="s">
        <v>3892</v>
      </c>
    </row>
    <row r="2675" spans="5:7" x14ac:dyDescent="0.3">
      <c r="E2675" s="12" t="s">
        <v>2838</v>
      </c>
      <c r="F2675" s="10">
        <v>210.60999999999999</v>
      </c>
      <c r="G2675" s="89" t="s">
        <v>3892</v>
      </c>
    </row>
    <row r="2676" spans="5:7" x14ac:dyDescent="0.3">
      <c r="E2676" s="12" t="s">
        <v>3229</v>
      </c>
      <c r="F2676" s="10">
        <v>210.56</v>
      </c>
      <c r="G2676" s="89" t="s">
        <v>3892</v>
      </c>
    </row>
    <row r="2677" spans="5:7" x14ac:dyDescent="0.3">
      <c r="E2677" s="12" t="s">
        <v>3136</v>
      </c>
      <c r="F2677" s="10">
        <v>210.54999999999995</v>
      </c>
      <c r="G2677" s="89" t="s">
        <v>3892</v>
      </c>
    </row>
    <row r="2678" spans="5:7" x14ac:dyDescent="0.3">
      <c r="E2678" s="12" t="s">
        <v>3257</v>
      </c>
      <c r="F2678" s="10">
        <v>210.51999999999998</v>
      </c>
      <c r="G2678" s="89" t="s">
        <v>3892</v>
      </c>
    </row>
    <row r="2679" spans="5:7" x14ac:dyDescent="0.3">
      <c r="E2679" s="12" t="s">
        <v>3762</v>
      </c>
      <c r="F2679" s="10">
        <v>210.04000000000002</v>
      </c>
      <c r="G2679" s="89" t="s">
        <v>3892</v>
      </c>
    </row>
    <row r="2680" spans="5:7" x14ac:dyDescent="0.3">
      <c r="E2680" s="12" t="s">
        <v>3736</v>
      </c>
      <c r="F2680" s="10">
        <v>209.73</v>
      </c>
      <c r="G2680" s="89" t="s">
        <v>3892</v>
      </c>
    </row>
    <row r="2681" spans="5:7" x14ac:dyDescent="0.3">
      <c r="E2681" s="12" t="s">
        <v>917</v>
      </c>
      <c r="F2681" s="10">
        <v>209.6099999999999</v>
      </c>
      <c r="G2681" s="89" t="s">
        <v>3892</v>
      </c>
    </row>
    <row r="2682" spans="5:7" x14ac:dyDescent="0.3">
      <c r="E2682" s="12" t="s">
        <v>3805</v>
      </c>
      <c r="F2682" s="10">
        <v>209.10000000000002</v>
      </c>
      <c r="G2682" s="89" t="s">
        <v>3892</v>
      </c>
    </row>
    <row r="2683" spans="5:7" x14ac:dyDescent="0.3">
      <c r="E2683" s="12" t="s">
        <v>841</v>
      </c>
      <c r="F2683" s="10">
        <v>208.47000000000006</v>
      </c>
      <c r="G2683" s="89" t="s">
        <v>3892</v>
      </c>
    </row>
    <row r="2684" spans="5:7" x14ac:dyDescent="0.3">
      <c r="E2684" s="12" t="s">
        <v>3668</v>
      </c>
      <c r="F2684" s="10">
        <v>207.61000000000004</v>
      </c>
      <c r="G2684" s="89" t="s">
        <v>3892</v>
      </c>
    </row>
    <row r="2685" spans="5:7" x14ac:dyDescent="0.3">
      <c r="E2685" s="12" t="s">
        <v>198</v>
      </c>
      <c r="F2685" s="10">
        <v>205.4199999999999</v>
      </c>
      <c r="G2685" s="89" t="s">
        <v>3892</v>
      </c>
    </row>
    <row r="2686" spans="5:7" x14ac:dyDescent="0.3">
      <c r="E2686" s="12" t="s">
        <v>348</v>
      </c>
      <c r="F2686" s="10">
        <v>205.04</v>
      </c>
      <c r="G2686" s="89" t="s">
        <v>3892</v>
      </c>
    </row>
    <row r="2687" spans="5:7" x14ac:dyDescent="0.3">
      <c r="E2687" s="12" t="s">
        <v>901</v>
      </c>
      <c r="F2687" s="10">
        <v>204.68999999999986</v>
      </c>
      <c r="G2687" s="89" t="s">
        <v>3892</v>
      </c>
    </row>
    <row r="2688" spans="5:7" x14ac:dyDescent="0.3">
      <c r="E2688" s="12" t="s">
        <v>1867</v>
      </c>
      <c r="F2688" s="10">
        <v>204.18999999999997</v>
      </c>
      <c r="G2688" s="89" t="s">
        <v>3892</v>
      </c>
    </row>
    <row r="2689" spans="5:7" x14ac:dyDescent="0.3">
      <c r="E2689" s="12" t="s">
        <v>3224</v>
      </c>
      <c r="F2689" s="10">
        <v>203.51</v>
      </c>
      <c r="G2689" s="89" t="s">
        <v>3892</v>
      </c>
    </row>
    <row r="2690" spans="5:7" x14ac:dyDescent="0.3">
      <c r="E2690" s="12" t="s">
        <v>3495</v>
      </c>
      <c r="F2690" s="10">
        <v>203.28000000000009</v>
      </c>
      <c r="G2690" s="89" t="s">
        <v>3892</v>
      </c>
    </row>
    <row r="2691" spans="5:7" x14ac:dyDescent="0.3">
      <c r="E2691" s="12" t="s">
        <v>1021</v>
      </c>
      <c r="F2691" s="10">
        <v>203.21000000000004</v>
      </c>
      <c r="G2691" s="89" t="s">
        <v>3892</v>
      </c>
    </row>
    <row r="2692" spans="5:7" x14ac:dyDescent="0.3">
      <c r="E2692" s="12" t="s">
        <v>3128</v>
      </c>
      <c r="F2692" s="10">
        <v>203.07</v>
      </c>
      <c r="G2692" s="89" t="s">
        <v>3892</v>
      </c>
    </row>
    <row r="2693" spans="5:7" x14ac:dyDescent="0.3">
      <c r="E2693" s="12" t="s">
        <v>2776</v>
      </c>
      <c r="F2693" s="10">
        <v>202.52999999999989</v>
      </c>
      <c r="G2693" s="89" t="s">
        <v>3892</v>
      </c>
    </row>
    <row r="2694" spans="5:7" x14ac:dyDescent="0.3">
      <c r="E2694" s="12" t="s">
        <v>3823</v>
      </c>
      <c r="F2694" s="10">
        <v>202.50999999999988</v>
      </c>
      <c r="G2694" s="89" t="s">
        <v>3892</v>
      </c>
    </row>
    <row r="2695" spans="5:7" x14ac:dyDescent="0.3">
      <c r="E2695" s="12" t="s">
        <v>1545</v>
      </c>
      <c r="F2695" s="10">
        <v>202.37</v>
      </c>
      <c r="G2695" s="89" t="s">
        <v>3892</v>
      </c>
    </row>
    <row r="2696" spans="5:7" x14ac:dyDescent="0.3">
      <c r="E2696" s="12" t="s">
        <v>3457</v>
      </c>
      <c r="F2696" s="10">
        <v>201.31</v>
      </c>
      <c r="G2696" s="89" t="s">
        <v>3892</v>
      </c>
    </row>
    <row r="2697" spans="5:7" x14ac:dyDescent="0.3">
      <c r="E2697" s="12" t="s">
        <v>1869</v>
      </c>
      <c r="F2697" s="10">
        <v>200.59000000000003</v>
      </c>
      <c r="G2697" s="89" t="s">
        <v>3892</v>
      </c>
    </row>
    <row r="2698" spans="5:7" x14ac:dyDescent="0.3">
      <c r="E2698" s="12" t="s">
        <v>2719</v>
      </c>
      <c r="F2698" s="10">
        <v>200.45999999999998</v>
      </c>
      <c r="G2698" s="89" t="s">
        <v>3892</v>
      </c>
    </row>
    <row r="2699" spans="5:7" x14ac:dyDescent="0.3">
      <c r="E2699" s="12" t="s">
        <v>2787</v>
      </c>
      <c r="F2699" s="10">
        <v>199.83999999999978</v>
      </c>
      <c r="G2699" s="89" t="s">
        <v>3892</v>
      </c>
    </row>
    <row r="2700" spans="5:7" x14ac:dyDescent="0.3">
      <c r="E2700" s="12" t="s">
        <v>3790</v>
      </c>
      <c r="F2700" s="10">
        <v>199.66999999999996</v>
      </c>
      <c r="G2700" s="89" t="s">
        <v>3892</v>
      </c>
    </row>
    <row r="2701" spans="5:7" x14ac:dyDescent="0.3">
      <c r="E2701" s="12" t="s">
        <v>1089</v>
      </c>
      <c r="F2701" s="10">
        <v>199.5</v>
      </c>
      <c r="G2701" s="89" t="s">
        <v>3892</v>
      </c>
    </row>
    <row r="2702" spans="5:7" x14ac:dyDescent="0.3">
      <c r="E2702" s="12" t="s">
        <v>203</v>
      </c>
      <c r="F2702" s="10">
        <v>199.5</v>
      </c>
      <c r="G2702" s="89" t="s">
        <v>3892</v>
      </c>
    </row>
    <row r="2703" spans="5:7" x14ac:dyDescent="0.3">
      <c r="E2703" s="12" t="s">
        <v>670</v>
      </c>
      <c r="F2703" s="10">
        <v>199.49000000000007</v>
      </c>
      <c r="G2703" s="89" t="s">
        <v>3892</v>
      </c>
    </row>
    <row r="2704" spans="5:7" x14ac:dyDescent="0.3">
      <c r="E2704" s="12" t="s">
        <v>1315</v>
      </c>
      <c r="F2704" s="10">
        <v>198.51999999999998</v>
      </c>
      <c r="G2704" s="89" t="s">
        <v>3892</v>
      </c>
    </row>
    <row r="2705" spans="5:7" x14ac:dyDescent="0.3">
      <c r="E2705" s="12" t="s">
        <v>679</v>
      </c>
      <c r="F2705" s="10">
        <v>197.80999999999997</v>
      </c>
      <c r="G2705" s="89" t="s">
        <v>3892</v>
      </c>
    </row>
    <row r="2706" spans="5:7" x14ac:dyDescent="0.3">
      <c r="E2706" s="12" t="s">
        <v>1870</v>
      </c>
      <c r="F2706" s="10">
        <v>197.56000000000006</v>
      </c>
      <c r="G2706" s="89" t="s">
        <v>3892</v>
      </c>
    </row>
    <row r="2707" spans="5:7" x14ac:dyDescent="0.3">
      <c r="E2707" s="12" t="s">
        <v>3541</v>
      </c>
      <c r="F2707" s="10">
        <v>197.09</v>
      </c>
      <c r="G2707" s="89" t="s">
        <v>3892</v>
      </c>
    </row>
    <row r="2708" spans="5:7" x14ac:dyDescent="0.3">
      <c r="E2708" s="12" t="s">
        <v>1290</v>
      </c>
      <c r="F2708" s="10">
        <v>196.81999999999996</v>
      </c>
      <c r="G2708" s="89" t="s">
        <v>3892</v>
      </c>
    </row>
    <row r="2709" spans="5:7" x14ac:dyDescent="0.3">
      <c r="E2709" s="12" t="s">
        <v>1095</v>
      </c>
      <c r="F2709" s="10">
        <v>196.43999999999997</v>
      </c>
      <c r="G2709" s="89" t="s">
        <v>3892</v>
      </c>
    </row>
    <row r="2710" spans="5:7" x14ac:dyDescent="0.3">
      <c r="E2710" s="12" t="s">
        <v>2822</v>
      </c>
      <c r="F2710" s="10">
        <v>196.35999999999996</v>
      </c>
      <c r="G2710" s="89" t="s">
        <v>3892</v>
      </c>
    </row>
    <row r="2711" spans="5:7" x14ac:dyDescent="0.3">
      <c r="E2711" s="12" t="s">
        <v>3528</v>
      </c>
      <c r="F2711" s="10">
        <v>195.32</v>
      </c>
      <c r="G2711" s="89" t="s">
        <v>3892</v>
      </c>
    </row>
    <row r="2712" spans="5:7" x14ac:dyDescent="0.3">
      <c r="E2712" s="12" t="s">
        <v>3260</v>
      </c>
      <c r="F2712" s="10">
        <v>195.21999999999997</v>
      </c>
      <c r="G2712" s="89" t="s">
        <v>3892</v>
      </c>
    </row>
    <row r="2713" spans="5:7" x14ac:dyDescent="0.3">
      <c r="E2713" s="12" t="s">
        <v>272</v>
      </c>
      <c r="F2713" s="10">
        <v>194.93999999999983</v>
      </c>
      <c r="G2713" s="89" t="s">
        <v>3892</v>
      </c>
    </row>
    <row r="2714" spans="5:7" x14ac:dyDescent="0.3">
      <c r="E2714" s="12" t="s">
        <v>2586</v>
      </c>
      <c r="F2714" s="10">
        <v>194.57999999999993</v>
      </c>
      <c r="G2714" s="89" t="s">
        <v>3892</v>
      </c>
    </row>
    <row r="2715" spans="5:7" x14ac:dyDescent="0.3">
      <c r="E2715" s="12" t="s">
        <v>1873</v>
      </c>
      <c r="F2715" s="10">
        <v>194.05</v>
      </c>
      <c r="G2715" s="89" t="s">
        <v>3892</v>
      </c>
    </row>
    <row r="2716" spans="5:7" x14ac:dyDescent="0.3">
      <c r="E2716" s="12" t="s">
        <v>278</v>
      </c>
      <c r="F2716" s="10">
        <v>193.59</v>
      </c>
      <c r="G2716" s="89" t="s">
        <v>3892</v>
      </c>
    </row>
    <row r="2717" spans="5:7" x14ac:dyDescent="0.3">
      <c r="E2717" s="12" t="s">
        <v>3538</v>
      </c>
      <c r="F2717" s="10">
        <v>193.32999999999998</v>
      </c>
      <c r="G2717" s="89" t="s">
        <v>3892</v>
      </c>
    </row>
    <row r="2718" spans="5:7" x14ac:dyDescent="0.3">
      <c r="E2718" s="12" t="s">
        <v>3643</v>
      </c>
      <c r="F2718" s="10">
        <v>193.19999999999993</v>
      </c>
      <c r="G2718" s="89" t="s">
        <v>3892</v>
      </c>
    </row>
    <row r="2719" spans="5:7" x14ac:dyDescent="0.3">
      <c r="E2719" s="12" t="s">
        <v>632</v>
      </c>
      <c r="F2719" s="10">
        <v>193.02999999999997</v>
      </c>
      <c r="G2719" s="89" t="s">
        <v>3892</v>
      </c>
    </row>
    <row r="2720" spans="5:7" x14ac:dyDescent="0.3">
      <c r="E2720" s="12" t="s">
        <v>3240</v>
      </c>
      <c r="F2720" s="10">
        <v>192.14</v>
      </c>
      <c r="G2720" s="89" t="s">
        <v>3892</v>
      </c>
    </row>
    <row r="2721" spans="5:7" x14ac:dyDescent="0.3">
      <c r="E2721" s="12" t="s">
        <v>1872</v>
      </c>
      <c r="F2721" s="10">
        <v>191.48</v>
      </c>
      <c r="G2721" s="89" t="s">
        <v>3892</v>
      </c>
    </row>
    <row r="2722" spans="5:7" x14ac:dyDescent="0.3">
      <c r="E2722" s="12" t="s">
        <v>2759</v>
      </c>
      <c r="F2722" s="10">
        <v>191.18000000000006</v>
      </c>
      <c r="G2722" s="89" t="s">
        <v>3892</v>
      </c>
    </row>
    <row r="2723" spans="5:7" x14ac:dyDescent="0.3">
      <c r="E2723" s="12" t="s">
        <v>3355</v>
      </c>
      <c r="F2723" s="10">
        <v>191.09999999999997</v>
      </c>
      <c r="G2723" s="89" t="s">
        <v>3892</v>
      </c>
    </row>
    <row r="2724" spans="5:7" x14ac:dyDescent="0.3">
      <c r="E2724" s="12" t="s">
        <v>3569</v>
      </c>
      <c r="F2724" s="10">
        <v>190.73</v>
      </c>
      <c r="G2724" s="89" t="s">
        <v>3892</v>
      </c>
    </row>
    <row r="2725" spans="5:7" x14ac:dyDescent="0.3">
      <c r="E2725" s="12" t="s">
        <v>460</v>
      </c>
      <c r="F2725" s="10">
        <v>190.29000000000002</v>
      </c>
      <c r="G2725" s="89" t="s">
        <v>3892</v>
      </c>
    </row>
    <row r="2726" spans="5:7" x14ac:dyDescent="0.3">
      <c r="E2726" s="12" t="s">
        <v>711</v>
      </c>
      <c r="F2726" s="10">
        <v>189.75000000000003</v>
      </c>
      <c r="G2726" s="89" t="s">
        <v>3892</v>
      </c>
    </row>
    <row r="2727" spans="5:7" x14ac:dyDescent="0.3">
      <c r="E2727" s="12" t="s">
        <v>561</v>
      </c>
      <c r="F2727" s="10">
        <v>189.68000000000004</v>
      </c>
      <c r="G2727" s="89" t="s">
        <v>3892</v>
      </c>
    </row>
    <row r="2728" spans="5:7" x14ac:dyDescent="0.3">
      <c r="E2728" s="12" t="s">
        <v>945</v>
      </c>
      <c r="F2728" s="10">
        <v>189.41999999999987</v>
      </c>
      <c r="G2728" s="89" t="s">
        <v>3892</v>
      </c>
    </row>
    <row r="2729" spans="5:7" x14ac:dyDescent="0.3">
      <c r="E2729" s="12" t="s">
        <v>635</v>
      </c>
      <c r="F2729" s="10">
        <v>188.86999999999986</v>
      </c>
      <c r="G2729" s="89" t="s">
        <v>3892</v>
      </c>
    </row>
    <row r="2730" spans="5:7" x14ac:dyDescent="0.3">
      <c r="E2730" s="12" t="s">
        <v>3324</v>
      </c>
      <c r="F2730" s="10">
        <v>188.80999999999995</v>
      </c>
      <c r="G2730" s="89" t="s">
        <v>3892</v>
      </c>
    </row>
    <row r="2731" spans="5:7" x14ac:dyDescent="0.3">
      <c r="E2731" s="12" t="s">
        <v>3181</v>
      </c>
      <c r="F2731" s="10">
        <v>188.36999999999998</v>
      </c>
      <c r="G2731" s="89" t="s">
        <v>3892</v>
      </c>
    </row>
    <row r="2732" spans="5:7" x14ac:dyDescent="0.3">
      <c r="E2732" s="12" t="s">
        <v>304</v>
      </c>
      <c r="F2732" s="10">
        <v>187.54</v>
      </c>
      <c r="G2732" s="89" t="s">
        <v>3892</v>
      </c>
    </row>
    <row r="2733" spans="5:7" x14ac:dyDescent="0.3">
      <c r="E2733" s="12" t="s">
        <v>3140</v>
      </c>
      <c r="F2733" s="10">
        <v>186.64</v>
      </c>
      <c r="G2733" s="89" t="s">
        <v>3892</v>
      </c>
    </row>
    <row r="2734" spans="5:7" x14ac:dyDescent="0.3">
      <c r="E2734" s="12" t="s">
        <v>3058</v>
      </c>
      <c r="F2734" s="10">
        <v>186.56</v>
      </c>
      <c r="G2734" s="89" t="s">
        <v>3892</v>
      </c>
    </row>
    <row r="2735" spans="5:7" x14ac:dyDescent="0.3">
      <c r="E2735" s="12" t="s">
        <v>963</v>
      </c>
      <c r="F2735" s="10">
        <v>186.42999999999998</v>
      </c>
      <c r="G2735" s="89" t="s">
        <v>3892</v>
      </c>
    </row>
    <row r="2736" spans="5:7" x14ac:dyDescent="0.3">
      <c r="E2736" s="12" t="s">
        <v>3305</v>
      </c>
      <c r="F2736" s="10">
        <v>186.24999999999994</v>
      </c>
      <c r="G2736" s="89" t="s">
        <v>3892</v>
      </c>
    </row>
    <row r="2737" spans="5:7" x14ac:dyDescent="0.3">
      <c r="E2737" s="12" t="s">
        <v>701</v>
      </c>
      <c r="F2737" s="10">
        <v>185.5199999999999</v>
      </c>
      <c r="G2737" s="89" t="s">
        <v>3892</v>
      </c>
    </row>
    <row r="2738" spans="5:7" x14ac:dyDescent="0.3">
      <c r="E2738" s="12" t="s">
        <v>3026</v>
      </c>
      <c r="F2738" s="10">
        <v>185.44999999999993</v>
      </c>
      <c r="G2738" s="89" t="s">
        <v>3892</v>
      </c>
    </row>
    <row r="2739" spans="5:7" x14ac:dyDescent="0.3">
      <c r="E2739" s="12" t="s">
        <v>3825</v>
      </c>
      <c r="F2739" s="10">
        <v>185.41999999999996</v>
      </c>
      <c r="G2739" s="89" t="s">
        <v>3892</v>
      </c>
    </row>
    <row r="2740" spans="5:7" x14ac:dyDescent="0.3">
      <c r="E2740" s="12" t="s">
        <v>2893</v>
      </c>
      <c r="F2740" s="10">
        <v>185.3</v>
      </c>
      <c r="G2740" s="89" t="s">
        <v>3892</v>
      </c>
    </row>
    <row r="2741" spans="5:7" x14ac:dyDescent="0.3">
      <c r="E2741" s="12" t="s">
        <v>2371</v>
      </c>
      <c r="F2741" s="10">
        <v>184.68000000000004</v>
      </c>
      <c r="G2741" s="89" t="s">
        <v>3892</v>
      </c>
    </row>
    <row r="2742" spans="5:7" x14ac:dyDescent="0.3">
      <c r="E2742" s="12" t="s">
        <v>3536</v>
      </c>
      <c r="F2742" s="10">
        <v>184.66</v>
      </c>
      <c r="G2742" s="89" t="s">
        <v>3892</v>
      </c>
    </row>
    <row r="2743" spans="5:7" x14ac:dyDescent="0.3">
      <c r="E2743" s="12" t="s">
        <v>3368</v>
      </c>
      <c r="F2743" s="10">
        <v>183.71</v>
      </c>
      <c r="G2743" s="89" t="s">
        <v>3892</v>
      </c>
    </row>
    <row r="2744" spans="5:7" x14ac:dyDescent="0.3">
      <c r="E2744" s="12" t="s">
        <v>3045</v>
      </c>
      <c r="F2744" s="10">
        <v>183.45</v>
      </c>
      <c r="G2744" s="89" t="s">
        <v>3892</v>
      </c>
    </row>
    <row r="2745" spans="5:7" x14ac:dyDescent="0.3">
      <c r="E2745" s="12" t="s">
        <v>3264</v>
      </c>
      <c r="F2745" s="10">
        <v>182.94999999999993</v>
      </c>
      <c r="G2745" s="89" t="s">
        <v>3892</v>
      </c>
    </row>
    <row r="2746" spans="5:7" x14ac:dyDescent="0.3">
      <c r="E2746" s="12" t="s">
        <v>1084</v>
      </c>
      <c r="F2746" s="10">
        <v>181.98</v>
      </c>
      <c r="G2746" s="89" t="s">
        <v>3892</v>
      </c>
    </row>
    <row r="2747" spans="5:7" x14ac:dyDescent="0.3">
      <c r="E2747" s="12" t="s">
        <v>3239</v>
      </c>
      <c r="F2747" s="10">
        <v>180.93000000000006</v>
      </c>
      <c r="G2747" s="89" t="s">
        <v>3892</v>
      </c>
    </row>
    <row r="2748" spans="5:7" x14ac:dyDescent="0.3">
      <c r="E2748" s="12" t="s">
        <v>3490</v>
      </c>
      <c r="F2748" s="10">
        <v>180.71000000000004</v>
      </c>
      <c r="G2748" s="89" t="s">
        <v>3892</v>
      </c>
    </row>
    <row r="2749" spans="5:7" x14ac:dyDescent="0.3">
      <c r="E2749" s="12" t="s">
        <v>3180</v>
      </c>
      <c r="F2749" s="10">
        <v>180.57999999999998</v>
      </c>
      <c r="G2749" s="89" t="s">
        <v>3892</v>
      </c>
    </row>
    <row r="2750" spans="5:7" x14ac:dyDescent="0.3">
      <c r="E2750" s="12" t="s">
        <v>3217</v>
      </c>
      <c r="F2750" s="10">
        <v>180.51999999999992</v>
      </c>
      <c r="G2750" s="89" t="s">
        <v>3892</v>
      </c>
    </row>
    <row r="2751" spans="5:7" x14ac:dyDescent="0.3">
      <c r="E2751" s="12" t="s">
        <v>1200</v>
      </c>
      <c r="F2751" s="10">
        <v>180.20000000000002</v>
      </c>
      <c r="G2751" s="89" t="s">
        <v>3892</v>
      </c>
    </row>
    <row r="2752" spans="5:7" x14ac:dyDescent="0.3">
      <c r="E2752" s="12" t="s">
        <v>896</v>
      </c>
      <c r="F2752" s="10">
        <v>179.45999999999992</v>
      </c>
      <c r="G2752" s="89" t="s">
        <v>3892</v>
      </c>
    </row>
    <row r="2753" spans="5:7" x14ac:dyDescent="0.3">
      <c r="E2753" s="12" t="s">
        <v>2916</v>
      </c>
      <c r="F2753" s="10">
        <v>179.35999999999993</v>
      </c>
      <c r="G2753" s="89" t="s">
        <v>3892</v>
      </c>
    </row>
    <row r="2754" spans="5:7" x14ac:dyDescent="0.3">
      <c r="E2754" s="12" t="s">
        <v>2708</v>
      </c>
      <c r="F2754" s="10">
        <v>179.23000000000002</v>
      </c>
      <c r="G2754" s="89" t="s">
        <v>3892</v>
      </c>
    </row>
    <row r="2755" spans="5:7" x14ac:dyDescent="0.3">
      <c r="E2755" s="12" t="s">
        <v>231</v>
      </c>
      <c r="F2755" s="10">
        <v>178.97</v>
      </c>
      <c r="G2755" s="89" t="s">
        <v>3892</v>
      </c>
    </row>
    <row r="2756" spans="5:7" x14ac:dyDescent="0.3">
      <c r="E2756" s="12" t="s">
        <v>977</v>
      </c>
      <c r="F2756" s="10">
        <v>178.88999999999993</v>
      </c>
      <c r="G2756" s="89" t="s">
        <v>3892</v>
      </c>
    </row>
    <row r="2757" spans="5:7" x14ac:dyDescent="0.3">
      <c r="E2757" s="12" t="s">
        <v>3417</v>
      </c>
      <c r="F2757" s="10">
        <v>178.85000000000002</v>
      </c>
      <c r="G2757" s="89" t="s">
        <v>3892</v>
      </c>
    </row>
    <row r="2758" spans="5:7" x14ac:dyDescent="0.3">
      <c r="E2758" s="12" t="s">
        <v>1861</v>
      </c>
      <c r="F2758" s="10">
        <v>177.45999999999992</v>
      </c>
      <c r="G2758" s="89" t="s">
        <v>3892</v>
      </c>
    </row>
    <row r="2759" spans="5:7" x14ac:dyDescent="0.3">
      <c r="E2759" s="12" t="s">
        <v>3125</v>
      </c>
      <c r="F2759" s="10">
        <v>177.32999999999998</v>
      </c>
      <c r="G2759" s="89" t="s">
        <v>3892</v>
      </c>
    </row>
    <row r="2760" spans="5:7" x14ac:dyDescent="0.3">
      <c r="E2760" s="12" t="s">
        <v>641</v>
      </c>
      <c r="F2760" s="10">
        <v>175.78000000000003</v>
      </c>
      <c r="G2760" s="89" t="s">
        <v>3892</v>
      </c>
    </row>
    <row r="2761" spans="5:7" x14ac:dyDescent="0.3">
      <c r="E2761" s="12" t="s">
        <v>3038</v>
      </c>
      <c r="F2761" s="10">
        <v>175.73000000000005</v>
      </c>
      <c r="G2761" s="89" t="s">
        <v>3892</v>
      </c>
    </row>
    <row r="2762" spans="5:7" x14ac:dyDescent="0.3">
      <c r="E2762" s="12" t="s">
        <v>3883</v>
      </c>
      <c r="F2762" s="10">
        <v>175.53</v>
      </c>
      <c r="G2762" s="89" t="s">
        <v>3892</v>
      </c>
    </row>
    <row r="2763" spans="5:7" x14ac:dyDescent="0.3">
      <c r="E2763" s="12" t="s">
        <v>3486</v>
      </c>
      <c r="F2763" s="10">
        <v>175.16</v>
      </c>
      <c r="G2763" s="89" t="s">
        <v>3892</v>
      </c>
    </row>
    <row r="2764" spans="5:7" x14ac:dyDescent="0.3">
      <c r="E2764" s="12" t="s">
        <v>1760</v>
      </c>
      <c r="F2764" s="10">
        <v>174.76999999999998</v>
      </c>
      <c r="G2764" s="89" t="s">
        <v>3892</v>
      </c>
    </row>
    <row r="2765" spans="5:7" x14ac:dyDescent="0.3">
      <c r="E2765" s="12" t="s">
        <v>3811</v>
      </c>
      <c r="F2765" s="10">
        <v>174.73000000000008</v>
      </c>
      <c r="G2765" s="89" t="s">
        <v>3892</v>
      </c>
    </row>
    <row r="2766" spans="5:7" x14ac:dyDescent="0.3">
      <c r="E2766" s="12" t="s">
        <v>3130</v>
      </c>
      <c r="F2766" s="10">
        <v>174.5</v>
      </c>
      <c r="G2766" s="89" t="s">
        <v>3892</v>
      </c>
    </row>
    <row r="2767" spans="5:7" x14ac:dyDescent="0.3">
      <c r="E2767" s="12" t="s">
        <v>3173</v>
      </c>
      <c r="F2767" s="10">
        <v>174.30999999999997</v>
      </c>
      <c r="G2767" s="89" t="s">
        <v>3892</v>
      </c>
    </row>
    <row r="2768" spans="5:7" x14ac:dyDescent="0.3">
      <c r="E2768" s="12" t="s">
        <v>2625</v>
      </c>
      <c r="F2768" s="10">
        <v>174.09000000000003</v>
      </c>
      <c r="G2768" s="89" t="s">
        <v>3892</v>
      </c>
    </row>
    <row r="2769" spans="5:7" x14ac:dyDescent="0.3">
      <c r="E2769" s="12" t="s">
        <v>3237</v>
      </c>
      <c r="F2769" s="10">
        <v>173.48000000000002</v>
      </c>
      <c r="G2769" s="89" t="s">
        <v>3892</v>
      </c>
    </row>
    <row r="2770" spans="5:7" x14ac:dyDescent="0.3">
      <c r="E2770" s="12" t="s">
        <v>1093</v>
      </c>
      <c r="F2770" s="10">
        <v>173.37</v>
      </c>
      <c r="G2770" s="89" t="s">
        <v>3892</v>
      </c>
    </row>
    <row r="2771" spans="5:7" x14ac:dyDescent="0.3">
      <c r="E2771" s="12" t="s">
        <v>210</v>
      </c>
      <c r="F2771" s="10">
        <v>173.12</v>
      </c>
      <c r="G2771" s="89" t="s">
        <v>3892</v>
      </c>
    </row>
    <row r="2772" spans="5:7" x14ac:dyDescent="0.3">
      <c r="E2772" s="12" t="s">
        <v>1874</v>
      </c>
      <c r="F2772" s="10">
        <v>172.78</v>
      </c>
      <c r="G2772" s="89" t="s">
        <v>3892</v>
      </c>
    </row>
    <row r="2773" spans="5:7" x14ac:dyDescent="0.3">
      <c r="E2773" s="12" t="s">
        <v>3112</v>
      </c>
      <c r="F2773" s="10">
        <v>172.75</v>
      </c>
      <c r="G2773" s="89" t="s">
        <v>3892</v>
      </c>
    </row>
    <row r="2774" spans="5:7" x14ac:dyDescent="0.3">
      <c r="E2774" s="12" t="s">
        <v>2761</v>
      </c>
      <c r="F2774" s="10">
        <v>172.63999999999996</v>
      </c>
      <c r="G2774" s="89" t="s">
        <v>3892</v>
      </c>
    </row>
    <row r="2775" spans="5:7" x14ac:dyDescent="0.3">
      <c r="E2775" s="12" t="s">
        <v>462</v>
      </c>
      <c r="F2775" s="10">
        <v>172.2</v>
      </c>
      <c r="G2775" s="89" t="s">
        <v>3892</v>
      </c>
    </row>
    <row r="2776" spans="5:7" x14ac:dyDescent="0.3">
      <c r="E2776" s="12" t="s">
        <v>2942</v>
      </c>
      <c r="F2776" s="10">
        <v>172.05</v>
      </c>
      <c r="G2776" s="89" t="s">
        <v>3892</v>
      </c>
    </row>
    <row r="2777" spans="5:7" x14ac:dyDescent="0.3">
      <c r="E2777" s="12" t="s">
        <v>3958</v>
      </c>
      <c r="F2777" s="10">
        <v>171.8</v>
      </c>
      <c r="G2777" s="89" t="s">
        <v>3892</v>
      </c>
    </row>
    <row r="2778" spans="5:7" x14ac:dyDescent="0.3">
      <c r="E2778" s="12" t="s">
        <v>2811</v>
      </c>
      <c r="F2778" s="10">
        <v>171.59999999999994</v>
      </c>
      <c r="G2778" s="89" t="s">
        <v>3892</v>
      </c>
    </row>
    <row r="2779" spans="5:7" x14ac:dyDescent="0.3">
      <c r="E2779" s="12" t="s">
        <v>3644</v>
      </c>
      <c r="F2779" s="10">
        <v>171.44999999999996</v>
      </c>
      <c r="G2779" s="89" t="s">
        <v>3892</v>
      </c>
    </row>
    <row r="2780" spans="5:7" x14ac:dyDescent="0.3">
      <c r="E2780" s="12" t="s">
        <v>3430</v>
      </c>
      <c r="F2780" s="10">
        <v>171.10999999999999</v>
      </c>
      <c r="G2780" s="89" t="s">
        <v>3892</v>
      </c>
    </row>
    <row r="2781" spans="5:7" x14ac:dyDescent="0.3">
      <c r="E2781" s="12" t="s">
        <v>924</v>
      </c>
      <c r="F2781" s="10">
        <v>169.75</v>
      </c>
      <c r="G2781" s="89" t="s">
        <v>3892</v>
      </c>
    </row>
    <row r="2782" spans="5:7" x14ac:dyDescent="0.3">
      <c r="E2782" s="12" t="s">
        <v>3408</v>
      </c>
      <c r="F2782" s="10">
        <v>168.59000000000003</v>
      </c>
      <c r="G2782" s="89" t="s">
        <v>3892</v>
      </c>
    </row>
    <row r="2783" spans="5:7" x14ac:dyDescent="0.3">
      <c r="E2783" s="12" t="s">
        <v>650</v>
      </c>
      <c r="F2783" s="10">
        <v>168.15999999999994</v>
      </c>
      <c r="G2783" s="89" t="s">
        <v>3892</v>
      </c>
    </row>
    <row r="2784" spans="5:7" x14ac:dyDescent="0.3">
      <c r="E2784" s="12" t="s">
        <v>3721</v>
      </c>
      <c r="F2784" s="10">
        <v>167.99999999999997</v>
      </c>
      <c r="G2784" s="89" t="s">
        <v>3892</v>
      </c>
    </row>
    <row r="2785" spans="5:7" x14ac:dyDescent="0.3">
      <c r="E2785" s="12" t="s">
        <v>3429</v>
      </c>
      <c r="F2785" s="10">
        <v>167.69999999999996</v>
      </c>
      <c r="G2785" s="89" t="s">
        <v>3892</v>
      </c>
    </row>
    <row r="2786" spans="5:7" x14ac:dyDescent="0.3">
      <c r="E2786" s="12" t="s">
        <v>3885</v>
      </c>
      <c r="F2786" s="10">
        <v>167.56</v>
      </c>
      <c r="G2786" s="89" t="s">
        <v>3892</v>
      </c>
    </row>
    <row r="2787" spans="5:7" x14ac:dyDescent="0.3">
      <c r="E2787" s="12" t="s">
        <v>3518</v>
      </c>
      <c r="F2787" s="10">
        <v>167.29999999999998</v>
      </c>
      <c r="G2787" s="89" t="s">
        <v>3892</v>
      </c>
    </row>
    <row r="2788" spans="5:7" x14ac:dyDescent="0.3">
      <c r="E2788" s="12" t="s">
        <v>3882</v>
      </c>
      <c r="F2788" s="10">
        <v>167.05</v>
      </c>
      <c r="G2788" s="89" t="s">
        <v>3892</v>
      </c>
    </row>
    <row r="2789" spans="5:7" x14ac:dyDescent="0.3">
      <c r="E2789" s="12" t="s">
        <v>733</v>
      </c>
      <c r="F2789" s="10">
        <v>165.89</v>
      </c>
      <c r="G2789" s="89" t="s">
        <v>3892</v>
      </c>
    </row>
    <row r="2790" spans="5:7" x14ac:dyDescent="0.3">
      <c r="E2790" s="12" t="s">
        <v>620</v>
      </c>
      <c r="F2790" s="10">
        <v>165.75</v>
      </c>
      <c r="G2790" s="89" t="s">
        <v>3892</v>
      </c>
    </row>
    <row r="2791" spans="5:7" x14ac:dyDescent="0.3">
      <c r="E2791" s="12" t="s">
        <v>648</v>
      </c>
      <c r="F2791" s="10">
        <v>165.74</v>
      </c>
      <c r="G2791" s="89" t="s">
        <v>3892</v>
      </c>
    </row>
    <row r="2792" spans="5:7" x14ac:dyDescent="0.3">
      <c r="E2792" s="12" t="s">
        <v>2846</v>
      </c>
      <c r="F2792" s="10">
        <v>165.6</v>
      </c>
      <c r="G2792" s="89" t="s">
        <v>3892</v>
      </c>
    </row>
    <row r="2793" spans="5:7" x14ac:dyDescent="0.3">
      <c r="E2793" s="12" t="s">
        <v>2584</v>
      </c>
      <c r="F2793" s="10">
        <v>165.08</v>
      </c>
      <c r="G2793" s="89" t="s">
        <v>3892</v>
      </c>
    </row>
    <row r="2794" spans="5:7" x14ac:dyDescent="0.3">
      <c r="E2794" s="12" t="s">
        <v>3873</v>
      </c>
      <c r="F2794" s="10">
        <v>165.001</v>
      </c>
      <c r="G2794" s="89" t="s">
        <v>3892</v>
      </c>
    </row>
    <row r="2795" spans="5:7" x14ac:dyDescent="0.3">
      <c r="E2795" s="12" t="s">
        <v>1542</v>
      </c>
      <c r="F2795" s="10">
        <v>164.83999999999995</v>
      </c>
      <c r="G2795" s="89" t="s">
        <v>3892</v>
      </c>
    </row>
    <row r="2796" spans="5:7" x14ac:dyDescent="0.3">
      <c r="E2796" s="12" t="s">
        <v>877</v>
      </c>
      <c r="F2796" s="10">
        <v>164.17000000000002</v>
      </c>
      <c r="G2796" s="89" t="s">
        <v>3892</v>
      </c>
    </row>
    <row r="2797" spans="5:7" x14ac:dyDescent="0.3">
      <c r="E2797" s="12" t="s">
        <v>3670</v>
      </c>
      <c r="F2797" s="10">
        <v>164.12</v>
      </c>
      <c r="G2797" s="89" t="s">
        <v>3892</v>
      </c>
    </row>
    <row r="2798" spans="5:7" x14ac:dyDescent="0.3">
      <c r="E2798" s="12" t="s">
        <v>3804</v>
      </c>
      <c r="F2798" s="10">
        <v>163.82</v>
      </c>
      <c r="G2798" s="89" t="s">
        <v>3892</v>
      </c>
    </row>
    <row r="2799" spans="5:7" x14ac:dyDescent="0.3">
      <c r="E2799" s="12" t="s">
        <v>3837</v>
      </c>
      <c r="F2799" s="10">
        <v>163.79999999999998</v>
      </c>
      <c r="G2799" s="89" t="s">
        <v>3892</v>
      </c>
    </row>
    <row r="2800" spans="5:7" x14ac:dyDescent="0.3">
      <c r="E2800" s="12" t="s">
        <v>1420</v>
      </c>
      <c r="F2800" s="10">
        <v>163.69</v>
      </c>
      <c r="G2800" s="89" t="s">
        <v>3892</v>
      </c>
    </row>
    <row r="2801" spans="5:7" x14ac:dyDescent="0.3">
      <c r="E2801" s="12" t="s">
        <v>1860</v>
      </c>
      <c r="F2801" s="10">
        <v>163.34999999999997</v>
      </c>
      <c r="G2801" s="89" t="s">
        <v>3892</v>
      </c>
    </row>
    <row r="2802" spans="5:7" x14ac:dyDescent="0.3">
      <c r="E2802" s="12" t="s">
        <v>218</v>
      </c>
      <c r="F2802" s="10">
        <v>163.1</v>
      </c>
      <c r="G2802" s="89" t="s">
        <v>3892</v>
      </c>
    </row>
    <row r="2803" spans="5:7" x14ac:dyDescent="0.3">
      <c r="E2803" s="12" t="s">
        <v>505</v>
      </c>
      <c r="F2803" s="10">
        <v>162.21</v>
      </c>
      <c r="G2803" s="89" t="s">
        <v>3892</v>
      </c>
    </row>
    <row r="2804" spans="5:7" x14ac:dyDescent="0.3">
      <c r="E2804" s="12" t="s">
        <v>3124</v>
      </c>
      <c r="F2804" s="10">
        <v>162.19999999999999</v>
      </c>
      <c r="G2804" s="89" t="s">
        <v>3892</v>
      </c>
    </row>
    <row r="2805" spans="5:7" x14ac:dyDescent="0.3">
      <c r="E2805" s="12" t="s">
        <v>672</v>
      </c>
      <c r="F2805" s="10">
        <v>161.49</v>
      </c>
      <c r="G2805" s="89" t="s">
        <v>3892</v>
      </c>
    </row>
    <row r="2806" spans="5:7" x14ac:dyDescent="0.3">
      <c r="E2806" s="12" t="s">
        <v>3331</v>
      </c>
      <c r="F2806" s="10">
        <v>160.49999999999997</v>
      </c>
      <c r="G2806" s="89" t="s">
        <v>3892</v>
      </c>
    </row>
    <row r="2807" spans="5:7" x14ac:dyDescent="0.3">
      <c r="E2807" s="12" t="s">
        <v>3171</v>
      </c>
      <c r="F2807" s="10">
        <v>160.47999999999999</v>
      </c>
      <c r="G2807" s="89" t="s">
        <v>3892</v>
      </c>
    </row>
    <row r="2808" spans="5:7" x14ac:dyDescent="0.3">
      <c r="E2808" s="12" t="s">
        <v>653</v>
      </c>
      <c r="F2808" s="10">
        <v>160.08999999999997</v>
      </c>
      <c r="G2808" s="89" t="s">
        <v>3892</v>
      </c>
    </row>
    <row r="2809" spans="5:7" x14ac:dyDescent="0.3">
      <c r="E2809" s="12" t="s">
        <v>2269</v>
      </c>
      <c r="F2809" s="10">
        <v>159.9</v>
      </c>
      <c r="G2809" s="89" t="s">
        <v>3892</v>
      </c>
    </row>
    <row r="2810" spans="5:7" x14ac:dyDescent="0.3">
      <c r="E2810" s="12" t="s">
        <v>3533</v>
      </c>
      <c r="F2810" s="10">
        <v>158.73999999999995</v>
      </c>
      <c r="G2810" s="89" t="s">
        <v>3892</v>
      </c>
    </row>
    <row r="2811" spans="5:7" x14ac:dyDescent="0.3">
      <c r="E2811" s="12" t="s">
        <v>2997</v>
      </c>
      <c r="F2811" s="10">
        <v>158.63000000000002</v>
      </c>
      <c r="G2811" s="89" t="s">
        <v>3892</v>
      </c>
    </row>
    <row r="2812" spans="5:7" x14ac:dyDescent="0.3">
      <c r="E2812" s="12" t="s">
        <v>3530</v>
      </c>
      <c r="F2812" s="10">
        <v>158.07999999999996</v>
      </c>
      <c r="G2812" s="89" t="s">
        <v>3892</v>
      </c>
    </row>
    <row r="2813" spans="5:7" x14ac:dyDescent="0.3">
      <c r="E2813" s="12" t="s">
        <v>246</v>
      </c>
      <c r="F2813" s="10">
        <v>158.06</v>
      </c>
      <c r="G2813" s="89" t="s">
        <v>3892</v>
      </c>
    </row>
    <row r="2814" spans="5:7" x14ac:dyDescent="0.3">
      <c r="E2814" s="12" t="s">
        <v>3041</v>
      </c>
      <c r="F2814" s="10">
        <v>157.50000000000006</v>
      </c>
      <c r="G2814" s="89" t="s">
        <v>3892</v>
      </c>
    </row>
    <row r="2815" spans="5:7" x14ac:dyDescent="0.3">
      <c r="E2815" s="12" t="s">
        <v>2372</v>
      </c>
      <c r="F2815" s="10">
        <v>157.50000000000003</v>
      </c>
      <c r="G2815" s="89" t="s">
        <v>3892</v>
      </c>
    </row>
    <row r="2816" spans="5:7" x14ac:dyDescent="0.3">
      <c r="E2816" s="12" t="s">
        <v>3706</v>
      </c>
      <c r="F2816" s="10">
        <v>157.5</v>
      </c>
      <c r="G2816" s="89" t="s">
        <v>3892</v>
      </c>
    </row>
    <row r="2817" spans="5:7" x14ac:dyDescent="0.3">
      <c r="E2817" s="12" t="s">
        <v>3234</v>
      </c>
      <c r="F2817" s="10">
        <v>157.34</v>
      </c>
      <c r="G2817" s="89" t="s">
        <v>3892</v>
      </c>
    </row>
    <row r="2818" spans="5:7" x14ac:dyDescent="0.3">
      <c r="E2818" s="12" t="s">
        <v>2618</v>
      </c>
      <c r="F2818" s="10">
        <v>156.85</v>
      </c>
      <c r="G2818" s="89" t="s">
        <v>3892</v>
      </c>
    </row>
    <row r="2819" spans="5:7" x14ac:dyDescent="0.3">
      <c r="E2819" s="12" t="s">
        <v>2421</v>
      </c>
      <c r="F2819" s="10">
        <v>156.75</v>
      </c>
      <c r="G2819" s="89" t="s">
        <v>3892</v>
      </c>
    </row>
    <row r="2820" spans="5:7" x14ac:dyDescent="0.3">
      <c r="E2820" s="12" t="s">
        <v>3119</v>
      </c>
      <c r="F2820" s="10">
        <v>156.63000000000008</v>
      </c>
      <c r="G2820" s="89" t="s">
        <v>3892</v>
      </c>
    </row>
    <row r="2821" spans="5:7" x14ac:dyDescent="0.3">
      <c r="E2821" s="12" t="s">
        <v>2718</v>
      </c>
      <c r="F2821" s="10">
        <v>155.82000000000002</v>
      </c>
      <c r="G2821" s="89" t="s">
        <v>3892</v>
      </c>
    </row>
    <row r="2822" spans="5:7" x14ac:dyDescent="0.3">
      <c r="E2822" s="12" t="s">
        <v>655</v>
      </c>
      <c r="F2822" s="10">
        <v>155.6</v>
      </c>
      <c r="G2822" s="89" t="s">
        <v>3892</v>
      </c>
    </row>
    <row r="2823" spans="5:7" x14ac:dyDescent="0.3">
      <c r="E2823" s="12" t="s">
        <v>1375</v>
      </c>
      <c r="F2823" s="10">
        <v>155.55000000000007</v>
      </c>
      <c r="G2823" s="89" t="s">
        <v>3892</v>
      </c>
    </row>
    <row r="2824" spans="5:7" x14ac:dyDescent="0.3">
      <c r="E2824" s="12" t="s">
        <v>3085</v>
      </c>
      <c r="F2824" s="10">
        <v>154.68</v>
      </c>
      <c r="G2824" s="89" t="s">
        <v>3892</v>
      </c>
    </row>
    <row r="2825" spans="5:7" x14ac:dyDescent="0.3">
      <c r="E2825" s="12" t="s">
        <v>2448</v>
      </c>
      <c r="F2825" s="10">
        <v>154.51999999999998</v>
      </c>
      <c r="G2825" s="89" t="s">
        <v>3892</v>
      </c>
    </row>
    <row r="2826" spans="5:7" x14ac:dyDescent="0.3">
      <c r="E2826" s="12" t="s">
        <v>3198</v>
      </c>
      <c r="F2826" s="10">
        <v>154.39000000000007</v>
      </c>
      <c r="G2826" s="89" t="s">
        <v>3892</v>
      </c>
    </row>
    <row r="2827" spans="5:7" x14ac:dyDescent="0.3">
      <c r="E2827" s="12" t="s">
        <v>808</v>
      </c>
      <c r="F2827" s="10">
        <v>153.29</v>
      </c>
      <c r="G2827" s="89" t="s">
        <v>3892</v>
      </c>
    </row>
    <row r="2828" spans="5:7" x14ac:dyDescent="0.3">
      <c r="E2828" s="12" t="s">
        <v>531</v>
      </c>
      <c r="F2828" s="10">
        <v>152.5</v>
      </c>
      <c r="G2828" s="89" t="s">
        <v>3892</v>
      </c>
    </row>
    <row r="2829" spans="5:7" x14ac:dyDescent="0.3">
      <c r="E2829" s="12" t="s">
        <v>3813</v>
      </c>
      <c r="F2829" s="10">
        <v>152.4</v>
      </c>
      <c r="G2829" s="89" t="s">
        <v>3892</v>
      </c>
    </row>
    <row r="2830" spans="5:7" x14ac:dyDescent="0.3">
      <c r="E2830" s="12" t="s">
        <v>3230</v>
      </c>
      <c r="F2830" s="10">
        <v>152.18</v>
      </c>
      <c r="G2830" s="89" t="s">
        <v>3892</v>
      </c>
    </row>
    <row r="2831" spans="5:7" x14ac:dyDescent="0.3">
      <c r="E2831" s="12" t="s">
        <v>3218</v>
      </c>
      <c r="F2831" s="10">
        <v>152.11000000000001</v>
      </c>
      <c r="G2831" s="89" t="s">
        <v>3892</v>
      </c>
    </row>
    <row r="2832" spans="5:7" x14ac:dyDescent="0.3">
      <c r="E2832" s="12" t="s">
        <v>2839</v>
      </c>
      <c r="F2832" s="10">
        <v>152.04999999999995</v>
      </c>
      <c r="G2832" s="89" t="s">
        <v>3892</v>
      </c>
    </row>
    <row r="2833" spans="5:7" x14ac:dyDescent="0.3">
      <c r="E2833" s="12" t="s">
        <v>700</v>
      </c>
      <c r="F2833" s="10">
        <v>151.18999999999997</v>
      </c>
      <c r="G2833" s="89" t="s">
        <v>3892</v>
      </c>
    </row>
    <row r="2834" spans="5:7" x14ac:dyDescent="0.3">
      <c r="E2834" s="12" t="s">
        <v>3422</v>
      </c>
      <c r="F2834" s="10">
        <v>151.04999999999998</v>
      </c>
      <c r="G2834" s="89" t="s">
        <v>3892</v>
      </c>
    </row>
    <row r="2835" spans="5:7" x14ac:dyDescent="0.3">
      <c r="E2835" s="12" t="s">
        <v>1427</v>
      </c>
      <c r="F2835" s="10">
        <v>151.04999999999998</v>
      </c>
      <c r="G2835" s="89" t="s">
        <v>3892</v>
      </c>
    </row>
    <row r="2836" spans="5:7" x14ac:dyDescent="0.3">
      <c r="E2836" s="12" t="s">
        <v>1863</v>
      </c>
      <c r="F2836" s="10">
        <v>150.80999999999995</v>
      </c>
      <c r="G2836" s="89" t="s">
        <v>3892</v>
      </c>
    </row>
    <row r="2837" spans="5:7" x14ac:dyDescent="0.3">
      <c r="E2837" s="12" t="s">
        <v>3878</v>
      </c>
      <c r="F2837" s="10">
        <v>150.55000000000001</v>
      </c>
      <c r="G2837" s="89" t="s">
        <v>3892</v>
      </c>
    </row>
    <row r="2838" spans="5:7" x14ac:dyDescent="0.3">
      <c r="E2838" s="12" t="s">
        <v>907</v>
      </c>
      <c r="F2838" s="10">
        <v>150.47999999999996</v>
      </c>
      <c r="G2838" s="89" t="s">
        <v>3892</v>
      </c>
    </row>
    <row r="2839" spans="5:7" x14ac:dyDescent="0.3">
      <c r="E2839" s="12" t="s">
        <v>735</v>
      </c>
      <c r="F2839" s="10">
        <v>150.38</v>
      </c>
      <c r="G2839" s="89" t="s">
        <v>3892</v>
      </c>
    </row>
    <row r="2840" spans="5:7" x14ac:dyDescent="0.3">
      <c r="E2840" s="12" t="s">
        <v>3102</v>
      </c>
      <c r="F2840" s="10">
        <v>150</v>
      </c>
      <c r="G2840" s="89" t="s">
        <v>3892</v>
      </c>
    </row>
    <row r="2841" spans="5:7" x14ac:dyDescent="0.3">
      <c r="E2841" s="12" t="s">
        <v>3279</v>
      </c>
      <c r="F2841" s="10">
        <v>149.85</v>
      </c>
      <c r="G2841" s="89" t="s">
        <v>3892</v>
      </c>
    </row>
    <row r="2842" spans="5:7" x14ac:dyDescent="0.3">
      <c r="E2842" s="12" t="s">
        <v>3529</v>
      </c>
      <c r="F2842" s="10">
        <v>149.41000000000003</v>
      </c>
      <c r="G2842" s="89" t="s">
        <v>3892</v>
      </c>
    </row>
    <row r="2843" spans="5:7" x14ac:dyDescent="0.3">
      <c r="E2843" s="12" t="s">
        <v>2727</v>
      </c>
      <c r="F2843" s="10">
        <v>149.35</v>
      </c>
      <c r="G2843" s="89" t="s">
        <v>3892</v>
      </c>
    </row>
    <row r="2844" spans="5:7" x14ac:dyDescent="0.3">
      <c r="E2844" s="12" t="s">
        <v>516</v>
      </c>
      <c r="F2844" s="10">
        <v>149.25</v>
      </c>
      <c r="G2844" s="89" t="s">
        <v>3892</v>
      </c>
    </row>
    <row r="2845" spans="5:7" x14ac:dyDescent="0.3">
      <c r="E2845" s="12" t="s">
        <v>1864</v>
      </c>
      <c r="F2845" s="10">
        <v>149.08999999999992</v>
      </c>
      <c r="G2845" s="89" t="s">
        <v>3892</v>
      </c>
    </row>
    <row r="2846" spans="5:7" x14ac:dyDescent="0.3">
      <c r="E2846" s="12" t="s">
        <v>3794</v>
      </c>
      <c r="F2846" s="10">
        <v>148.63</v>
      </c>
      <c r="G2846" s="89" t="s">
        <v>3892</v>
      </c>
    </row>
    <row r="2847" spans="5:7" x14ac:dyDescent="0.3">
      <c r="E2847" s="12" t="s">
        <v>3079</v>
      </c>
      <c r="F2847" s="10">
        <v>148.32</v>
      </c>
      <c r="G2847" s="89" t="s">
        <v>3892</v>
      </c>
    </row>
    <row r="2848" spans="5:7" x14ac:dyDescent="0.3">
      <c r="E2848" s="12" t="s">
        <v>3919</v>
      </c>
      <c r="F2848" s="10">
        <v>147.88</v>
      </c>
      <c r="G2848" s="89" t="s">
        <v>3892</v>
      </c>
    </row>
    <row r="2849" spans="5:7" x14ac:dyDescent="0.3">
      <c r="E2849" s="12" t="s">
        <v>2692</v>
      </c>
      <c r="F2849" s="10">
        <v>146.91000000000005</v>
      </c>
      <c r="G2849" s="89" t="s">
        <v>3892</v>
      </c>
    </row>
    <row r="2850" spans="5:7" x14ac:dyDescent="0.3">
      <c r="E2850" s="12" t="s">
        <v>2941</v>
      </c>
      <c r="F2850" s="10">
        <v>146.85</v>
      </c>
      <c r="G2850" s="89" t="s">
        <v>3892</v>
      </c>
    </row>
    <row r="2851" spans="5:7" x14ac:dyDescent="0.3">
      <c r="E2851" s="12" t="s">
        <v>1857</v>
      </c>
      <c r="F2851" s="10">
        <v>146.59999999999994</v>
      </c>
      <c r="G2851" s="89" t="s">
        <v>3892</v>
      </c>
    </row>
    <row r="2852" spans="5:7" x14ac:dyDescent="0.3">
      <c r="E2852" s="12" t="s">
        <v>1875</v>
      </c>
      <c r="F2852" s="10">
        <v>146.42999999999995</v>
      </c>
      <c r="G2852" s="89" t="s">
        <v>3892</v>
      </c>
    </row>
    <row r="2853" spans="5:7" x14ac:dyDescent="0.3">
      <c r="E2853" s="12" t="s">
        <v>3219</v>
      </c>
      <c r="F2853" s="10">
        <v>146.07999999999998</v>
      </c>
      <c r="G2853" s="89" t="s">
        <v>3892</v>
      </c>
    </row>
    <row r="2854" spans="5:7" x14ac:dyDescent="0.3">
      <c r="E2854" s="12" t="s">
        <v>3220</v>
      </c>
      <c r="F2854" s="10">
        <v>146.04999999999998</v>
      </c>
      <c r="G2854" s="89" t="s">
        <v>3892</v>
      </c>
    </row>
    <row r="2855" spans="5:7" x14ac:dyDescent="0.3">
      <c r="E2855" s="12" t="s">
        <v>3666</v>
      </c>
      <c r="F2855" s="10">
        <v>145.52000000000004</v>
      </c>
      <c r="G2855" s="89" t="s">
        <v>3892</v>
      </c>
    </row>
    <row r="2856" spans="5:7" x14ac:dyDescent="0.3">
      <c r="E2856" s="12" t="s">
        <v>1862</v>
      </c>
      <c r="F2856" s="10">
        <v>145.49999999999991</v>
      </c>
      <c r="G2856" s="89" t="s">
        <v>3892</v>
      </c>
    </row>
    <row r="2857" spans="5:7" x14ac:dyDescent="0.3">
      <c r="E2857" s="12" t="s">
        <v>3040</v>
      </c>
      <c r="F2857" s="10">
        <v>145.35000000000002</v>
      </c>
      <c r="G2857" s="89" t="s">
        <v>3892</v>
      </c>
    </row>
    <row r="2858" spans="5:7" x14ac:dyDescent="0.3">
      <c r="E2858" s="12" t="s">
        <v>2748</v>
      </c>
      <c r="F2858" s="10">
        <v>145.17000000000002</v>
      </c>
      <c r="G2858" s="89" t="s">
        <v>3892</v>
      </c>
    </row>
    <row r="2859" spans="5:7" x14ac:dyDescent="0.3">
      <c r="E2859" s="12" t="s">
        <v>3402</v>
      </c>
      <c r="F2859" s="10">
        <v>144.51999999999998</v>
      </c>
      <c r="G2859" s="89" t="s">
        <v>3892</v>
      </c>
    </row>
    <row r="2860" spans="5:7" x14ac:dyDescent="0.3">
      <c r="E2860" s="12" t="s">
        <v>3879</v>
      </c>
      <c r="F2860" s="10">
        <v>144.43</v>
      </c>
      <c r="G2860" s="89" t="s">
        <v>3892</v>
      </c>
    </row>
    <row r="2861" spans="5:7" x14ac:dyDescent="0.3">
      <c r="E2861" s="12" t="s">
        <v>342</v>
      </c>
      <c r="F2861" s="10">
        <v>144.28999999999991</v>
      </c>
      <c r="G2861" s="89" t="s">
        <v>3892</v>
      </c>
    </row>
    <row r="2862" spans="5:7" x14ac:dyDescent="0.3">
      <c r="E2862" s="12" t="s">
        <v>671</v>
      </c>
      <c r="F2862" s="10">
        <v>144.03000000000003</v>
      </c>
      <c r="G2862" s="89" t="s">
        <v>3892</v>
      </c>
    </row>
    <row r="2863" spans="5:7" x14ac:dyDescent="0.3">
      <c r="E2863" s="12" t="s">
        <v>2983</v>
      </c>
      <c r="F2863" s="10">
        <v>143.75</v>
      </c>
      <c r="G2863" s="89" t="s">
        <v>3892</v>
      </c>
    </row>
    <row r="2864" spans="5:7" x14ac:dyDescent="0.3">
      <c r="E2864" s="12" t="s">
        <v>494</v>
      </c>
      <c r="F2864" s="10">
        <v>143.43999999999997</v>
      </c>
      <c r="G2864" s="89" t="s">
        <v>3892</v>
      </c>
    </row>
    <row r="2865" spans="5:7" x14ac:dyDescent="0.3">
      <c r="E2865" s="12" t="s">
        <v>390</v>
      </c>
      <c r="F2865" s="10">
        <v>142.47000000000006</v>
      </c>
      <c r="G2865" s="89" t="s">
        <v>3892</v>
      </c>
    </row>
    <row r="2866" spans="5:7" x14ac:dyDescent="0.3">
      <c r="E2866" s="12" t="s">
        <v>1085</v>
      </c>
      <c r="F2866" s="10">
        <v>141.95000000000005</v>
      </c>
      <c r="G2866" s="89" t="s">
        <v>3892</v>
      </c>
    </row>
    <row r="2867" spans="5:7" x14ac:dyDescent="0.3">
      <c r="E2867" s="12" t="s">
        <v>359</v>
      </c>
      <c r="F2867" s="10">
        <v>141.24</v>
      </c>
      <c r="G2867" s="89" t="s">
        <v>3892</v>
      </c>
    </row>
    <row r="2868" spans="5:7" x14ac:dyDescent="0.3">
      <c r="E2868" s="12" t="s">
        <v>283</v>
      </c>
      <c r="F2868" s="10">
        <v>141.15</v>
      </c>
      <c r="G2868" s="89" t="s">
        <v>3892</v>
      </c>
    </row>
    <row r="2869" spans="5:7" x14ac:dyDescent="0.3">
      <c r="E2869" s="12" t="s">
        <v>389</v>
      </c>
      <c r="F2869" s="10">
        <v>141.10000000000005</v>
      </c>
      <c r="G2869" s="89" t="s">
        <v>3892</v>
      </c>
    </row>
    <row r="2870" spans="5:7" x14ac:dyDescent="0.3">
      <c r="E2870" s="12" t="s">
        <v>3750</v>
      </c>
      <c r="F2870" s="10">
        <v>140.97999999999999</v>
      </c>
      <c r="G2870" s="89" t="s">
        <v>3892</v>
      </c>
    </row>
    <row r="2871" spans="5:7" x14ac:dyDescent="0.3">
      <c r="E2871" s="12" t="s">
        <v>201</v>
      </c>
      <c r="F2871" s="10">
        <v>140.51999999999992</v>
      </c>
      <c r="G2871" s="89" t="s">
        <v>3892</v>
      </c>
    </row>
    <row r="2872" spans="5:7" x14ac:dyDescent="0.3">
      <c r="E2872" s="12" t="s">
        <v>3756</v>
      </c>
      <c r="F2872" s="10">
        <v>140.32999999999998</v>
      </c>
      <c r="G2872" s="89" t="s">
        <v>3892</v>
      </c>
    </row>
    <row r="2873" spans="5:7" x14ac:dyDescent="0.3">
      <c r="E2873" s="12" t="s">
        <v>3150</v>
      </c>
      <c r="F2873" s="10">
        <v>140.01999999999998</v>
      </c>
      <c r="G2873" s="89" t="s">
        <v>3892</v>
      </c>
    </row>
    <row r="2874" spans="5:7" x14ac:dyDescent="0.3">
      <c r="E2874" s="12" t="s">
        <v>1172</v>
      </c>
      <c r="F2874" s="10">
        <v>139.86000000000001</v>
      </c>
      <c r="G2874" s="89" t="s">
        <v>3892</v>
      </c>
    </row>
    <row r="2875" spans="5:7" x14ac:dyDescent="0.3">
      <c r="E2875" s="12" t="s">
        <v>2416</v>
      </c>
      <c r="F2875" s="10">
        <v>139.39999999999998</v>
      </c>
      <c r="G2875" s="89" t="s">
        <v>3892</v>
      </c>
    </row>
    <row r="2876" spans="5:7" x14ac:dyDescent="0.3">
      <c r="E2876" s="12" t="s">
        <v>1865</v>
      </c>
      <c r="F2876" s="10">
        <v>138.80999999999995</v>
      </c>
      <c r="G2876" s="89" t="s">
        <v>3892</v>
      </c>
    </row>
    <row r="2877" spans="5:7" x14ac:dyDescent="0.3">
      <c r="E2877" s="12" t="s">
        <v>2885</v>
      </c>
      <c r="F2877" s="10">
        <v>138.76</v>
      </c>
      <c r="G2877" s="89" t="s">
        <v>3892</v>
      </c>
    </row>
    <row r="2878" spans="5:7" x14ac:dyDescent="0.3">
      <c r="E2878" s="12" t="s">
        <v>2650</v>
      </c>
      <c r="F2878" s="10">
        <v>138.6</v>
      </c>
      <c r="G2878" s="89" t="s">
        <v>3892</v>
      </c>
    </row>
    <row r="2879" spans="5:7" x14ac:dyDescent="0.3">
      <c r="E2879" s="12" t="s">
        <v>2268</v>
      </c>
      <c r="F2879" s="10">
        <v>138.44999999999999</v>
      </c>
      <c r="G2879" s="89" t="s">
        <v>3892</v>
      </c>
    </row>
    <row r="2880" spans="5:7" x14ac:dyDescent="0.3">
      <c r="E2880" s="12" t="s">
        <v>2919</v>
      </c>
      <c r="F2880" s="10">
        <v>138.29999999999998</v>
      </c>
      <c r="G2880" s="89" t="s">
        <v>3892</v>
      </c>
    </row>
    <row r="2881" spans="5:7" x14ac:dyDescent="0.3">
      <c r="E2881" s="12" t="s">
        <v>1866</v>
      </c>
      <c r="F2881" s="10">
        <v>138.10999999999996</v>
      </c>
      <c r="G2881" s="89" t="s">
        <v>3892</v>
      </c>
    </row>
    <row r="2882" spans="5:7" x14ac:dyDescent="0.3">
      <c r="E2882" s="12" t="s">
        <v>343</v>
      </c>
      <c r="F2882" s="10">
        <v>137.69999999999987</v>
      </c>
      <c r="G2882" s="89" t="s">
        <v>3892</v>
      </c>
    </row>
    <row r="2883" spans="5:7" x14ac:dyDescent="0.3">
      <c r="E2883" s="12" t="s">
        <v>3780</v>
      </c>
      <c r="F2883" s="10">
        <v>137.63000000000002</v>
      </c>
      <c r="G2883" s="89" t="s">
        <v>3892</v>
      </c>
    </row>
    <row r="2884" spans="5:7" x14ac:dyDescent="0.3">
      <c r="E2884" s="12" t="s">
        <v>906</v>
      </c>
      <c r="F2884" s="10">
        <v>137.21999999999997</v>
      </c>
      <c r="G2884" s="89" t="s">
        <v>3892</v>
      </c>
    </row>
    <row r="2885" spans="5:7" x14ac:dyDescent="0.3">
      <c r="E2885" s="12" t="s">
        <v>831</v>
      </c>
      <c r="F2885" s="10">
        <v>136.25</v>
      </c>
      <c r="G2885" s="89" t="s">
        <v>3892</v>
      </c>
    </row>
    <row r="2886" spans="5:7" x14ac:dyDescent="0.3">
      <c r="E2886" s="12" t="s">
        <v>3634</v>
      </c>
      <c r="F2886" s="10">
        <v>134.70000000000002</v>
      </c>
      <c r="G2886" s="89" t="s">
        <v>3892</v>
      </c>
    </row>
    <row r="2887" spans="5:7" x14ac:dyDescent="0.3">
      <c r="E2887" s="12" t="s">
        <v>3665</v>
      </c>
      <c r="F2887" s="10">
        <v>134.52999999999997</v>
      </c>
      <c r="G2887" s="89" t="s">
        <v>3892</v>
      </c>
    </row>
    <row r="2888" spans="5:7" x14ac:dyDescent="0.3">
      <c r="E2888" s="12" t="s">
        <v>1044</v>
      </c>
      <c r="F2888" s="10">
        <v>134.48999999999992</v>
      </c>
      <c r="G2888" s="89" t="s">
        <v>3892</v>
      </c>
    </row>
    <row r="2889" spans="5:7" x14ac:dyDescent="0.3">
      <c r="E2889" s="12" t="s">
        <v>2766</v>
      </c>
      <c r="F2889" s="10">
        <v>134.36999999999998</v>
      </c>
      <c r="G2889" s="89" t="s">
        <v>3892</v>
      </c>
    </row>
    <row r="2890" spans="5:7" x14ac:dyDescent="0.3">
      <c r="E2890" s="12" t="s">
        <v>3566</v>
      </c>
      <c r="F2890" s="10">
        <v>134.16</v>
      </c>
      <c r="G2890" s="89" t="s">
        <v>3892</v>
      </c>
    </row>
    <row r="2891" spans="5:7" x14ac:dyDescent="0.3">
      <c r="E2891" s="12" t="s">
        <v>2729</v>
      </c>
      <c r="F2891" s="10">
        <v>133.75</v>
      </c>
      <c r="G2891" s="89" t="s">
        <v>3892</v>
      </c>
    </row>
    <row r="2892" spans="5:7" x14ac:dyDescent="0.3">
      <c r="E2892" s="12" t="s">
        <v>2840</v>
      </c>
      <c r="F2892" s="10">
        <v>133.34000000000003</v>
      </c>
      <c r="G2892" s="89" t="s">
        <v>3892</v>
      </c>
    </row>
    <row r="2893" spans="5:7" x14ac:dyDescent="0.3">
      <c r="E2893" s="12" t="s">
        <v>2649</v>
      </c>
      <c r="F2893" s="10">
        <v>133.23000000000002</v>
      </c>
      <c r="G2893" s="89" t="s">
        <v>3892</v>
      </c>
    </row>
    <row r="2894" spans="5:7" x14ac:dyDescent="0.3">
      <c r="E2894" s="12" t="s">
        <v>380</v>
      </c>
      <c r="F2894" s="10">
        <v>132.72</v>
      </c>
      <c r="G2894" s="89" t="s">
        <v>3892</v>
      </c>
    </row>
    <row r="2895" spans="5:7" x14ac:dyDescent="0.3">
      <c r="E2895" s="12" t="s">
        <v>3836</v>
      </c>
      <c r="F2895" s="10">
        <v>132.69999999999996</v>
      </c>
      <c r="G2895" s="89" t="s">
        <v>3892</v>
      </c>
    </row>
    <row r="2896" spans="5:7" x14ac:dyDescent="0.3">
      <c r="E2896" s="12" t="s">
        <v>2813</v>
      </c>
      <c r="F2896" s="10">
        <v>132.5</v>
      </c>
      <c r="G2896" s="89" t="s">
        <v>3892</v>
      </c>
    </row>
    <row r="2897" spans="5:7" x14ac:dyDescent="0.3">
      <c r="E2897" s="12" t="s">
        <v>768</v>
      </c>
      <c r="F2897" s="10">
        <v>132.44000000000005</v>
      </c>
      <c r="G2897" s="89" t="s">
        <v>3892</v>
      </c>
    </row>
    <row r="2898" spans="5:7" x14ac:dyDescent="0.3">
      <c r="E2898" s="12" t="s">
        <v>3843</v>
      </c>
      <c r="F2898" s="10">
        <v>132.05000000000001</v>
      </c>
      <c r="G2898" s="89" t="s">
        <v>3892</v>
      </c>
    </row>
    <row r="2899" spans="5:7" x14ac:dyDescent="0.3">
      <c r="E2899" s="12" t="s">
        <v>3791</v>
      </c>
      <c r="F2899" s="10">
        <v>131.03</v>
      </c>
      <c r="G2899" s="89" t="s">
        <v>3892</v>
      </c>
    </row>
    <row r="2900" spans="5:7" x14ac:dyDescent="0.3">
      <c r="E2900" s="12" t="s">
        <v>3749</v>
      </c>
      <c r="F2900" s="10">
        <v>130.67000000000002</v>
      </c>
      <c r="G2900" s="89" t="s">
        <v>3892</v>
      </c>
    </row>
    <row r="2901" spans="5:7" x14ac:dyDescent="0.3">
      <c r="E2901" s="12" t="s">
        <v>3842</v>
      </c>
      <c r="F2901" s="10">
        <v>130.51</v>
      </c>
      <c r="G2901" s="89" t="s">
        <v>3892</v>
      </c>
    </row>
    <row r="2902" spans="5:7" x14ac:dyDescent="0.3">
      <c r="E2902" s="12" t="s">
        <v>2686</v>
      </c>
      <c r="F2902" s="10">
        <v>130.27000000000004</v>
      </c>
      <c r="G2902" s="89" t="s">
        <v>3892</v>
      </c>
    </row>
    <row r="2903" spans="5:7" x14ac:dyDescent="0.3">
      <c r="E2903" s="12" t="s">
        <v>3507</v>
      </c>
      <c r="F2903" s="10">
        <v>129.85000000000002</v>
      </c>
      <c r="G2903" s="89" t="s">
        <v>3892</v>
      </c>
    </row>
    <row r="2904" spans="5:7" x14ac:dyDescent="0.3">
      <c r="E2904" s="12" t="s">
        <v>621</v>
      </c>
      <c r="F2904" s="10">
        <v>129.63</v>
      </c>
      <c r="G2904" s="89" t="s">
        <v>3892</v>
      </c>
    </row>
    <row r="2905" spans="5:7" x14ac:dyDescent="0.3">
      <c r="E2905" s="12" t="s">
        <v>2860</v>
      </c>
      <c r="F2905" s="10">
        <v>129.47000000000003</v>
      </c>
      <c r="G2905" s="89" t="s">
        <v>3892</v>
      </c>
    </row>
    <row r="2906" spans="5:7" x14ac:dyDescent="0.3">
      <c r="E2906" s="12" t="s">
        <v>699</v>
      </c>
      <c r="F2906" s="10">
        <v>128.62999999999997</v>
      </c>
      <c r="G2906" s="89" t="s">
        <v>3892</v>
      </c>
    </row>
    <row r="2907" spans="5:7" x14ac:dyDescent="0.3">
      <c r="E2907" s="12" t="s">
        <v>381</v>
      </c>
      <c r="F2907" s="10">
        <v>128.39999999999998</v>
      </c>
      <c r="G2907" s="89" t="s">
        <v>3892</v>
      </c>
    </row>
    <row r="2908" spans="5:7" x14ac:dyDescent="0.3">
      <c r="E2908" s="12" t="s">
        <v>2613</v>
      </c>
      <c r="F2908" s="10">
        <v>128.32999999999998</v>
      </c>
      <c r="G2908" s="89" t="s">
        <v>3892</v>
      </c>
    </row>
    <row r="2909" spans="5:7" x14ac:dyDescent="0.3">
      <c r="E2909" s="12" t="s">
        <v>3205</v>
      </c>
      <c r="F2909" s="10">
        <v>128.13999999999996</v>
      </c>
      <c r="G2909" s="89" t="s">
        <v>3892</v>
      </c>
    </row>
    <row r="2910" spans="5:7" x14ac:dyDescent="0.3">
      <c r="E2910" s="12" t="s">
        <v>3174</v>
      </c>
      <c r="F2910" s="10">
        <v>127.57</v>
      </c>
      <c r="G2910" s="89" t="s">
        <v>3892</v>
      </c>
    </row>
    <row r="2911" spans="5:7" x14ac:dyDescent="0.3">
      <c r="E2911" s="12" t="s">
        <v>3777</v>
      </c>
      <c r="F2911" s="10">
        <v>127.24000000000001</v>
      </c>
      <c r="G2911" s="89" t="s">
        <v>3892</v>
      </c>
    </row>
    <row r="2912" spans="5:7" x14ac:dyDescent="0.3">
      <c r="E2912" s="12" t="s">
        <v>3411</v>
      </c>
      <c r="F2912" s="10">
        <v>127.05</v>
      </c>
      <c r="G2912" s="89" t="s">
        <v>3892</v>
      </c>
    </row>
    <row r="2913" spans="5:7" x14ac:dyDescent="0.3">
      <c r="E2913" s="12" t="s">
        <v>2918</v>
      </c>
      <c r="F2913" s="10">
        <v>126.97999999999998</v>
      </c>
      <c r="G2913" s="89" t="s">
        <v>3892</v>
      </c>
    </row>
    <row r="2914" spans="5:7" x14ac:dyDescent="0.3">
      <c r="E2914" s="12" t="s">
        <v>1876</v>
      </c>
      <c r="F2914" s="10">
        <v>126.78000000000006</v>
      </c>
      <c r="G2914" s="89" t="s">
        <v>3892</v>
      </c>
    </row>
    <row r="2915" spans="5:7" x14ac:dyDescent="0.3">
      <c r="E2915" s="12" t="s">
        <v>2267</v>
      </c>
      <c r="F2915" s="10">
        <v>126.75</v>
      </c>
      <c r="G2915" s="89" t="s">
        <v>3892</v>
      </c>
    </row>
    <row r="2916" spans="5:7" x14ac:dyDescent="0.3">
      <c r="E2916" s="12" t="s">
        <v>3374</v>
      </c>
      <c r="F2916" s="10">
        <v>126.65</v>
      </c>
      <c r="G2916" s="89" t="s">
        <v>3892</v>
      </c>
    </row>
    <row r="2917" spans="5:7" x14ac:dyDescent="0.3">
      <c r="E2917" s="12" t="s">
        <v>3816</v>
      </c>
      <c r="F2917" s="10">
        <v>126.63999999999999</v>
      </c>
      <c r="G2917" s="89" t="s">
        <v>3892</v>
      </c>
    </row>
    <row r="2918" spans="5:7" x14ac:dyDescent="0.3">
      <c r="E2918" s="12" t="s">
        <v>2526</v>
      </c>
      <c r="F2918" s="10">
        <v>125.71999999999998</v>
      </c>
      <c r="G2918" s="89" t="s">
        <v>3892</v>
      </c>
    </row>
    <row r="2919" spans="5:7" x14ac:dyDescent="0.3">
      <c r="E2919" s="12" t="s">
        <v>1877</v>
      </c>
      <c r="F2919" s="10">
        <v>124.98000000000003</v>
      </c>
      <c r="G2919" s="89" t="s">
        <v>3892</v>
      </c>
    </row>
    <row r="2920" spans="5:7" x14ac:dyDescent="0.3">
      <c r="E2920" s="12" t="s">
        <v>2994</v>
      </c>
      <c r="F2920" s="10">
        <v>124.09000000000005</v>
      </c>
      <c r="G2920" s="89" t="s">
        <v>3892</v>
      </c>
    </row>
    <row r="2921" spans="5:7" x14ac:dyDescent="0.3">
      <c r="E2921" s="12" t="s">
        <v>712</v>
      </c>
      <c r="F2921" s="10">
        <v>123.66</v>
      </c>
      <c r="G2921" s="89" t="s">
        <v>3892</v>
      </c>
    </row>
    <row r="2922" spans="5:7" x14ac:dyDescent="0.3">
      <c r="E2922" s="12" t="s">
        <v>2430</v>
      </c>
      <c r="F2922" s="10">
        <v>123.47</v>
      </c>
      <c r="G2922" s="89" t="s">
        <v>3892</v>
      </c>
    </row>
    <row r="2923" spans="5:7" x14ac:dyDescent="0.3">
      <c r="E2923" s="12" t="s">
        <v>2671</v>
      </c>
      <c r="F2923" s="10">
        <v>123.3</v>
      </c>
      <c r="G2923" s="89" t="s">
        <v>3892</v>
      </c>
    </row>
    <row r="2924" spans="5:7" x14ac:dyDescent="0.3">
      <c r="E2924" s="12" t="s">
        <v>3611</v>
      </c>
      <c r="F2924" s="10">
        <v>123.12000000000003</v>
      </c>
      <c r="G2924" s="89" t="s">
        <v>3892</v>
      </c>
    </row>
    <row r="2925" spans="5:7" x14ac:dyDescent="0.3">
      <c r="E2925" s="12" t="s">
        <v>3238</v>
      </c>
      <c r="F2925" s="10">
        <v>123.02000000000002</v>
      </c>
      <c r="G2925" s="89" t="s">
        <v>3892</v>
      </c>
    </row>
    <row r="2926" spans="5:7" x14ac:dyDescent="0.3">
      <c r="E2926" s="12" t="s">
        <v>3807</v>
      </c>
      <c r="F2926" s="10">
        <v>122.84</v>
      </c>
      <c r="G2926" s="89" t="s">
        <v>3892</v>
      </c>
    </row>
    <row r="2927" spans="5:7" x14ac:dyDescent="0.3">
      <c r="E2927" s="12" t="s">
        <v>3631</v>
      </c>
      <c r="F2927" s="10">
        <v>122.63999999999999</v>
      </c>
      <c r="G2927" s="89" t="s">
        <v>3892</v>
      </c>
    </row>
    <row r="2928" spans="5:7" x14ac:dyDescent="0.3">
      <c r="E2928" s="12" t="s">
        <v>3380</v>
      </c>
      <c r="F2928" s="10">
        <v>122.07999999999997</v>
      </c>
      <c r="G2928" s="89" t="s">
        <v>3892</v>
      </c>
    </row>
    <row r="2929" spans="5:7" x14ac:dyDescent="0.3">
      <c r="E2929" s="12" t="s">
        <v>3694</v>
      </c>
      <c r="F2929" s="10">
        <v>121.38</v>
      </c>
      <c r="G2929" s="89" t="s">
        <v>3892</v>
      </c>
    </row>
    <row r="2930" spans="5:7" x14ac:dyDescent="0.3">
      <c r="E2930" s="12" t="s">
        <v>2668</v>
      </c>
      <c r="F2930" s="10">
        <v>120.99000000000002</v>
      </c>
      <c r="G2930" s="89" t="s">
        <v>3892</v>
      </c>
    </row>
    <row r="2931" spans="5:7" x14ac:dyDescent="0.3">
      <c r="E2931" s="12" t="s">
        <v>394</v>
      </c>
      <c r="F2931" s="10">
        <v>120.64999999999996</v>
      </c>
      <c r="G2931" s="89" t="s">
        <v>3892</v>
      </c>
    </row>
    <row r="2932" spans="5:7" x14ac:dyDescent="0.3">
      <c r="E2932" s="12" t="s">
        <v>3757</v>
      </c>
      <c r="F2932" s="10">
        <v>120.34</v>
      </c>
      <c r="G2932" s="89" t="s">
        <v>3892</v>
      </c>
    </row>
    <row r="2933" spans="5:7" x14ac:dyDescent="0.3">
      <c r="E2933" s="12" t="s">
        <v>2420</v>
      </c>
      <c r="F2933" s="10">
        <v>120.07999999999998</v>
      </c>
      <c r="G2933" s="89" t="s">
        <v>3892</v>
      </c>
    </row>
    <row r="2934" spans="5:7" x14ac:dyDescent="0.3">
      <c r="E2934" s="12" t="s">
        <v>2665</v>
      </c>
      <c r="F2934" s="10">
        <v>120</v>
      </c>
      <c r="G2934" s="89" t="s">
        <v>3892</v>
      </c>
    </row>
    <row r="2935" spans="5:7" x14ac:dyDescent="0.3">
      <c r="E2935" s="12" t="s">
        <v>3739</v>
      </c>
      <c r="F2935" s="10">
        <v>119.91000000000004</v>
      </c>
      <c r="G2935" s="89" t="s">
        <v>3892</v>
      </c>
    </row>
    <row r="2936" spans="5:7" x14ac:dyDescent="0.3">
      <c r="E2936" s="12" t="s">
        <v>3681</v>
      </c>
      <c r="F2936" s="10">
        <v>119.89000000000001</v>
      </c>
      <c r="G2936" s="89" t="s">
        <v>3892</v>
      </c>
    </row>
    <row r="2937" spans="5:7" x14ac:dyDescent="0.3">
      <c r="E2937" s="12" t="s">
        <v>3514</v>
      </c>
      <c r="F2937" s="10">
        <v>119.83999999999997</v>
      </c>
      <c r="G2937" s="89" t="s">
        <v>3892</v>
      </c>
    </row>
    <row r="2938" spans="5:7" x14ac:dyDescent="0.3">
      <c r="E2938" s="12" t="s">
        <v>3075</v>
      </c>
      <c r="F2938" s="10">
        <v>119.65</v>
      </c>
      <c r="G2938" s="89" t="s">
        <v>3892</v>
      </c>
    </row>
    <row r="2939" spans="5:7" x14ac:dyDescent="0.3">
      <c r="E2939" s="12" t="s">
        <v>3675</v>
      </c>
      <c r="F2939" s="10">
        <v>119.23</v>
      </c>
      <c r="G2939" s="89" t="s">
        <v>3892</v>
      </c>
    </row>
    <row r="2940" spans="5:7" x14ac:dyDescent="0.3">
      <c r="E2940" s="12" t="s">
        <v>162</v>
      </c>
      <c r="F2940" s="10">
        <v>119.09000000000006</v>
      </c>
      <c r="G2940" s="89" t="s">
        <v>3892</v>
      </c>
    </row>
    <row r="2941" spans="5:7" x14ac:dyDescent="0.3">
      <c r="E2941" s="12" t="s">
        <v>464</v>
      </c>
      <c r="F2941" s="10">
        <v>119.02999999999999</v>
      </c>
      <c r="G2941" s="89" t="s">
        <v>3892</v>
      </c>
    </row>
    <row r="2942" spans="5:7" x14ac:dyDescent="0.3">
      <c r="E2942" s="12" t="s">
        <v>3138</v>
      </c>
      <c r="F2942" s="10">
        <v>119.00000000000003</v>
      </c>
      <c r="G2942" s="89" t="s">
        <v>3892</v>
      </c>
    </row>
    <row r="2943" spans="5:7" x14ac:dyDescent="0.3">
      <c r="E2943" s="12" t="s">
        <v>502</v>
      </c>
      <c r="F2943" s="10">
        <v>118.73</v>
      </c>
      <c r="G2943" s="89" t="s">
        <v>3892</v>
      </c>
    </row>
    <row r="2944" spans="5:7" x14ac:dyDescent="0.3">
      <c r="E2944" s="12" t="s">
        <v>3037</v>
      </c>
      <c r="F2944" s="10">
        <v>118.72999999999995</v>
      </c>
      <c r="G2944" s="89" t="s">
        <v>3892</v>
      </c>
    </row>
    <row r="2945" spans="5:7" x14ac:dyDescent="0.3">
      <c r="E2945" s="12" t="s">
        <v>3788</v>
      </c>
      <c r="F2945" s="10">
        <v>117.73000000000002</v>
      </c>
      <c r="G2945" s="89" t="s">
        <v>3892</v>
      </c>
    </row>
    <row r="2946" spans="5:7" x14ac:dyDescent="0.3">
      <c r="E2946" s="12" t="s">
        <v>952</v>
      </c>
      <c r="F2946" s="10">
        <v>117.57</v>
      </c>
      <c r="G2946" s="89" t="s">
        <v>3892</v>
      </c>
    </row>
    <row r="2947" spans="5:7" x14ac:dyDescent="0.3">
      <c r="E2947" s="12" t="s">
        <v>3785</v>
      </c>
      <c r="F2947" s="10">
        <v>117.24</v>
      </c>
      <c r="G2947" s="89" t="s">
        <v>3892</v>
      </c>
    </row>
    <row r="2948" spans="5:7" x14ac:dyDescent="0.3">
      <c r="E2948" s="12" t="s">
        <v>3148</v>
      </c>
      <c r="F2948" s="10">
        <v>117.00000000000003</v>
      </c>
      <c r="G2948" s="89" t="s">
        <v>3892</v>
      </c>
    </row>
    <row r="2949" spans="5:7" x14ac:dyDescent="0.3">
      <c r="E2949" s="12" t="s">
        <v>2128</v>
      </c>
      <c r="F2949" s="10">
        <v>116.81999999999998</v>
      </c>
      <c r="G2949" s="89" t="s">
        <v>3892</v>
      </c>
    </row>
    <row r="2950" spans="5:7" x14ac:dyDescent="0.3">
      <c r="E2950" s="12" t="s">
        <v>2162</v>
      </c>
      <c r="F2950" s="10">
        <v>116.59000000000002</v>
      </c>
      <c r="G2950" s="89" t="s">
        <v>3892</v>
      </c>
    </row>
    <row r="2951" spans="5:7" x14ac:dyDescent="0.3">
      <c r="E2951" s="12" t="s">
        <v>2857</v>
      </c>
      <c r="F2951" s="10">
        <v>116.45000000000002</v>
      </c>
      <c r="G2951" s="89" t="s">
        <v>3892</v>
      </c>
    </row>
    <row r="2952" spans="5:7" x14ac:dyDescent="0.3">
      <c r="E2952" s="12" t="s">
        <v>2806</v>
      </c>
      <c r="F2952" s="10">
        <v>116.33000000000004</v>
      </c>
      <c r="G2952" s="89" t="s">
        <v>3892</v>
      </c>
    </row>
    <row r="2953" spans="5:7" x14ac:dyDescent="0.3">
      <c r="E2953" s="12" t="s">
        <v>2878</v>
      </c>
      <c r="F2953" s="10">
        <v>116.05999999999997</v>
      </c>
      <c r="G2953" s="89" t="s">
        <v>3892</v>
      </c>
    </row>
    <row r="2954" spans="5:7" x14ac:dyDescent="0.3">
      <c r="E2954" s="12" t="s">
        <v>3186</v>
      </c>
      <c r="F2954" s="10">
        <v>115.49999999999999</v>
      </c>
      <c r="G2954" s="89" t="s">
        <v>3892</v>
      </c>
    </row>
    <row r="2955" spans="5:7" x14ac:dyDescent="0.3">
      <c r="E2955" s="12" t="s">
        <v>200</v>
      </c>
      <c r="F2955" s="10">
        <v>115.3</v>
      </c>
      <c r="G2955" s="89" t="s">
        <v>3892</v>
      </c>
    </row>
    <row r="2956" spans="5:7" x14ac:dyDescent="0.3">
      <c r="E2956" s="12" t="s">
        <v>3724</v>
      </c>
      <c r="F2956" s="10">
        <v>114.48</v>
      </c>
      <c r="G2956" s="89" t="s">
        <v>3892</v>
      </c>
    </row>
    <row r="2957" spans="5:7" x14ac:dyDescent="0.3">
      <c r="E2957" s="12" t="s">
        <v>3700</v>
      </c>
      <c r="F2957" s="10">
        <v>113.96999999999997</v>
      </c>
      <c r="G2957" s="89" t="s">
        <v>3892</v>
      </c>
    </row>
    <row r="2958" spans="5:7" x14ac:dyDescent="0.3">
      <c r="E2958" s="12" t="s">
        <v>3028</v>
      </c>
      <c r="F2958" s="10">
        <v>113.40999999999998</v>
      </c>
      <c r="G2958" s="89" t="s">
        <v>3892</v>
      </c>
    </row>
    <row r="2959" spans="5:7" x14ac:dyDescent="0.3">
      <c r="E2959" s="12" t="s">
        <v>369</v>
      </c>
      <c r="F2959" s="10">
        <v>113.04999999999998</v>
      </c>
      <c r="G2959" s="89" t="s">
        <v>3892</v>
      </c>
    </row>
    <row r="2960" spans="5:7" x14ac:dyDescent="0.3">
      <c r="E2960" s="12" t="s">
        <v>2763</v>
      </c>
      <c r="F2960" s="10">
        <v>112.81000000000009</v>
      </c>
      <c r="G2960" s="89" t="s">
        <v>3892</v>
      </c>
    </row>
    <row r="2961" spans="5:7" x14ac:dyDescent="0.3">
      <c r="E2961" s="12" t="s">
        <v>3256</v>
      </c>
      <c r="F2961" s="10">
        <v>112.47999999999998</v>
      </c>
      <c r="G2961" s="89" t="s">
        <v>3892</v>
      </c>
    </row>
    <row r="2962" spans="5:7" x14ac:dyDescent="0.3">
      <c r="E2962" s="12" t="s">
        <v>3515</v>
      </c>
      <c r="F2962" s="10">
        <v>112.25999999999999</v>
      </c>
      <c r="G2962" s="89" t="s">
        <v>3892</v>
      </c>
    </row>
    <row r="2963" spans="5:7" x14ac:dyDescent="0.3">
      <c r="E2963" s="12" t="s">
        <v>3655</v>
      </c>
      <c r="F2963" s="10">
        <v>112.21</v>
      </c>
      <c r="G2963" s="89" t="s">
        <v>3892</v>
      </c>
    </row>
    <row r="2964" spans="5:7" x14ac:dyDescent="0.3">
      <c r="E2964" s="12" t="s">
        <v>861</v>
      </c>
      <c r="F2964" s="10">
        <v>111.85999999999999</v>
      </c>
      <c r="G2964" s="89" t="s">
        <v>3892</v>
      </c>
    </row>
    <row r="2965" spans="5:7" x14ac:dyDescent="0.3">
      <c r="E2965" s="12" t="s">
        <v>3848</v>
      </c>
      <c r="F2965" s="10">
        <v>111.66</v>
      </c>
      <c r="G2965" s="89" t="s">
        <v>3892</v>
      </c>
    </row>
    <row r="2966" spans="5:7" x14ac:dyDescent="0.3">
      <c r="E2966" s="12" t="s">
        <v>3581</v>
      </c>
      <c r="F2966" s="10">
        <v>110.95000000000002</v>
      </c>
      <c r="G2966" s="89" t="s">
        <v>3892</v>
      </c>
    </row>
    <row r="2967" spans="5:7" x14ac:dyDescent="0.3">
      <c r="E2967" s="12" t="s">
        <v>3793</v>
      </c>
      <c r="F2967" s="10">
        <v>110.09</v>
      </c>
      <c r="G2967" s="89" t="s">
        <v>3892</v>
      </c>
    </row>
    <row r="2968" spans="5:7" x14ac:dyDescent="0.3">
      <c r="E2968" s="12" t="s">
        <v>3686</v>
      </c>
      <c r="F2968" s="10">
        <v>110.02999999999999</v>
      </c>
      <c r="G2968" s="89" t="s">
        <v>3892</v>
      </c>
    </row>
    <row r="2969" spans="5:7" x14ac:dyDescent="0.3">
      <c r="E2969" s="12" t="s">
        <v>330</v>
      </c>
      <c r="F2969" s="10">
        <v>109.96000000000001</v>
      </c>
      <c r="G2969" s="89" t="s">
        <v>3892</v>
      </c>
    </row>
    <row r="2970" spans="5:7" x14ac:dyDescent="0.3">
      <c r="E2970" s="12" t="s">
        <v>3440</v>
      </c>
      <c r="F2970" s="10">
        <v>109.94</v>
      </c>
      <c r="G2970" s="89" t="s">
        <v>3892</v>
      </c>
    </row>
    <row r="2971" spans="5:7" x14ac:dyDescent="0.3">
      <c r="E2971" s="12" t="s">
        <v>618</v>
      </c>
      <c r="F2971" s="10">
        <v>109.64999999999998</v>
      </c>
      <c r="G2971" s="89" t="s">
        <v>3892</v>
      </c>
    </row>
    <row r="2972" spans="5:7" x14ac:dyDescent="0.3">
      <c r="E2972" s="12" t="s">
        <v>3682</v>
      </c>
      <c r="F2972" s="10">
        <v>109.54000000000002</v>
      </c>
      <c r="G2972" s="89" t="s">
        <v>3892</v>
      </c>
    </row>
    <row r="2973" spans="5:7" x14ac:dyDescent="0.3">
      <c r="E2973" s="12" t="s">
        <v>3673</v>
      </c>
      <c r="F2973" s="10">
        <v>109.48000000000002</v>
      </c>
      <c r="G2973" s="89" t="s">
        <v>3892</v>
      </c>
    </row>
    <row r="2974" spans="5:7" x14ac:dyDescent="0.3">
      <c r="E2974" s="12" t="s">
        <v>3388</v>
      </c>
      <c r="F2974" s="10">
        <v>109.23</v>
      </c>
      <c r="G2974" s="89" t="s">
        <v>3892</v>
      </c>
    </row>
    <row r="2975" spans="5:7" x14ac:dyDescent="0.3">
      <c r="E2975" s="12" t="s">
        <v>408</v>
      </c>
      <c r="F2975" s="10">
        <v>108.71000000000001</v>
      </c>
      <c r="G2975" s="89" t="s">
        <v>3892</v>
      </c>
    </row>
    <row r="2976" spans="5:7" x14ac:dyDescent="0.3">
      <c r="E2976" s="12" t="s">
        <v>675</v>
      </c>
      <c r="F2976" s="10">
        <v>107.75000000000001</v>
      </c>
      <c r="G2976" s="89" t="s">
        <v>3892</v>
      </c>
    </row>
    <row r="2977" spans="5:7" x14ac:dyDescent="0.3">
      <c r="E2977" s="12" t="s">
        <v>2647</v>
      </c>
      <c r="F2977" s="10">
        <v>107.72000000000001</v>
      </c>
      <c r="G2977" s="89" t="s">
        <v>3892</v>
      </c>
    </row>
    <row r="2978" spans="5:7" x14ac:dyDescent="0.3">
      <c r="E2978" s="12" t="s">
        <v>252</v>
      </c>
      <c r="F2978" s="10">
        <v>107.45</v>
      </c>
      <c r="G2978" s="89" t="s">
        <v>3892</v>
      </c>
    </row>
    <row r="2979" spans="5:7" x14ac:dyDescent="0.3">
      <c r="E2979" s="12" t="s">
        <v>3409</v>
      </c>
      <c r="F2979" s="10">
        <v>107.30999999999999</v>
      </c>
      <c r="G2979" s="89" t="s">
        <v>3892</v>
      </c>
    </row>
    <row r="2980" spans="5:7" x14ac:dyDescent="0.3">
      <c r="E2980" s="12" t="s">
        <v>1015</v>
      </c>
      <c r="F2980" s="10">
        <v>107.09999999999994</v>
      </c>
      <c r="G2980" s="89" t="s">
        <v>3892</v>
      </c>
    </row>
    <row r="2981" spans="5:7" x14ac:dyDescent="0.3">
      <c r="E2981" s="12" t="s">
        <v>2556</v>
      </c>
      <c r="F2981" s="10">
        <v>107.07</v>
      </c>
      <c r="G2981" s="89" t="s">
        <v>3892</v>
      </c>
    </row>
    <row r="2982" spans="5:7" x14ac:dyDescent="0.3">
      <c r="E2982" s="12" t="s">
        <v>2630</v>
      </c>
      <c r="F2982" s="10">
        <v>106.97000000000004</v>
      </c>
      <c r="G2982" s="89" t="s">
        <v>3892</v>
      </c>
    </row>
    <row r="2983" spans="5:7" x14ac:dyDescent="0.3">
      <c r="E2983" s="12" t="s">
        <v>2631</v>
      </c>
      <c r="F2983" s="10">
        <v>106.81</v>
      </c>
      <c r="G2983" s="89" t="s">
        <v>3892</v>
      </c>
    </row>
    <row r="2984" spans="5:7" x14ac:dyDescent="0.3">
      <c r="E2984" s="12" t="s">
        <v>3683</v>
      </c>
      <c r="F2984" s="10">
        <v>106.24</v>
      </c>
      <c r="G2984" s="89" t="s">
        <v>3892</v>
      </c>
    </row>
    <row r="2985" spans="5:7" x14ac:dyDescent="0.3">
      <c r="E2985" s="12" t="s">
        <v>280</v>
      </c>
      <c r="F2985" s="10">
        <v>105.91</v>
      </c>
      <c r="G2985" s="89" t="s">
        <v>3892</v>
      </c>
    </row>
    <row r="2986" spans="5:7" x14ac:dyDescent="0.3">
      <c r="E2986" s="12" t="s">
        <v>410</v>
      </c>
      <c r="F2986" s="10">
        <v>105.73000000000002</v>
      </c>
      <c r="G2986" s="89" t="s">
        <v>3892</v>
      </c>
    </row>
    <row r="2987" spans="5:7" x14ac:dyDescent="0.3">
      <c r="E2987" s="12" t="s">
        <v>3535</v>
      </c>
      <c r="F2987" s="10">
        <v>105.71000000000001</v>
      </c>
      <c r="G2987" s="89" t="s">
        <v>3892</v>
      </c>
    </row>
    <row r="2988" spans="5:7" x14ac:dyDescent="0.3">
      <c r="E2988" s="12" t="s">
        <v>2523</v>
      </c>
      <c r="F2988" s="10">
        <v>105</v>
      </c>
      <c r="G2988" s="89" t="s">
        <v>3892</v>
      </c>
    </row>
    <row r="2989" spans="5:7" x14ac:dyDescent="0.3">
      <c r="E2989" s="12" t="s">
        <v>1090</v>
      </c>
      <c r="F2989" s="10">
        <v>105</v>
      </c>
      <c r="G2989" s="89" t="s">
        <v>3892</v>
      </c>
    </row>
    <row r="2990" spans="5:7" x14ac:dyDescent="0.3">
      <c r="E2990" s="12" t="s">
        <v>3114</v>
      </c>
      <c r="F2990" s="10">
        <v>104.84</v>
      </c>
      <c r="G2990" s="89" t="s">
        <v>3892</v>
      </c>
    </row>
    <row r="2991" spans="5:7" x14ac:dyDescent="0.3">
      <c r="E2991" s="12" t="s">
        <v>2648</v>
      </c>
      <c r="F2991" s="10">
        <v>104.84</v>
      </c>
      <c r="G2991" s="89" t="s">
        <v>3892</v>
      </c>
    </row>
    <row r="2992" spans="5:7" x14ac:dyDescent="0.3">
      <c r="E2992" s="12" t="s">
        <v>3031</v>
      </c>
      <c r="F2992" s="10">
        <v>104.54999999999998</v>
      </c>
      <c r="G2992" s="89" t="s">
        <v>3892</v>
      </c>
    </row>
    <row r="2993" spans="5:7" x14ac:dyDescent="0.3">
      <c r="E2993" s="12" t="s">
        <v>250</v>
      </c>
      <c r="F2993" s="10">
        <v>104.44000000000001</v>
      </c>
      <c r="G2993" s="89" t="s">
        <v>3892</v>
      </c>
    </row>
    <row r="2994" spans="5:7" x14ac:dyDescent="0.3">
      <c r="E2994" s="12" t="s">
        <v>370</v>
      </c>
      <c r="F2994" s="10">
        <v>103.94</v>
      </c>
      <c r="G2994" s="89" t="s">
        <v>3892</v>
      </c>
    </row>
    <row r="2995" spans="5:7" x14ac:dyDescent="0.3">
      <c r="E2995" s="12" t="s">
        <v>2906</v>
      </c>
      <c r="F2995" s="10">
        <v>103.65000000000003</v>
      </c>
      <c r="G2995" s="89" t="s">
        <v>3892</v>
      </c>
    </row>
    <row r="2996" spans="5:7" x14ac:dyDescent="0.3">
      <c r="E2996" s="12" t="s">
        <v>3572</v>
      </c>
      <c r="F2996" s="10">
        <v>103.13</v>
      </c>
      <c r="G2996" s="89" t="s">
        <v>3892</v>
      </c>
    </row>
    <row r="2997" spans="5:7" x14ac:dyDescent="0.3">
      <c r="E2997" s="12" t="s">
        <v>3301</v>
      </c>
      <c r="F2997" s="10">
        <v>102.90999999999994</v>
      </c>
      <c r="G2997" s="89" t="s">
        <v>3892</v>
      </c>
    </row>
    <row r="2998" spans="5:7" x14ac:dyDescent="0.3">
      <c r="E2998" s="12" t="s">
        <v>1868</v>
      </c>
      <c r="F2998" s="10">
        <v>102.46000000000004</v>
      </c>
      <c r="G2998" s="89" t="s">
        <v>3892</v>
      </c>
    </row>
    <row r="2999" spans="5:7" x14ac:dyDescent="0.3">
      <c r="E2999" s="12" t="s">
        <v>3809</v>
      </c>
      <c r="F2999" s="10">
        <v>102</v>
      </c>
      <c r="G2999" s="89" t="s">
        <v>3892</v>
      </c>
    </row>
    <row r="3000" spans="5:7" x14ac:dyDescent="0.3">
      <c r="E3000" s="12" t="s">
        <v>3621</v>
      </c>
      <c r="F3000" s="10">
        <v>102</v>
      </c>
      <c r="G3000" s="89" t="s">
        <v>3892</v>
      </c>
    </row>
    <row r="3001" spans="5:7" x14ac:dyDescent="0.3">
      <c r="E3001" s="12" t="s">
        <v>311</v>
      </c>
      <c r="F3001" s="10">
        <v>100.97000000000001</v>
      </c>
      <c r="G3001" s="89" t="s">
        <v>3892</v>
      </c>
    </row>
    <row r="3002" spans="5:7" x14ac:dyDescent="0.3">
      <c r="E3002" s="12" t="s">
        <v>2611</v>
      </c>
      <c r="F3002" s="10">
        <v>100.86000000000003</v>
      </c>
      <c r="G3002" s="89" t="s">
        <v>3892</v>
      </c>
    </row>
    <row r="3003" spans="5:7" x14ac:dyDescent="0.3">
      <c r="E3003" s="12" t="s">
        <v>194</v>
      </c>
      <c r="F3003" s="10">
        <v>100.80000000000001</v>
      </c>
      <c r="G3003" s="89" t="s">
        <v>3892</v>
      </c>
    </row>
    <row r="3004" spans="5:7" x14ac:dyDescent="0.3">
      <c r="E3004" s="12" t="s">
        <v>2639</v>
      </c>
      <c r="F3004" s="10">
        <v>100.75999999999999</v>
      </c>
      <c r="G3004" s="89" t="s">
        <v>3892</v>
      </c>
    </row>
    <row r="3005" spans="5:7" x14ac:dyDescent="0.3">
      <c r="E3005" s="12" t="s">
        <v>3884</v>
      </c>
      <c r="F3005" s="10">
        <v>100.69999999999999</v>
      </c>
      <c r="G3005" s="89" t="s">
        <v>3892</v>
      </c>
    </row>
    <row r="3006" spans="5:7" x14ac:dyDescent="0.3">
      <c r="E3006" s="12" t="s">
        <v>673</v>
      </c>
      <c r="F3006" s="10">
        <v>100.66000000000003</v>
      </c>
      <c r="G3006" s="89" t="s">
        <v>3892</v>
      </c>
    </row>
    <row r="3007" spans="5:7" x14ac:dyDescent="0.3">
      <c r="E3007" s="12" t="s">
        <v>1419</v>
      </c>
      <c r="F3007" s="10">
        <v>100.52999999999999</v>
      </c>
      <c r="G3007" s="89" t="s">
        <v>3892</v>
      </c>
    </row>
    <row r="3008" spans="5:7" x14ac:dyDescent="0.3">
      <c r="E3008" s="12" t="s">
        <v>3519</v>
      </c>
      <c r="F3008" s="10">
        <v>100.08999999999999</v>
      </c>
      <c r="G3008" s="89" t="s">
        <v>3892</v>
      </c>
    </row>
    <row r="3009" spans="5:7" x14ac:dyDescent="0.3">
      <c r="E3009" s="12" t="s">
        <v>3642</v>
      </c>
      <c r="F3009" s="10">
        <v>99.600000000000023</v>
      </c>
      <c r="G3009" s="89" t="s">
        <v>3892</v>
      </c>
    </row>
    <row r="3010" spans="5:7" x14ac:dyDescent="0.3">
      <c r="E3010" s="12" t="s">
        <v>2543</v>
      </c>
      <c r="F3010" s="10">
        <v>99.600000000000009</v>
      </c>
      <c r="G3010" s="89" t="s">
        <v>3892</v>
      </c>
    </row>
    <row r="3011" spans="5:7" x14ac:dyDescent="0.3">
      <c r="E3011" s="12" t="s">
        <v>254</v>
      </c>
      <c r="F3011" s="10">
        <v>99.29</v>
      </c>
      <c r="G3011" s="89" t="s">
        <v>3892</v>
      </c>
    </row>
    <row r="3012" spans="5:7" x14ac:dyDescent="0.3">
      <c r="E3012" s="12" t="s">
        <v>2417</v>
      </c>
      <c r="F3012" s="10">
        <v>99.2</v>
      </c>
      <c r="G3012" s="89" t="s">
        <v>3892</v>
      </c>
    </row>
    <row r="3013" spans="5:7" x14ac:dyDescent="0.3">
      <c r="E3013" s="12" t="s">
        <v>3236</v>
      </c>
      <c r="F3013" s="10">
        <v>98.629999999999981</v>
      </c>
      <c r="G3013" s="89" t="s">
        <v>3892</v>
      </c>
    </row>
    <row r="3014" spans="5:7" x14ac:dyDescent="0.3">
      <c r="E3014" s="12" t="s">
        <v>2907</v>
      </c>
      <c r="F3014" s="10">
        <v>98.539999999999978</v>
      </c>
      <c r="G3014" s="89" t="s">
        <v>3892</v>
      </c>
    </row>
    <row r="3015" spans="5:7" x14ac:dyDescent="0.3">
      <c r="E3015" s="12" t="s">
        <v>3659</v>
      </c>
      <c r="F3015" s="10">
        <v>98.069999999999979</v>
      </c>
      <c r="G3015" s="89" t="s">
        <v>3892</v>
      </c>
    </row>
    <row r="3016" spans="5:7" x14ac:dyDescent="0.3">
      <c r="E3016" s="12" t="s">
        <v>3143</v>
      </c>
      <c r="F3016" s="10">
        <v>97.95</v>
      </c>
      <c r="G3016" s="89" t="s">
        <v>3892</v>
      </c>
    </row>
    <row r="3017" spans="5:7" x14ac:dyDescent="0.3">
      <c r="E3017" s="12" t="s">
        <v>2754</v>
      </c>
      <c r="F3017" s="10">
        <v>97.13</v>
      </c>
      <c r="G3017" s="89" t="s">
        <v>3892</v>
      </c>
    </row>
    <row r="3018" spans="5:7" x14ac:dyDescent="0.3">
      <c r="E3018" s="12" t="s">
        <v>3792</v>
      </c>
      <c r="F3018" s="10">
        <v>97.02</v>
      </c>
      <c r="G3018" s="89" t="s">
        <v>3892</v>
      </c>
    </row>
    <row r="3019" spans="5:7" x14ac:dyDescent="0.3">
      <c r="E3019" s="12" t="s">
        <v>3184</v>
      </c>
      <c r="F3019" s="10">
        <v>96.89</v>
      </c>
      <c r="G3019" s="89" t="s">
        <v>3892</v>
      </c>
    </row>
    <row r="3020" spans="5:7" x14ac:dyDescent="0.3">
      <c r="E3020" s="12" t="s">
        <v>3831</v>
      </c>
      <c r="F3020" s="10">
        <v>96.859999999999971</v>
      </c>
      <c r="G3020" s="89" t="s">
        <v>3892</v>
      </c>
    </row>
    <row r="3021" spans="5:7" x14ac:dyDescent="0.3">
      <c r="E3021" s="12" t="s">
        <v>3175</v>
      </c>
      <c r="F3021" s="10">
        <v>96.600000000000009</v>
      </c>
      <c r="G3021" s="89" t="s">
        <v>3892</v>
      </c>
    </row>
    <row r="3022" spans="5:7" x14ac:dyDescent="0.3">
      <c r="E3022" s="12" t="s">
        <v>3542</v>
      </c>
      <c r="F3022" s="10">
        <v>96.520000000000024</v>
      </c>
      <c r="G3022" s="89" t="s">
        <v>3892</v>
      </c>
    </row>
    <row r="3023" spans="5:7" x14ac:dyDescent="0.3">
      <c r="E3023" s="12" t="s">
        <v>2960</v>
      </c>
      <c r="F3023" s="10">
        <v>96.09</v>
      </c>
      <c r="G3023" s="89" t="s">
        <v>3892</v>
      </c>
    </row>
    <row r="3024" spans="5:7" x14ac:dyDescent="0.3">
      <c r="E3024" s="12" t="s">
        <v>897</v>
      </c>
      <c r="F3024" s="10">
        <v>95.529999999999959</v>
      </c>
      <c r="G3024" s="89" t="s">
        <v>3892</v>
      </c>
    </row>
    <row r="3025" spans="5:7" x14ac:dyDescent="0.3">
      <c r="E3025" s="12" t="s">
        <v>3758</v>
      </c>
      <c r="F3025" s="10">
        <v>95.42</v>
      </c>
      <c r="G3025" s="89" t="s">
        <v>3892</v>
      </c>
    </row>
    <row r="3026" spans="5:7" x14ac:dyDescent="0.3">
      <c r="E3026" s="12" t="s">
        <v>3924</v>
      </c>
      <c r="F3026" s="10">
        <v>95.4</v>
      </c>
      <c r="G3026" s="89" t="s">
        <v>3892</v>
      </c>
    </row>
    <row r="3027" spans="5:7" x14ac:dyDescent="0.3">
      <c r="E3027" s="12" t="s">
        <v>3580</v>
      </c>
      <c r="F3027" s="10">
        <v>95.350000000000009</v>
      </c>
      <c r="G3027" s="89" t="s">
        <v>3892</v>
      </c>
    </row>
    <row r="3028" spans="5:7" x14ac:dyDescent="0.3">
      <c r="E3028" s="12" t="s">
        <v>3722</v>
      </c>
      <c r="F3028" s="10">
        <v>95.35</v>
      </c>
      <c r="G3028" s="89" t="s">
        <v>3892</v>
      </c>
    </row>
    <row r="3029" spans="5:7" x14ac:dyDescent="0.3">
      <c r="E3029" s="12" t="s">
        <v>3773</v>
      </c>
      <c r="F3029" s="10">
        <v>95.250000000000014</v>
      </c>
      <c r="G3029" s="89" t="s">
        <v>3892</v>
      </c>
    </row>
    <row r="3030" spans="5:7" x14ac:dyDescent="0.3">
      <c r="E3030" s="12" t="s">
        <v>277</v>
      </c>
      <c r="F3030" s="10">
        <v>95.179999999999978</v>
      </c>
      <c r="G3030" s="89" t="s">
        <v>3892</v>
      </c>
    </row>
    <row r="3031" spans="5:7" x14ac:dyDescent="0.3">
      <c r="E3031" s="12" t="s">
        <v>3054</v>
      </c>
      <c r="F3031" s="10">
        <v>95.100000000000009</v>
      </c>
      <c r="G3031" s="89" t="s">
        <v>3892</v>
      </c>
    </row>
    <row r="3032" spans="5:7" x14ac:dyDescent="0.3">
      <c r="E3032" s="12" t="s">
        <v>3117</v>
      </c>
      <c r="F3032" s="10">
        <v>94.8</v>
      </c>
      <c r="G3032" s="89" t="s">
        <v>3892</v>
      </c>
    </row>
    <row r="3033" spans="5:7" x14ac:dyDescent="0.3">
      <c r="E3033" s="12" t="s">
        <v>3705</v>
      </c>
      <c r="F3033" s="10">
        <v>94.43</v>
      </c>
      <c r="G3033" s="89" t="s">
        <v>3892</v>
      </c>
    </row>
    <row r="3034" spans="5:7" x14ac:dyDescent="0.3">
      <c r="E3034" s="12" t="s">
        <v>2753</v>
      </c>
      <c r="F3034" s="10">
        <v>93.190000000000012</v>
      </c>
      <c r="G3034" s="89" t="s">
        <v>3892</v>
      </c>
    </row>
    <row r="3035" spans="5:7" x14ac:dyDescent="0.3">
      <c r="E3035" s="12" t="s">
        <v>358</v>
      </c>
      <c r="F3035" s="10">
        <v>92.4</v>
      </c>
      <c r="G3035" s="89" t="s">
        <v>3892</v>
      </c>
    </row>
    <row r="3036" spans="5:7" x14ac:dyDescent="0.3">
      <c r="E3036" s="12" t="s">
        <v>3539</v>
      </c>
      <c r="F3036" s="10">
        <v>92.28</v>
      </c>
      <c r="G3036" s="89" t="s">
        <v>3892</v>
      </c>
    </row>
    <row r="3037" spans="5:7" x14ac:dyDescent="0.3">
      <c r="E3037" s="12" t="s">
        <v>2653</v>
      </c>
      <c r="F3037" s="10">
        <v>92.21</v>
      </c>
      <c r="G3037" s="89" t="s">
        <v>3892</v>
      </c>
    </row>
    <row r="3038" spans="5:7" x14ac:dyDescent="0.3">
      <c r="E3038" s="12" t="s">
        <v>3950</v>
      </c>
      <c r="F3038" s="10">
        <v>91.8</v>
      </c>
      <c r="G3038" s="89" t="s">
        <v>3892</v>
      </c>
    </row>
    <row r="3039" spans="5:7" x14ac:dyDescent="0.3">
      <c r="E3039" s="12" t="s">
        <v>3570</v>
      </c>
      <c r="F3039" s="10">
        <v>91.7</v>
      </c>
      <c r="G3039" s="89" t="s">
        <v>3892</v>
      </c>
    </row>
    <row r="3040" spans="5:7" x14ac:dyDescent="0.3">
      <c r="E3040" s="12" t="s">
        <v>3760</v>
      </c>
      <c r="F3040" s="10">
        <v>91.68</v>
      </c>
      <c r="G3040" s="89" t="s">
        <v>3892</v>
      </c>
    </row>
    <row r="3041" spans="5:7" x14ac:dyDescent="0.3">
      <c r="E3041" s="12" t="s">
        <v>411</v>
      </c>
      <c r="F3041" s="10">
        <v>91.48</v>
      </c>
      <c r="G3041" s="89" t="s">
        <v>3892</v>
      </c>
    </row>
    <row r="3042" spans="5:7" x14ac:dyDescent="0.3">
      <c r="E3042" s="12" t="s">
        <v>284</v>
      </c>
      <c r="F3042" s="10">
        <v>90.420000000000016</v>
      </c>
      <c r="G3042" s="89" t="s">
        <v>3892</v>
      </c>
    </row>
    <row r="3043" spans="5:7" x14ac:dyDescent="0.3">
      <c r="E3043" s="12" t="s">
        <v>3498</v>
      </c>
      <c r="F3043" s="10">
        <v>90.339999999999975</v>
      </c>
      <c r="G3043" s="89" t="s">
        <v>3892</v>
      </c>
    </row>
    <row r="3044" spans="5:7" x14ac:dyDescent="0.3">
      <c r="E3044" s="12" t="s">
        <v>3747</v>
      </c>
      <c r="F3044" s="10">
        <v>90.32</v>
      </c>
      <c r="G3044" s="89" t="s">
        <v>3892</v>
      </c>
    </row>
    <row r="3045" spans="5:7" x14ac:dyDescent="0.3">
      <c r="E3045" s="12" t="s">
        <v>3546</v>
      </c>
      <c r="F3045" s="10">
        <v>90.200000000000017</v>
      </c>
      <c r="G3045" s="89" t="s">
        <v>3892</v>
      </c>
    </row>
    <row r="3046" spans="5:7" x14ac:dyDescent="0.3">
      <c r="E3046" s="12" t="s">
        <v>871</v>
      </c>
      <c r="F3046" s="10">
        <v>90</v>
      </c>
      <c r="G3046" s="89" t="s">
        <v>3892</v>
      </c>
    </row>
    <row r="3047" spans="5:7" x14ac:dyDescent="0.3">
      <c r="E3047" s="12" t="s">
        <v>2836</v>
      </c>
      <c r="F3047" s="10">
        <v>89.95</v>
      </c>
      <c r="G3047" s="89" t="s">
        <v>3892</v>
      </c>
    </row>
    <row r="3048" spans="5:7" x14ac:dyDescent="0.3">
      <c r="E3048" s="12" t="s">
        <v>2633</v>
      </c>
      <c r="F3048" s="10">
        <v>89.72</v>
      </c>
      <c r="G3048" s="89" t="s">
        <v>3892</v>
      </c>
    </row>
    <row r="3049" spans="5:7" x14ac:dyDescent="0.3">
      <c r="E3049" s="12" t="s">
        <v>2597</v>
      </c>
      <c r="F3049" s="10">
        <v>89.5</v>
      </c>
      <c r="G3049" s="89" t="s">
        <v>3892</v>
      </c>
    </row>
    <row r="3050" spans="5:7" x14ac:dyDescent="0.3">
      <c r="E3050" s="12" t="s">
        <v>3907</v>
      </c>
      <c r="F3050" s="10">
        <v>89.22</v>
      </c>
      <c r="G3050" s="89" t="s">
        <v>3892</v>
      </c>
    </row>
    <row r="3051" spans="5:7" x14ac:dyDescent="0.3">
      <c r="E3051" s="12" t="s">
        <v>3676</v>
      </c>
      <c r="F3051" s="10">
        <v>89.120000000000019</v>
      </c>
      <c r="G3051" s="89" t="s">
        <v>3892</v>
      </c>
    </row>
    <row r="3052" spans="5:7" x14ac:dyDescent="0.3">
      <c r="E3052" s="12" t="s">
        <v>3295</v>
      </c>
      <c r="F3052" s="10">
        <v>88.35</v>
      </c>
      <c r="G3052" s="89" t="s">
        <v>3892</v>
      </c>
    </row>
    <row r="3053" spans="5:7" x14ac:dyDescent="0.3">
      <c r="E3053" s="12" t="s">
        <v>3007</v>
      </c>
      <c r="F3053" s="10">
        <v>88.22</v>
      </c>
      <c r="G3053" s="89" t="s">
        <v>3892</v>
      </c>
    </row>
    <row r="3054" spans="5:7" x14ac:dyDescent="0.3">
      <c r="E3054" s="12" t="s">
        <v>3753</v>
      </c>
      <c r="F3054" s="10">
        <v>88.04000000000002</v>
      </c>
      <c r="G3054" s="89" t="s">
        <v>3892</v>
      </c>
    </row>
    <row r="3055" spans="5:7" x14ac:dyDescent="0.3">
      <c r="E3055" s="12" t="s">
        <v>3698</v>
      </c>
      <c r="F3055" s="10">
        <v>88.03</v>
      </c>
      <c r="G3055" s="89" t="s">
        <v>3892</v>
      </c>
    </row>
    <row r="3056" spans="5:7" x14ac:dyDescent="0.3">
      <c r="E3056" s="12" t="s">
        <v>3056</v>
      </c>
      <c r="F3056" s="10">
        <v>87.560000000000045</v>
      </c>
      <c r="G3056" s="89" t="s">
        <v>3892</v>
      </c>
    </row>
    <row r="3057" spans="5:7" x14ac:dyDescent="0.3">
      <c r="E3057" s="12" t="s">
        <v>2397</v>
      </c>
      <c r="F3057" s="10">
        <v>87.36</v>
      </c>
      <c r="G3057" s="89" t="s">
        <v>3892</v>
      </c>
    </row>
    <row r="3058" spans="5:7" x14ac:dyDescent="0.3">
      <c r="E3058" s="12" t="s">
        <v>405</v>
      </c>
      <c r="F3058" s="10">
        <v>86.760000000000019</v>
      </c>
      <c r="G3058" s="89" t="s">
        <v>3892</v>
      </c>
    </row>
    <row r="3059" spans="5:7" x14ac:dyDescent="0.3">
      <c r="E3059" s="12" t="s">
        <v>468</v>
      </c>
      <c r="F3059" s="10">
        <v>86.750000000000014</v>
      </c>
      <c r="G3059" s="89" t="s">
        <v>3892</v>
      </c>
    </row>
    <row r="3060" spans="5:7" x14ac:dyDescent="0.3">
      <c r="E3060" s="12" t="s">
        <v>2546</v>
      </c>
      <c r="F3060" s="10">
        <v>86.58</v>
      </c>
      <c r="G3060" s="89" t="s">
        <v>3892</v>
      </c>
    </row>
    <row r="3061" spans="5:7" x14ac:dyDescent="0.3">
      <c r="E3061" s="12" t="s">
        <v>3516</v>
      </c>
      <c r="F3061" s="10">
        <v>86.11</v>
      </c>
      <c r="G3061" s="89" t="s">
        <v>3892</v>
      </c>
    </row>
    <row r="3062" spans="5:7" x14ac:dyDescent="0.3">
      <c r="E3062" s="12" t="s">
        <v>2931</v>
      </c>
      <c r="F3062" s="10">
        <v>85.52</v>
      </c>
      <c r="G3062" s="89" t="s">
        <v>3892</v>
      </c>
    </row>
    <row r="3063" spans="5:7" x14ac:dyDescent="0.3">
      <c r="E3063" s="12" t="s">
        <v>2889</v>
      </c>
      <c r="F3063" s="10">
        <v>85.310000000000016</v>
      </c>
      <c r="G3063" s="89" t="s">
        <v>3892</v>
      </c>
    </row>
    <row r="3064" spans="5:7" x14ac:dyDescent="0.3">
      <c r="E3064" s="12" t="s">
        <v>379</v>
      </c>
      <c r="F3064" s="10">
        <v>84.15</v>
      </c>
      <c r="G3064" s="89" t="s">
        <v>3892</v>
      </c>
    </row>
    <row r="3065" spans="5:7" x14ac:dyDescent="0.3">
      <c r="E3065" s="12" t="s">
        <v>212</v>
      </c>
      <c r="F3065" s="10">
        <v>84</v>
      </c>
      <c r="G3065" s="89" t="s">
        <v>3892</v>
      </c>
    </row>
    <row r="3066" spans="5:7" x14ac:dyDescent="0.3">
      <c r="E3066" s="12" t="s">
        <v>422</v>
      </c>
      <c r="F3066" s="10">
        <v>83.78</v>
      </c>
      <c r="G3066" s="89" t="s">
        <v>3892</v>
      </c>
    </row>
    <row r="3067" spans="5:7" x14ac:dyDescent="0.3">
      <c r="E3067" s="12" t="s">
        <v>3633</v>
      </c>
      <c r="F3067" s="10">
        <v>83.42</v>
      </c>
      <c r="G3067" s="89" t="s">
        <v>3892</v>
      </c>
    </row>
    <row r="3068" spans="5:7" x14ac:dyDescent="0.3">
      <c r="E3068" s="12" t="s">
        <v>1073</v>
      </c>
      <c r="F3068" s="10">
        <v>83.33</v>
      </c>
      <c r="G3068" s="89" t="s">
        <v>3892</v>
      </c>
    </row>
    <row r="3069" spans="5:7" x14ac:dyDescent="0.3">
      <c r="E3069" s="12" t="s">
        <v>3678</v>
      </c>
      <c r="F3069" s="10">
        <v>83.29</v>
      </c>
      <c r="G3069" s="89" t="s">
        <v>3892</v>
      </c>
    </row>
    <row r="3070" spans="5:7" x14ac:dyDescent="0.3">
      <c r="E3070" s="12" t="s">
        <v>3693</v>
      </c>
      <c r="F3070" s="10">
        <v>82.979999999999976</v>
      </c>
      <c r="G3070" s="89" t="s">
        <v>3892</v>
      </c>
    </row>
    <row r="3071" spans="5:7" x14ac:dyDescent="0.3">
      <c r="E3071" s="12" t="s">
        <v>3233</v>
      </c>
      <c r="F3071" s="10">
        <v>82.57</v>
      </c>
      <c r="G3071" s="89" t="s">
        <v>3892</v>
      </c>
    </row>
    <row r="3072" spans="5:7" x14ac:dyDescent="0.3">
      <c r="E3072" s="12" t="s">
        <v>2662</v>
      </c>
      <c r="F3072" s="10">
        <v>82.100000000000023</v>
      </c>
      <c r="G3072" s="89" t="s">
        <v>3892</v>
      </c>
    </row>
    <row r="3073" spans="5:7" x14ac:dyDescent="0.3">
      <c r="E3073" s="12" t="s">
        <v>2612</v>
      </c>
      <c r="F3073" s="10">
        <v>82.100000000000009</v>
      </c>
      <c r="G3073" s="89" t="s">
        <v>3892</v>
      </c>
    </row>
    <row r="3074" spans="5:7" x14ac:dyDescent="0.3">
      <c r="E3074" s="12" t="s">
        <v>199</v>
      </c>
      <c r="F3074" s="10">
        <v>82.080000000000013</v>
      </c>
      <c r="G3074" s="89" t="s">
        <v>3892</v>
      </c>
    </row>
    <row r="3075" spans="5:7" x14ac:dyDescent="0.3">
      <c r="E3075" s="12" t="s">
        <v>3663</v>
      </c>
      <c r="F3075" s="10">
        <v>81.96</v>
      </c>
      <c r="G3075" s="89" t="s">
        <v>3892</v>
      </c>
    </row>
    <row r="3076" spans="5:7" x14ac:dyDescent="0.3">
      <c r="E3076" s="12" t="s">
        <v>587</v>
      </c>
      <c r="F3076" s="10">
        <v>81.8</v>
      </c>
      <c r="G3076" s="89" t="s">
        <v>3892</v>
      </c>
    </row>
    <row r="3077" spans="5:7" x14ac:dyDescent="0.3">
      <c r="E3077" s="12" t="s">
        <v>286</v>
      </c>
      <c r="F3077" s="10">
        <v>81.660000000000011</v>
      </c>
      <c r="G3077" s="89" t="s">
        <v>3892</v>
      </c>
    </row>
    <row r="3078" spans="5:7" x14ac:dyDescent="0.3">
      <c r="E3078" s="12" t="s">
        <v>2832</v>
      </c>
      <c r="F3078" s="10">
        <v>80.960000000000008</v>
      </c>
      <c r="G3078" s="89" t="s">
        <v>3892</v>
      </c>
    </row>
    <row r="3079" spans="5:7" x14ac:dyDescent="0.3">
      <c r="E3079" s="12" t="s">
        <v>3761</v>
      </c>
      <c r="F3079" s="10">
        <v>80.55</v>
      </c>
      <c r="G3079" s="89" t="s">
        <v>3892</v>
      </c>
    </row>
    <row r="3080" spans="5:7" x14ac:dyDescent="0.3">
      <c r="E3080" s="12" t="s">
        <v>3001</v>
      </c>
      <c r="F3080" s="10">
        <v>80.460000000000008</v>
      </c>
      <c r="G3080" s="89" t="s">
        <v>3892</v>
      </c>
    </row>
    <row r="3081" spans="5:7" x14ac:dyDescent="0.3">
      <c r="E3081" s="12" t="s">
        <v>3263</v>
      </c>
      <c r="F3081" s="10">
        <v>80.160000000000025</v>
      </c>
      <c r="G3081" s="89" t="s">
        <v>3892</v>
      </c>
    </row>
    <row r="3082" spans="5:7" x14ac:dyDescent="0.3">
      <c r="E3082" s="12" t="s">
        <v>3695</v>
      </c>
      <c r="F3082" s="10">
        <v>79.760000000000019</v>
      </c>
      <c r="G3082" s="89" t="s">
        <v>3892</v>
      </c>
    </row>
    <row r="3083" spans="5:7" x14ac:dyDescent="0.3">
      <c r="E3083" s="12" t="s">
        <v>3680</v>
      </c>
      <c r="F3083" s="10">
        <v>79.66</v>
      </c>
      <c r="G3083" s="89" t="s">
        <v>3892</v>
      </c>
    </row>
    <row r="3084" spans="5:7" x14ac:dyDescent="0.3">
      <c r="E3084" s="12" t="s">
        <v>3744</v>
      </c>
      <c r="F3084" s="10">
        <v>79.650000000000006</v>
      </c>
      <c r="G3084" s="89" t="s">
        <v>3892</v>
      </c>
    </row>
    <row r="3085" spans="5:7" x14ac:dyDescent="0.3">
      <c r="E3085" s="12" t="s">
        <v>3296</v>
      </c>
      <c r="F3085" s="10">
        <v>79.05</v>
      </c>
      <c r="G3085" s="89" t="s">
        <v>3892</v>
      </c>
    </row>
    <row r="3086" spans="5:7" x14ac:dyDescent="0.3">
      <c r="E3086" s="12" t="s">
        <v>2877</v>
      </c>
      <c r="F3086" s="10">
        <v>78.929999999999993</v>
      </c>
      <c r="G3086" s="89" t="s">
        <v>3892</v>
      </c>
    </row>
    <row r="3087" spans="5:7" x14ac:dyDescent="0.3">
      <c r="E3087" s="12" t="s">
        <v>3206</v>
      </c>
      <c r="F3087" s="10">
        <v>78.75</v>
      </c>
      <c r="G3087" s="89" t="s">
        <v>3892</v>
      </c>
    </row>
    <row r="3088" spans="5:7" x14ac:dyDescent="0.3">
      <c r="E3088" s="12" t="s">
        <v>3592</v>
      </c>
      <c r="F3088" s="10">
        <v>78.69</v>
      </c>
      <c r="G3088" s="89" t="s">
        <v>3892</v>
      </c>
    </row>
    <row r="3089" spans="5:7" x14ac:dyDescent="0.3">
      <c r="E3089" s="12" t="s">
        <v>2691</v>
      </c>
      <c r="F3089" s="10">
        <v>78.090000000000018</v>
      </c>
      <c r="G3089" s="89" t="s">
        <v>3892</v>
      </c>
    </row>
    <row r="3090" spans="5:7" x14ac:dyDescent="0.3">
      <c r="E3090" s="12" t="s">
        <v>3505</v>
      </c>
      <c r="F3090" s="10">
        <v>77.910000000000011</v>
      </c>
      <c r="G3090" s="89" t="s">
        <v>3892</v>
      </c>
    </row>
    <row r="3091" spans="5:7" x14ac:dyDescent="0.3">
      <c r="E3091" s="12" t="s">
        <v>3649</v>
      </c>
      <c r="F3091" s="10">
        <v>77.789999999999964</v>
      </c>
      <c r="G3091" s="89" t="s">
        <v>3892</v>
      </c>
    </row>
    <row r="3092" spans="5:7" x14ac:dyDescent="0.3">
      <c r="E3092" s="12" t="s">
        <v>3697</v>
      </c>
      <c r="F3092" s="10">
        <v>77.039999999999992</v>
      </c>
      <c r="G3092" s="89" t="s">
        <v>3892</v>
      </c>
    </row>
    <row r="3093" spans="5:7" x14ac:dyDescent="0.3">
      <c r="E3093" s="12" t="s">
        <v>440</v>
      </c>
      <c r="F3093" s="10">
        <v>76.91</v>
      </c>
      <c r="G3093" s="89" t="s">
        <v>3892</v>
      </c>
    </row>
    <row r="3094" spans="5:7" x14ac:dyDescent="0.3">
      <c r="E3094" s="12" t="s">
        <v>3055</v>
      </c>
      <c r="F3094" s="10">
        <v>76.690000000000026</v>
      </c>
      <c r="G3094" s="89" t="s">
        <v>3892</v>
      </c>
    </row>
    <row r="3095" spans="5:7" x14ac:dyDescent="0.3">
      <c r="E3095" s="12" t="s">
        <v>2646</v>
      </c>
      <c r="F3095" s="10">
        <v>76.680000000000007</v>
      </c>
      <c r="G3095" s="89" t="s">
        <v>3892</v>
      </c>
    </row>
    <row r="3096" spans="5:7" x14ac:dyDescent="0.3">
      <c r="E3096" s="12" t="s">
        <v>2726</v>
      </c>
      <c r="F3096" s="10">
        <v>76.5</v>
      </c>
      <c r="G3096" s="89" t="s">
        <v>3892</v>
      </c>
    </row>
    <row r="3097" spans="5:7" x14ac:dyDescent="0.3">
      <c r="E3097" s="12" t="s">
        <v>3202</v>
      </c>
      <c r="F3097" s="10">
        <v>76.44</v>
      </c>
      <c r="G3097" s="89" t="s">
        <v>3892</v>
      </c>
    </row>
    <row r="3098" spans="5:7" x14ac:dyDescent="0.3">
      <c r="E3098" s="12" t="s">
        <v>3657</v>
      </c>
      <c r="F3098" s="10">
        <v>76.379999999999981</v>
      </c>
      <c r="G3098" s="89" t="s">
        <v>3892</v>
      </c>
    </row>
    <row r="3099" spans="5:7" x14ac:dyDescent="0.3">
      <c r="E3099" s="12" t="s">
        <v>3622</v>
      </c>
      <c r="F3099" s="10">
        <v>76.319999999999993</v>
      </c>
      <c r="G3099" s="89" t="s">
        <v>3892</v>
      </c>
    </row>
    <row r="3100" spans="5:7" x14ac:dyDescent="0.3">
      <c r="E3100" s="12" t="s">
        <v>3770</v>
      </c>
      <c r="F3100" s="10">
        <v>76.23</v>
      </c>
      <c r="G3100" s="89" t="s">
        <v>3892</v>
      </c>
    </row>
    <row r="3101" spans="5:7" x14ac:dyDescent="0.3">
      <c r="E3101" s="12" t="s">
        <v>219</v>
      </c>
      <c r="F3101" s="10">
        <v>76.140000000000015</v>
      </c>
      <c r="G3101" s="89" t="s">
        <v>3892</v>
      </c>
    </row>
    <row r="3102" spans="5:7" x14ac:dyDescent="0.3">
      <c r="E3102" s="12" t="s">
        <v>371</v>
      </c>
      <c r="F3102" s="10">
        <v>75.599999999999994</v>
      </c>
      <c r="G3102" s="89" t="s">
        <v>3892</v>
      </c>
    </row>
    <row r="3103" spans="5:7" x14ac:dyDescent="0.3">
      <c r="E3103" s="12" t="s">
        <v>1047</v>
      </c>
      <c r="F3103" s="10">
        <v>75.34999999999998</v>
      </c>
      <c r="G3103" s="89" t="s">
        <v>3892</v>
      </c>
    </row>
    <row r="3104" spans="5:7" x14ac:dyDescent="0.3">
      <c r="E3104" s="12" t="s">
        <v>706</v>
      </c>
      <c r="F3104" s="10">
        <v>75.02000000000001</v>
      </c>
      <c r="G3104" s="89" t="s">
        <v>3892</v>
      </c>
    </row>
    <row r="3105" spans="5:7" x14ac:dyDescent="0.3">
      <c r="E3105" s="12" t="s">
        <v>3881</v>
      </c>
      <c r="F3105" s="10">
        <v>74.97</v>
      </c>
      <c r="G3105" s="89" t="s">
        <v>3892</v>
      </c>
    </row>
    <row r="3106" spans="5:7" x14ac:dyDescent="0.3">
      <c r="E3106" s="12" t="s">
        <v>3004</v>
      </c>
      <c r="F3106" s="10">
        <v>74.700000000000017</v>
      </c>
      <c r="G3106" s="89" t="s">
        <v>3892</v>
      </c>
    </row>
    <row r="3107" spans="5:7" x14ac:dyDescent="0.3">
      <c r="E3107" s="12" t="s">
        <v>3667</v>
      </c>
      <c r="F3107" s="10">
        <v>74.64</v>
      </c>
      <c r="G3107" s="89" t="s">
        <v>3892</v>
      </c>
    </row>
    <row r="3108" spans="5:7" x14ac:dyDescent="0.3">
      <c r="E3108" s="12" t="s">
        <v>3901</v>
      </c>
      <c r="F3108" s="10">
        <v>74.64</v>
      </c>
      <c r="G3108" s="89" t="s">
        <v>3892</v>
      </c>
    </row>
    <row r="3109" spans="5:7" x14ac:dyDescent="0.3">
      <c r="E3109" s="12" t="s">
        <v>3475</v>
      </c>
      <c r="F3109" s="10">
        <v>74.580000000000013</v>
      </c>
      <c r="G3109" s="89" t="s">
        <v>3892</v>
      </c>
    </row>
    <row r="3110" spans="5:7" x14ac:dyDescent="0.3">
      <c r="E3110" s="12" t="s">
        <v>497</v>
      </c>
      <c r="F3110" s="10">
        <v>74.569999999999993</v>
      </c>
      <c r="G3110" s="89" t="s">
        <v>3892</v>
      </c>
    </row>
    <row r="3111" spans="5:7" x14ac:dyDescent="0.3">
      <c r="E3111" s="12" t="s">
        <v>3613</v>
      </c>
      <c r="F3111" s="10">
        <v>74.53</v>
      </c>
      <c r="G3111" s="89" t="s">
        <v>3892</v>
      </c>
    </row>
    <row r="3112" spans="5:7" x14ac:dyDescent="0.3">
      <c r="E3112" s="12" t="s">
        <v>3640</v>
      </c>
      <c r="F3112" s="10">
        <v>74.25</v>
      </c>
      <c r="G3112" s="89" t="s">
        <v>3892</v>
      </c>
    </row>
    <row r="3113" spans="5:7" x14ac:dyDescent="0.3">
      <c r="E3113" s="12" t="s">
        <v>3656</v>
      </c>
      <c r="F3113" s="10">
        <v>73.949999999999974</v>
      </c>
      <c r="G3113" s="89" t="s">
        <v>3892</v>
      </c>
    </row>
    <row r="3114" spans="5:7" x14ac:dyDescent="0.3">
      <c r="E3114" s="12" t="s">
        <v>3771</v>
      </c>
      <c r="F3114" s="10">
        <v>73.530000000000015</v>
      </c>
      <c r="G3114" s="89" t="s">
        <v>3892</v>
      </c>
    </row>
    <row r="3115" spans="5:7" x14ac:dyDescent="0.3">
      <c r="E3115" s="12" t="s">
        <v>3474</v>
      </c>
      <c r="F3115" s="10">
        <v>73.5</v>
      </c>
      <c r="G3115" s="89" t="s">
        <v>3892</v>
      </c>
    </row>
    <row r="3116" spans="5:7" x14ac:dyDescent="0.3">
      <c r="E3116" s="12" t="s">
        <v>3850</v>
      </c>
      <c r="F3116" s="10">
        <v>72.77000000000001</v>
      </c>
      <c r="G3116" s="89" t="s">
        <v>3892</v>
      </c>
    </row>
    <row r="3117" spans="5:7" x14ac:dyDescent="0.3">
      <c r="E3117" s="12" t="s">
        <v>3661</v>
      </c>
      <c r="F3117" s="10">
        <v>72.66</v>
      </c>
      <c r="G3117" s="89" t="s">
        <v>3892</v>
      </c>
    </row>
    <row r="3118" spans="5:7" x14ac:dyDescent="0.3">
      <c r="E3118" s="12" t="s">
        <v>2995</v>
      </c>
      <c r="F3118" s="10">
        <v>72.63000000000001</v>
      </c>
      <c r="G3118" s="89" t="s">
        <v>3892</v>
      </c>
    </row>
    <row r="3119" spans="5:7" x14ac:dyDescent="0.3">
      <c r="E3119" s="12" t="s">
        <v>424</v>
      </c>
      <c r="F3119" s="10">
        <v>72.490000000000009</v>
      </c>
      <c r="G3119" s="89" t="s">
        <v>3892</v>
      </c>
    </row>
    <row r="3120" spans="5:7" x14ac:dyDescent="0.3">
      <c r="E3120" s="12" t="s">
        <v>2869</v>
      </c>
      <c r="F3120" s="10">
        <v>72.460000000000008</v>
      </c>
      <c r="G3120" s="89" t="s">
        <v>3892</v>
      </c>
    </row>
    <row r="3121" spans="5:7" x14ac:dyDescent="0.3">
      <c r="E3121" s="12" t="s">
        <v>3359</v>
      </c>
      <c r="F3121" s="10">
        <v>72.42</v>
      </c>
      <c r="G3121" s="89" t="s">
        <v>3892</v>
      </c>
    </row>
    <row r="3122" spans="5:7" x14ac:dyDescent="0.3">
      <c r="E3122" s="12" t="s">
        <v>3568</v>
      </c>
      <c r="F3122" s="10">
        <v>72</v>
      </c>
      <c r="G3122" s="89" t="s">
        <v>3892</v>
      </c>
    </row>
    <row r="3123" spans="5:7" x14ac:dyDescent="0.3">
      <c r="E3123" s="12" t="s">
        <v>3579</v>
      </c>
      <c r="F3123" s="10">
        <v>71.400000000000006</v>
      </c>
      <c r="G3123" s="89" t="s">
        <v>3892</v>
      </c>
    </row>
    <row r="3124" spans="5:7" x14ac:dyDescent="0.3">
      <c r="E3124" s="12" t="s">
        <v>243</v>
      </c>
      <c r="F3124" s="10">
        <v>71.190000000000012</v>
      </c>
      <c r="G3124" s="89" t="s">
        <v>3892</v>
      </c>
    </row>
    <row r="3125" spans="5:7" x14ac:dyDescent="0.3">
      <c r="E3125" s="12" t="s">
        <v>418</v>
      </c>
      <c r="F3125" s="10">
        <v>71.050000000000011</v>
      </c>
      <c r="G3125" s="89" t="s">
        <v>3892</v>
      </c>
    </row>
    <row r="3126" spans="5:7" x14ac:dyDescent="0.3">
      <c r="E3126" s="12" t="s">
        <v>3865</v>
      </c>
      <c r="F3126" s="10">
        <v>71.000000000000014</v>
      </c>
      <c r="G3126" s="89" t="s">
        <v>3892</v>
      </c>
    </row>
    <row r="3127" spans="5:7" x14ac:dyDescent="0.3">
      <c r="E3127" s="12" t="s">
        <v>3844</v>
      </c>
      <c r="F3127" s="10">
        <v>70.970000000000013</v>
      </c>
      <c r="G3127" s="89" t="s">
        <v>3892</v>
      </c>
    </row>
    <row r="3128" spans="5:7" x14ac:dyDescent="0.3">
      <c r="E3128" s="12" t="s">
        <v>2780</v>
      </c>
      <c r="F3128" s="10">
        <v>70.850000000000009</v>
      </c>
      <c r="G3128" s="89" t="s">
        <v>3892</v>
      </c>
    </row>
    <row r="3129" spans="5:7" x14ac:dyDescent="0.3">
      <c r="E3129" s="12" t="s">
        <v>3002</v>
      </c>
      <c r="F3129" s="10">
        <v>70.78</v>
      </c>
      <c r="G3129" s="89" t="s">
        <v>3892</v>
      </c>
    </row>
    <row r="3130" spans="5:7" x14ac:dyDescent="0.3">
      <c r="E3130" s="12" t="s">
        <v>2807</v>
      </c>
      <c r="F3130" s="10">
        <v>70.570000000000007</v>
      </c>
      <c r="G3130" s="89" t="s">
        <v>3892</v>
      </c>
    </row>
    <row r="3131" spans="5:7" x14ac:dyDescent="0.3">
      <c r="E3131" s="12" t="s">
        <v>3261</v>
      </c>
      <c r="F3131" s="10">
        <v>70.45</v>
      </c>
      <c r="G3131" s="89" t="s">
        <v>3892</v>
      </c>
    </row>
    <row r="3132" spans="5:7" x14ac:dyDescent="0.3">
      <c r="E3132" s="12" t="s">
        <v>3330</v>
      </c>
      <c r="F3132" s="10">
        <v>70.27</v>
      </c>
      <c r="G3132" s="89" t="s">
        <v>3892</v>
      </c>
    </row>
    <row r="3133" spans="5:7" x14ac:dyDescent="0.3">
      <c r="E3133" s="12" t="s">
        <v>3604</v>
      </c>
      <c r="F3133" s="10">
        <v>70.16</v>
      </c>
      <c r="G3133" s="89" t="s">
        <v>3892</v>
      </c>
    </row>
    <row r="3134" spans="5:7" x14ac:dyDescent="0.3">
      <c r="E3134" s="12" t="s">
        <v>205</v>
      </c>
      <c r="F3134" s="10">
        <v>70</v>
      </c>
      <c r="G3134" s="89" t="s">
        <v>3892</v>
      </c>
    </row>
    <row r="3135" spans="5:7" x14ac:dyDescent="0.3">
      <c r="E3135" s="12" t="s">
        <v>193</v>
      </c>
      <c r="F3135" s="10">
        <v>69.900000000000006</v>
      </c>
      <c r="G3135" s="89" t="s">
        <v>3892</v>
      </c>
    </row>
    <row r="3136" spans="5:7" x14ac:dyDescent="0.3">
      <c r="E3136" s="12" t="s">
        <v>3685</v>
      </c>
      <c r="F3136" s="10">
        <v>69.849999999999994</v>
      </c>
      <c r="G3136" s="89" t="s">
        <v>3892</v>
      </c>
    </row>
    <row r="3137" spans="5:7" x14ac:dyDescent="0.3">
      <c r="E3137" s="12" t="s">
        <v>2732</v>
      </c>
      <c r="F3137" s="10">
        <v>69.84</v>
      </c>
      <c r="G3137" s="89" t="s">
        <v>3892</v>
      </c>
    </row>
    <row r="3138" spans="5:7" x14ac:dyDescent="0.3">
      <c r="E3138" s="12" t="s">
        <v>2936</v>
      </c>
      <c r="F3138" s="10">
        <v>69.729999999999976</v>
      </c>
      <c r="G3138" s="89" t="s">
        <v>3892</v>
      </c>
    </row>
    <row r="3139" spans="5:7" x14ac:dyDescent="0.3">
      <c r="E3139" s="12" t="s">
        <v>3814</v>
      </c>
      <c r="F3139" s="10">
        <v>69.63000000000001</v>
      </c>
      <c r="G3139" s="89" t="s">
        <v>3892</v>
      </c>
    </row>
    <row r="3140" spans="5:7" x14ac:dyDescent="0.3">
      <c r="E3140" s="12" t="s">
        <v>3064</v>
      </c>
      <c r="F3140" s="10">
        <v>69.38000000000001</v>
      </c>
      <c r="G3140" s="89" t="s">
        <v>3892</v>
      </c>
    </row>
    <row r="3141" spans="5:7" x14ac:dyDescent="0.3">
      <c r="E3141" s="12" t="s">
        <v>3543</v>
      </c>
      <c r="F3141" s="10">
        <v>68.72999999999999</v>
      </c>
      <c r="G3141" s="89" t="s">
        <v>3892</v>
      </c>
    </row>
    <row r="3142" spans="5:7" x14ac:dyDescent="0.3">
      <c r="E3142" s="12" t="s">
        <v>3469</v>
      </c>
      <c r="F3142" s="10">
        <v>68.7</v>
      </c>
      <c r="G3142" s="89" t="s">
        <v>3892</v>
      </c>
    </row>
    <row r="3143" spans="5:7" x14ac:dyDescent="0.3">
      <c r="E3143" s="12" t="s">
        <v>3726</v>
      </c>
      <c r="F3143" s="10">
        <v>68</v>
      </c>
      <c r="G3143" s="89" t="s">
        <v>3892</v>
      </c>
    </row>
    <row r="3144" spans="5:7" x14ac:dyDescent="0.3">
      <c r="E3144" s="12" t="s">
        <v>3806</v>
      </c>
      <c r="F3144" s="10">
        <v>67.87</v>
      </c>
      <c r="G3144" s="89" t="s">
        <v>3892</v>
      </c>
    </row>
    <row r="3145" spans="5:7" x14ac:dyDescent="0.3">
      <c r="E3145" s="12" t="s">
        <v>2998</v>
      </c>
      <c r="F3145" s="10">
        <v>67.850000000000023</v>
      </c>
      <c r="G3145" s="89" t="s">
        <v>3892</v>
      </c>
    </row>
    <row r="3146" spans="5:7" x14ac:dyDescent="0.3">
      <c r="E3146" s="12" t="s">
        <v>3506</v>
      </c>
      <c r="F3146" s="10">
        <v>67.83</v>
      </c>
      <c r="G3146" s="89" t="s">
        <v>3892</v>
      </c>
    </row>
    <row r="3147" spans="5:7" x14ac:dyDescent="0.3">
      <c r="E3147" s="12" t="s">
        <v>3730</v>
      </c>
      <c r="F3147" s="10">
        <v>67.62</v>
      </c>
      <c r="G3147" s="89" t="s">
        <v>3892</v>
      </c>
    </row>
    <row r="3148" spans="5:7" x14ac:dyDescent="0.3">
      <c r="E3148" s="12" t="s">
        <v>3223</v>
      </c>
      <c r="F3148" s="10">
        <v>67.510000000000005</v>
      </c>
      <c r="G3148" s="89" t="s">
        <v>3892</v>
      </c>
    </row>
    <row r="3149" spans="5:7" x14ac:dyDescent="0.3">
      <c r="E3149" s="12" t="s">
        <v>2940</v>
      </c>
      <c r="F3149" s="10">
        <v>67.5</v>
      </c>
      <c r="G3149" s="89" t="s">
        <v>3892</v>
      </c>
    </row>
    <row r="3150" spans="5:7" x14ac:dyDescent="0.3">
      <c r="E3150" s="12" t="s">
        <v>2645</v>
      </c>
      <c r="F3150" s="10">
        <v>67.390000000000015</v>
      </c>
      <c r="G3150" s="89" t="s">
        <v>3892</v>
      </c>
    </row>
    <row r="3151" spans="5:7" x14ac:dyDescent="0.3">
      <c r="E3151" s="12" t="s">
        <v>3720</v>
      </c>
      <c r="F3151" s="10">
        <v>67.36</v>
      </c>
      <c r="G3151" s="89" t="s">
        <v>3892</v>
      </c>
    </row>
    <row r="3152" spans="5:7" x14ac:dyDescent="0.3">
      <c r="E3152" s="12" t="s">
        <v>3548</v>
      </c>
      <c r="F3152" s="10">
        <v>67.28</v>
      </c>
      <c r="G3152" s="89" t="s">
        <v>3892</v>
      </c>
    </row>
    <row r="3153" spans="5:7" x14ac:dyDescent="0.3">
      <c r="E3153" s="12" t="s">
        <v>2677</v>
      </c>
      <c r="F3153" s="10">
        <v>67.13000000000001</v>
      </c>
      <c r="G3153" s="89" t="s">
        <v>3892</v>
      </c>
    </row>
    <row r="3154" spans="5:7" x14ac:dyDescent="0.3">
      <c r="E3154" s="12" t="s">
        <v>3216</v>
      </c>
      <c r="F3154" s="10">
        <v>66.760000000000005</v>
      </c>
      <c r="G3154" s="89" t="s">
        <v>3892</v>
      </c>
    </row>
    <row r="3155" spans="5:7" x14ac:dyDescent="0.3">
      <c r="E3155" s="12" t="s">
        <v>3594</v>
      </c>
      <c r="F3155" s="10">
        <v>66.699999999999989</v>
      </c>
      <c r="G3155" s="89" t="s">
        <v>3892</v>
      </c>
    </row>
    <row r="3156" spans="5:7" x14ac:dyDescent="0.3">
      <c r="E3156" s="12" t="s">
        <v>2632</v>
      </c>
      <c r="F3156" s="10">
        <v>66.55</v>
      </c>
      <c r="G3156" s="89" t="s">
        <v>3892</v>
      </c>
    </row>
    <row r="3157" spans="5:7" x14ac:dyDescent="0.3">
      <c r="E3157" s="12" t="s">
        <v>3126</v>
      </c>
      <c r="F3157" s="10">
        <v>66.39</v>
      </c>
      <c r="G3157" s="89" t="s">
        <v>3892</v>
      </c>
    </row>
    <row r="3158" spans="5:7" x14ac:dyDescent="0.3">
      <c r="E3158" s="12" t="s">
        <v>236</v>
      </c>
      <c r="F3158" s="10">
        <v>66.36</v>
      </c>
      <c r="G3158" s="89" t="s">
        <v>3892</v>
      </c>
    </row>
    <row r="3159" spans="5:7" x14ac:dyDescent="0.3">
      <c r="E3159" s="12" t="s">
        <v>285</v>
      </c>
      <c r="F3159" s="10">
        <v>66.259999999999991</v>
      </c>
      <c r="G3159" s="89" t="s">
        <v>3892</v>
      </c>
    </row>
    <row r="3160" spans="5:7" x14ac:dyDescent="0.3">
      <c r="E3160" s="12" t="s">
        <v>3312</v>
      </c>
      <c r="F3160" s="10">
        <v>66.12</v>
      </c>
      <c r="G3160" s="89" t="s">
        <v>3892</v>
      </c>
    </row>
    <row r="3161" spans="5:7" x14ac:dyDescent="0.3">
      <c r="E3161" s="12" t="s">
        <v>388</v>
      </c>
      <c r="F3161" s="10">
        <v>65.800000000000011</v>
      </c>
      <c r="G3161" s="89" t="s">
        <v>3892</v>
      </c>
    </row>
    <row r="3162" spans="5:7" x14ac:dyDescent="0.3">
      <c r="E3162" s="12" t="s">
        <v>463</v>
      </c>
      <c r="F3162" s="10">
        <v>65.490000000000009</v>
      </c>
      <c r="G3162" s="89" t="s">
        <v>3892</v>
      </c>
    </row>
    <row r="3163" spans="5:7" x14ac:dyDescent="0.3">
      <c r="E3163" s="12" t="s">
        <v>3859</v>
      </c>
      <c r="F3163" s="10">
        <v>65.040000000000006</v>
      </c>
      <c r="G3163" s="89" t="s">
        <v>3892</v>
      </c>
    </row>
    <row r="3164" spans="5:7" x14ac:dyDescent="0.3">
      <c r="E3164" s="12" t="s">
        <v>3000</v>
      </c>
      <c r="F3164" s="10">
        <v>64.90000000000002</v>
      </c>
      <c r="G3164" s="89" t="s">
        <v>3892</v>
      </c>
    </row>
    <row r="3165" spans="5:7" x14ac:dyDescent="0.3">
      <c r="E3165" s="12" t="s">
        <v>3796</v>
      </c>
      <c r="F3165" s="10">
        <v>64.580000000000013</v>
      </c>
      <c r="G3165" s="89" t="s">
        <v>3892</v>
      </c>
    </row>
    <row r="3166" spans="5:7" x14ac:dyDescent="0.3">
      <c r="E3166" s="12" t="s">
        <v>3830</v>
      </c>
      <c r="F3166" s="10">
        <v>64.459999999999994</v>
      </c>
      <c r="G3166" s="89" t="s">
        <v>3892</v>
      </c>
    </row>
    <row r="3167" spans="5:7" x14ac:dyDescent="0.3">
      <c r="E3167" s="12" t="s">
        <v>3645</v>
      </c>
      <c r="F3167" s="10">
        <v>64.38</v>
      </c>
      <c r="G3167" s="89" t="s">
        <v>3892</v>
      </c>
    </row>
    <row r="3168" spans="5:7" x14ac:dyDescent="0.3">
      <c r="E3168" s="12" t="s">
        <v>3827</v>
      </c>
      <c r="F3168" s="10">
        <v>64.279999999999987</v>
      </c>
      <c r="G3168" s="89" t="s">
        <v>3892</v>
      </c>
    </row>
    <row r="3169" spans="5:7" x14ac:dyDescent="0.3">
      <c r="E3169" s="12" t="s">
        <v>3582</v>
      </c>
      <c r="F3169" s="10">
        <v>64.08</v>
      </c>
      <c r="G3169" s="89" t="s">
        <v>3892</v>
      </c>
    </row>
    <row r="3170" spans="5:7" x14ac:dyDescent="0.3">
      <c r="E3170" s="12" t="s">
        <v>3779</v>
      </c>
      <c r="F3170" s="10">
        <v>64.040000000000006</v>
      </c>
      <c r="G3170" s="89" t="s">
        <v>3892</v>
      </c>
    </row>
    <row r="3171" spans="5:7" x14ac:dyDescent="0.3">
      <c r="E3171" s="12" t="s">
        <v>3225</v>
      </c>
      <c r="F3171" s="10">
        <v>63.75</v>
      </c>
      <c r="G3171" s="89" t="s">
        <v>3892</v>
      </c>
    </row>
    <row r="3172" spans="5:7" x14ac:dyDescent="0.3">
      <c r="E3172" s="12" t="s">
        <v>872</v>
      </c>
      <c r="F3172" s="10">
        <v>63.75</v>
      </c>
      <c r="G3172" s="89" t="s">
        <v>3892</v>
      </c>
    </row>
    <row r="3173" spans="5:7" x14ac:dyDescent="0.3">
      <c r="E3173" s="12" t="s">
        <v>3118</v>
      </c>
      <c r="F3173" s="10">
        <v>63.71999999999997</v>
      </c>
      <c r="G3173" s="89" t="s">
        <v>3892</v>
      </c>
    </row>
    <row r="3174" spans="5:7" x14ac:dyDescent="0.3">
      <c r="E3174" s="12" t="s">
        <v>2843</v>
      </c>
      <c r="F3174" s="10">
        <v>63.51</v>
      </c>
      <c r="G3174" s="89" t="s">
        <v>3892</v>
      </c>
    </row>
    <row r="3175" spans="5:7" x14ac:dyDescent="0.3">
      <c r="E3175" s="12" t="s">
        <v>3810</v>
      </c>
      <c r="F3175" s="10">
        <v>63.480000000000004</v>
      </c>
      <c r="G3175" s="89" t="s">
        <v>3892</v>
      </c>
    </row>
    <row r="3176" spans="5:7" x14ac:dyDescent="0.3">
      <c r="E3176" s="12" t="s">
        <v>2626</v>
      </c>
      <c r="F3176" s="10">
        <v>63.279999999999994</v>
      </c>
      <c r="G3176" s="89" t="s">
        <v>3892</v>
      </c>
    </row>
    <row r="3177" spans="5:7" x14ac:dyDescent="0.3">
      <c r="E3177" s="12" t="s">
        <v>2812</v>
      </c>
      <c r="F3177" s="10">
        <v>63.209999999999994</v>
      </c>
      <c r="G3177" s="89" t="s">
        <v>3892</v>
      </c>
    </row>
    <row r="3178" spans="5:7" x14ac:dyDescent="0.3">
      <c r="E3178" s="12" t="s">
        <v>3713</v>
      </c>
      <c r="F3178" s="10">
        <v>63.11</v>
      </c>
      <c r="G3178" s="89" t="s">
        <v>3892</v>
      </c>
    </row>
    <row r="3179" spans="5:7" x14ac:dyDescent="0.3">
      <c r="E3179" s="12" t="s">
        <v>3889</v>
      </c>
      <c r="F3179" s="10">
        <v>63.05</v>
      </c>
      <c r="G3179" s="89" t="s">
        <v>3892</v>
      </c>
    </row>
    <row r="3180" spans="5:7" x14ac:dyDescent="0.3">
      <c r="E3180" s="12" t="s">
        <v>3926</v>
      </c>
      <c r="F3180" s="10">
        <v>63</v>
      </c>
      <c r="G3180" s="89" t="s">
        <v>3892</v>
      </c>
    </row>
    <row r="3181" spans="5:7" x14ac:dyDescent="0.3">
      <c r="E3181" s="12" t="s">
        <v>3027</v>
      </c>
      <c r="F3181" s="10">
        <v>62.9</v>
      </c>
      <c r="G3181" s="89" t="s">
        <v>3892</v>
      </c>
    </row>
    <row r="3182" spans="5:7" x14ac:dyDescent="0.3">
      <c r="E3182" s="12" t="s">
        <v>2711</v>
      </c>
      <c r="F3182" s="10">
        <v>62.5</v>
      </c>
      <c r="G3182" s="89" t="s">
        <v>3892</v>
      </c>
    </row>
    <row r="3183" spans="5:7" x14ac:dyDescent="0.3">
      <c r="E3183" s="12" t="s">
        <v>3160</v>
      </c>
      <c r="F3183" s="10">
        <v>62.349999999999994</v>
      </c>
      <c r="G3183" s="89" t="s">
        <v>3892</v>
      </c>
    </row>
    <row r="3184" spans="5:7" x14ac:dyDescent="0.3">
      <c r="E3184" s="12" t="s">
        <v>3436</v>
      </c>
      <c r="F3184" s="10">
        <v>62.240000000000016</v>
      </c>
      <c r="G3184" s="89" t="s">
        <v>3892</v>
      </c>
    </row>
    <row r="3185" spans="5:7" x14ac:dyDescent="0.3">
      <c r="E3185" s="12" t="s">
        <v>2999</v>
      </c>
      <c r="F3185" s="10">
        <v>62.059999999999995</v>
      </c>
      <c r="G3185" s="89" t="s">
        <v>3892</v>
      </c>
    </row>
    <row r="3186" spans="5:7" x14ac:dyDescent="0.3">
      <c r="E3186" s="12" t="s">
        <v>397</v>
      </c>
      <c r="F3186" s="10">
        <v>61.949999999999996</v>
      </c>
      <c r="G3186" s="89" t="s">
        <v>3892</v>
      </c>
    </row>
    <row r="3187" spans="5:7" x14ac:dyDescent="0.3">
      <c r="E3187" s="12" t="s">
        <v>3841</v>
      </c>
      <c r="F3187" s="10">
        <v>61.56</v>
      </c>
      <c r="G3187" s="89" t="s">
        <v>3892</v>
      </c>
    </row>
    <row r="3188" spans="5:7" x14ac:dyDescent="0.3">
      <c r="E3188" s="12" t="s">
        <v>3650</v>
      </c>
      <c r="F3188" s="10">
        <v>61.459999999999994</v>
      </c>
      <c r="G3188" s="89" t="s">
        <v>3892</v>
      </c>
    </row>
    <row r="3189" spans="5:7" x14ac:dyDescent="0.3">
      <c r="E3189" s="12" t="s">
        <v>202</v>
      </c>
      <c r="F3189" s="10">
        <v>61.25</v>
      </c>
      <c r="G3189" s="89" t="s">
        <v>3892</v>
      </c>
    </row>
    <row r="3190" spans="5:7" x14ac:dyDescent="0.3">
      <c r="E3190" s="12" t="s">
        <v>3786</v>
      </c>
      <c r="F3190" s="10">
        <v>61.079999999999991</v>
      </c>
      <c r="G3190" s="89" t="s">
        <v>3892</v>
      </c>
    </row>
    <row r="3191" spans="5:7" x14ac:dyDescent="0.3">
      <c r="E3191" s="12" t="s">
        <v>2831</v>
      </c>
      <c r="F3191" s="10">
        <v>61.05</v>
      </c>
      <c r="G3191" s="89" t="s">
        <v>3892</v>
      </c>
    </row>
    <row r="3192" spans="5:7" x14ac:dyDescent="0.3">
      <c r="E3192" s="12" t="s">
        <v>3298</v>
      </c>
      <c r="F3192" s="10">
        <v>60.900000000000027</v>
      </c>
      <c r="G3192" s="89" t="s">
        <v>3892</v>
      </c>
    </row>
    <row r="3193" spans="5:7" x14ac:dyDescent="0.3">
      <c r="E3193" s="12" t="s">
        <v>843</v>
      </c>
      <c r="F3193" s="10">
        <v>60.84</v>
      </c>
      <c r="G3193" s="89" t="s">
        <v>3892</v>
      </c>
    </row>
    <row r="3194" spans="5:7" x14ac:dyDescent="0.3">
      <c r="E3194" s="12" t="s">
        <v>3625</v>
      </c>
      <c r="F3194" s="10">
        <v>60.75</v>
      </c>
      <c r="G3194" s="89" t="s">
        <v>3892</v>
      </c>
    </row>
    <row r="3195" spans="5:7" x14ac:dyDescent="0.3">
      <c r="E3195" s="12" t="s">
        <v>3858</v>
      </c>
      <c r="F3195" s="10">
        <v>60.699999999999996</v>
      </c>
      <c r="G3195" s="89" t="s">
        <v>3892</v>
      </c>
    </row>
    <row r="3196" spans="5:7" x14ac:dyDescent="0.3">
      <c r="E3196" s="12" t="s">
        <v>3297</v>
      </c>
      <c r="F3196" s="10">
        <v>60.449999999999989</v>
      </c>
      <c r="G3196" s="89" t="s">
        <v>3892</v>
      </c>
    </row>
    <row r="3197" spans="5:7" x14ac:dyDescent="0.3">
      <c r="E3197" s="12" t="s">
        <v>3182</v>
      </c>
      <c r="F3197" s="10">
        <v>60</v>
      </c>
      <c r="G3197" s="89" t="s">
        <v>3892</v>
      </c>
    </row>
    <row r="3198" spans="5:7" x14ac:dyDescent="0.3">
      <c r="E3198" s="12" t="s">
        <v>3571</v>
      </c>
      <c r="F3198" s="10">
        <v>59.89</v>
      </c>
      <c r="G3198" s="89" t="s">
        <v>3892</v>
      </c>
    </row>
    <row r="3199" spans="5:7" x14ac:dyDescent="0.3">
      <c r="E3199" s="12" t="s">
        <v>3834</v>
      </c>
      <c r="F3199" s="10">
        <v>59.800000000000004</v>
      </c>
      <c r="G3199" s="89" t="s">
        <v>3892</v>
      </c>
    </row>
    <row r="3200" spans="5:7" x14ac:dyDescent="0.3">
      <c r="E3200" s="12" t="s">
        <v>2559</v>
      </c>
      <c r="F3200" s="10">
        <v>59.760000000000005</v>
      </c>
      <c r="G3200" s="89" t="s">
        <v>3892</v>
      </c>
    </row>
    <row r="3201" spans="5:7" x14ac:dyDescent="0.3">
      <c r="E3201" s="12" t="s">
        <v>1020</v>
      </c>
      <c r="F3201" s="10">
        <v>59.399999999999991</v>
      </c>
      <c r="G3201" s="89" t="s">
        <v>3892</v>
      </c>
    </row>
    <row r="3202" spans="5:7" x14ac:dyDescent="0.3">
      <c r="E3202" s="12" t="s">
        <v>2905</v>
      </c>
      <c r="F3202" s="10">
        <v>59.000000000000007</v>
      </c>
      <c r="G3202" s="89" t="s">
        <v>3892</v>
      </c>
    </row>
    <row r="3203" spans="5:7" x14ac:dyDescent="0.3">
      <c r="E3203" s="12" t="s">
        <v>3829</v>
      </c>
      <c r="F3203" s="10">
        <v>58.710000000000008</v>
      </c>
      <c r="G3203" s="89" t="s">
        <v>3892</v>
      </c>
    </row>
    <row r="3204" spans="5:7" x14ac:dyDescent="0.3">
      <c r="E3204" s="12" t="s">
        <v>345</v>
      </c>
      <c r="F3204" s="10">
        <v>58.650000000000006</v>
      </c>
      <c r="G3204" s="89" t="s">
        <v>3892</v>
      </c>
    </row>
    <row r="3205" spans="5:7" x14ac:dyDescent="0.3">
      <c r="E3205" s="12" t="s">
        <v>3169</v>
      </c>
      <c r="F3205" s="10">
        <v>58.649999999999991</v>
      </c>
      <c r="G3205" s="89" t="s">
        <v>3892</v>
      </c>
    </row>
    <row r="3206" spans="5:7" x14ac:dyDescent="0.3">
      <c r="E3206" s="12" t="s">
        <v>2844</v>
      </c>
      <c r="F3206" s="10">
        <v>58.620000000000012</v>
      </c>
      <c r="G3206" s="89" t="s">
        <v>3892</v>
      </c>
    </row>
    <row r="3207" spans="5:7" x14ac:dyDescent="0.3">
      <c r="E3207" s="12" t="s">
        <v>3803</v>
      </c>
      <c r="F3207" s="10">
        <v>58.43</v>
      </c>
      <c r="G3207" s="89" t="s">
        <v>3892</v>
      </c>
    </row>
    <row r="3208" spans="5:7" x14ac:dyDescent="0.3">
      <c r="E3208" s="12" t="s">
        <v>3228</v>
      </c>
      <c r="F3208" s="10">
        <v>58.16</v>
      </c>
      <c r="G3208" s="89" t="s">
        <v>3892</v>
      </c>
    </row>
    <row r="3209" spans="5:7" x14ac:dyDescent="0.3">
      <c r="E3209" s="12" t="s">
        <v>2827</v>
      </c>
      <c r="F3209" s="10">
        <v>57.960000000000029</v>
      </c>
      <c r="G3209" s="89" t="s">
        <v>3892</v>
      </c>
    </row>
    <row r="3210" spans="5:7" x14ac:dyDescent="0.3">
      <c r="E3210" s="12" t="s">
        <v>197</v>
      </c>
      <c r="F3210" s="10">
        <v>57.800000000000018</v>
      </c>
      <c r="G3210" s="89" t="s">
        <v>3892</v>
      </c>
    </row>
    <row r="3211" spans="5:7" x14ac:dyDescent="0.3">
      <c r="E3211" s="12" t="s">
        <v>3840</v>
      </c>
      <c r="F3211" s="10">
        <v>57.550000000000004</v>
      </c>
      <c r="G3211" s="89" t="s">
        <v>3892</v>
      </c>
    </row>
    <row r="3212" spans="5:7" x14ac:dyDescent="0.3">
      <c r="E3212" s="12" t="s">
        <v>3093</v>
      </c>
      <c r="F3212" s="10">
        <v>57.5</v>
      </c>
      <c r="G3212" s="89" t="s">
        <v>3892</v>
      </c>
    </row>
    <row r="3213" spans="5:7" x14ac:dyDescent="0.3">
      <c r="E3213" s="12" t="s">
        <v>3034</v>
      </c>
      <c r="F3213" s="10">
        <v>57.5</v>
      </c>
      <c r="G3213" s="89" t="s">
        <v>3892</v>
      </c>
    </row>
    <row r="3214" spans="5:7" x14ac:dyDescent="0.3">
      <c r="E3214" s="12" t="s">
        <v>3311</v>
      </c>
      <c r="F3214" s="10">
        <v>57.25</v>
      </c>
      <c r="G3214" s="89" t="s">
        <v>3892</v>
      </c>
    </row>
    <row r="3215" spans="5:7" x14ac:dyDescent="0.3">
      <c r="E3215" s="12" t="s">
        <v>3857</v>
      </c>
      <c r="F3215" s="10">
        <v>57.209999999999987</v>
      </c>
      <c r="G3215" s="89" t="s">
        <v>3892</v>
      </c>
    </row>
    <row r="3216" spans="5:7" x14ac:dyDescent="0.3">
      <c r="E3216" s="12" t="s">
        <v>736</v>
      </c>
      <c r="F3216" s="10">
        <v>56.780000000000015</v>
      </c>
      <c r="G3216" s="89" t="s">
        <v>3892</v>
      </c>
    </row>
    <row r="3217" spans="5:7" x14ac:dyDescent="0.3">
      <c r="E3217" s="12" t="s">
        <v>3815</v>
      </c>
      <c r="F3217" s="10">
        <v>56.59</v>
      </c>
      <c r="G3217" s="89" t="s">
        <v>3892</v>
      </c>
    </row>
    <row r="3218" spans="5:7" x14ac:dyDescent="0.3">
      <c r="E3218" s="12" t="s">
        <v>2720</v>
      </c>
      <c r="F3218" s="10">
        <v>56.519999999999996</v>
      </c>
      <c r="G3218" s="89" t="s">
        <v>3892</v>
      </c>
    </row>
    <row r="3219" spans="5:7" x14ac:dyDescent="0.3">
      <c r="E3219" s="12" t="s">
        <v>3513</v>
      </c>
      <c r="F3219" s="10">
        <v>56.309999999999995</v>
      </c>
      <c r="G3219" s="89" t="s">
        <v>3892</v>
      </c>
    </row>
    <row r="3220" spans="5:7" x14ac:dyDescent="0.3">
      <c r="E3220" s="12" t="s">
        <v>2747</v>
      </c>
      <c r="F3220" s="10">
        <v>56.25</v>
      </c>
      <c r="G3220" s="89" t="s">
        <v>3892</v>
      </c>
    </row>
    <row r="3221" spans="5:7" x14ac:dyDescent="0.3">
      <c r="E3221" s="12" t="s">
        <v>3586</v>
      </c>
      <c r="F3221" s="10">
        <v>56.15</v>
      </c>
      <c r="G3221" s="89" t="s">
        <v>3892</v>
      </c>
    </row>
    <row r="3222" spans="5:7" x14ac:dyDescent="0.3">
      <c r="E3222" s="12" t="s">
        <v>3603</v>
      </c>
      <c r="F3222" s="10">
        <v>55.720000000000006</v>
      </c>
      <c r="G3222" s="89" t="s">
        <v>3892</v>
      </c>
    </row>
    <row r="3223" spans="5:7" x14ac:dyDescent="0.3">
      <c r="E3223" s="12" t="s">
        <v>3123</v>
      </c>
      <c r="F3223" s="10">
        <v>55.7</v>
      </c>
      <c r="G3223" s="89" t="s">
        <v>3892</v>
      </c>
    </row>
    <row r="3224" spans="5:7" x14ac:dyDescent="0.3">
      <c r="E3224" s="12" t="s">
        <v>3547</v>
      </c>
      <c r="F3224" s="10">
        <v>55.02</v>
      </c>
      <c r="G3224" s="89" t="s">
        <v>3892</v>
      </c>
    </row>
    <row r="3225" spans="5:7" x14ac:dyDescent="0.3">
      <c r="E3225" s="12" t="s">
        <v>3156</v>
      </c>
      <c r="F3225" s="10">
        <v>54.990000000000009</v>
      </c>
      <c r="G3225" s="89" t="s">
        <v>3892</v>
      </c>
    </row>
    <row r="3226" spans="5:7" x14ac:dyDescent="0.3">
      <c r="E3226" s="12" t="s">
        <v>3632</v>
      </c>
      <c r="F3226" s="10">
        <v>54.620000000000019</v>
      </c>
      <c r="G3226" s="89" t="s">
        <v>3892</v>
      </c>
    </row>
    <row r="3227" spans="5:7" x14ac:dyDescent="0.3">
      <c r="E3227" s="12" t="s">
        <v>2842</v>
      </c>
      <c r="F3227" s="10">
        <v>54.600000000000009</v>
      </c>
      <c r="G3227" s="89" t="s">
        <v>3892</v>
      </c>
    </row>
    <row r="3228" spans="5:7" x14ac:dyDescent="0.3">
      <c r="E3228" s="12" t="s">
        <v>651</v>
      </c>
      <c r="F3228" s="10">
        <v>54.570000000000007</v>
      </c>
      <c r="G3228" s="89" t="s">
        <v>3892</v>
      </c>
    </row>
    <row r="3229" spans="5:7" x14ac:dyDescent="0.3">
      <c r="E3229" s="12" t="s">
        <v>3595</v>
      </c>
      <c r="F3229" s="10">
        <v>54.42</v>
      </c>
      <c r="G3229" s="89" t="s">
        <v>3892</v>
      </c>
    </row>
    <row r="3230" spans="5:7" x14ac:dyDescent="0.3">
      <c r="E3230" s="12" t="s">
        <v>344</v>
      </c>
      <c r="F3230" s="10">
        <v>54.400000000000013</v>
      </c>
      <c r="G3230" s="89" t="s">
        <v>3892</v>
      </c>
    </row>
    <row r="3231" spans="5:7" x14ac:dyDescent="0.3">
      <c r="E3231" s="12" t="s">
        <v>3593</v>
      </c>
      <c r="F3231" s="10">
        <v>54.29</v>
      </c>
      <c r="G3231" s="89" t="s">
        <v>3892</v>
      </c>
    </row>
    <row r="3232" spans="5:7" x14ac:dyDescent="0.3">
      <c r="E3232" s="12" t="s">
        <v>3057</v>
      </c>
      <c r="F3232" s="10">
        <v>54.04</v>
      </c>
      <c r="G3232" s="89" t="s">
        <v>3892</v>
      </c>
    </row>
    <row r="3233" spans="5:7" x14ac:dyDescent="0.3">
      <c r="E3233" s="12" t="s">
        <v>2925</v>
      </c>
      <c r="F3233" s="10">
        <v>54</v>
      </c>
      <c r="G3233" s="89" t="s">
        <v>3892</v>
      </c>
    </row>
    <row r="3234" spans="5:7" x14ac:dyDescent="0.3">
      <c r="E3234" s="12" t="s">
        <v>367</v>
      </c>
      <c r="F3234" s="10">
        <v>54</v>
      </c>
      <c r="G3234" s="89" t="s">
        <v>3892</v>
      </c>
    </row>
    <row r="3235" spans="5:7" x14ac:dyDescent="0.3">
      <c r="E3235" s="12" t="s">
        <v>3003</v>
      </c>
      <c r="F3235" s="10">
        <v>53.879999999999995</v>
      </c>
      <c r="G3235" s="89" t="s">
        <v>3892</v>
      </c>
    </row>
    <row r="3236" spans="5:7" x14ac:dyDescent="0.3">
      <c r="E3236" s="12" t="s">
        <v>3526</v>
      </c>
      <c r="F3236" s="10">
        <v>53.76</v>
      </c>
      <c r="G3236" s="89" t="s">
        <v>3892</v>
      </c>
    </row>
    <row r="3237" spans="5:7" x14ac:dyDescent="0.3">
      <c r="E3237" s="12" t="s">
        <v>3575</v>
      </c>
      <c r="F3237" s="10">
        <v>53.62</v>
      </c>
      <c r="G3237" s="89" t="s">
        <v>3892</v>
      </c>
    </row>
    <row r="3238" spans="5:7" x14ac:dyDescent="0.3">
      <c r="E3238" s="12" t="s">
        <v>341</v>
      </c>
      <c r="F3238" s="10">
        <v>53.550000000000011</v>
      </c>
      <c r="G3238" s="89" t="s">
        <v>3892</v>
      </c>
    </row>
    <row r="3239" spans="5:7" x14ac:dyDescent="0.3">
      <c r="E3239" s="12" t="s">
        <v>398</v>
      </c>
      <c r="F3239" s="10">
        <v>53.550000000000011</v>
      </c>
      <c r="G3239" s="89" t="s">
        <v>3892</v>
      </c>
    </row>
    <row r="3240" spans="5:7" x14ac:dyDescent="0.3">
      <c r="E3240" s="12" t="s">
        <v>2779</v>
      </c>
      <c r="F3240" s="10">
        <v>53.550000000000004</v>
      </c>
      <c r="G3240" s="89" t="s">
        <v>3892</v>
      </c>
    </row>
    <row r="3241" spans="5:7" x14ac:dyDescent="0.3">
      <c r="E3241" s="12" t="s">
        <v>307</v>
      </c>
      <c r="F3241" s="10">
        <v>53.54999999999999</v>
      </c>
      <c r="G3241" s="89" t="s">
        <v>3892</v>
      </c>
    </row>
    <row r="3242" spans="5:7" x14ac:dyDescent="0.3">
      <c r="E3242" s="12" t="s">
        <v>3677</v>
      </c>
      <c r="F3242" s="10">
        <v>53.42</v>
      </c>
      <c r="G3242" s="89" t="s">
        <v>3892</v>
      </c>
    </row>
    <row r="3243" spans="5:7" x14ac:dyDescent="0.3">
      <c r="E3243" s="12" t="s">
        <v>3845</v>
      </c>
      <c r="F3243" s="10">
        <v>53.26</v>
      </c>
      <c r="G3243" s="89" t="s">
        <v>3892</v>
      </c>
    </row>
    <row r="3244" spans="5:7" x14ac:dyDescent="0.3">
      <c r="E3244" s="12" t="s">
        <v>3852</v>
      </c>
      <c r="F3244" s="10">
        <v>53.199999999999996</v>
      </c>
      <c r="G3244" s="89" t="s">
        <v>3892</v>
      </c>
    </row>
    <row r="3245" spans="5:7" x14ac:dyDescent="0.3">
      <c r="E3245" s="12" t="s">
        <v>401</v>
      </c>
      <c r="F3245" s="10">
        <v>52.79999999999999</v>
      </c>
      <c r="G3245" s="89" t="s">
        <v>3892</v>
      </c>
    </row>
    <row r="3246" spans="5:7" x14ac:dyDescent="0.3">
      <c r="E3246" s="12" t="s">
        <v>3748</v>
      </c>
      <c r="F3246" s="10">
        <v>52.72</v>
      </c>
      <c r="G3246" s="89" t="s">
        <v>3892</v>
      </c>
    </row>
    <row r="3247" spans="5:7" x14ac:dyDescent="0.3">
      <c r="E3247" s="12" t="s">
        <v>3754</v>
      </c>
      <c r="F3247" s="10">
        <v>52.559999999999988</v>
      </c>
      <c r="G3247" s="89" t="s">
        <v>3892</v>
      </c>
    </row>
    <row r="3248" spans="5:7" x14ac:dyDescent="0.3">
      <c r="E3248" s="12" t="s">
        <v>3766</v>
      </c>
      <c r="F3248" s="10">
        <v>52.5</v>
      </c>
      <c r="G3248" s="89" t="s">
        <v>3892</v>
      </c>
    </row>
    <row r="3249" spans="5:7" x14ac:dyDescent="0.3">
      <c r="E3249" s="12" t="s">
        <v>3183</v>
      </c>
      <c r="F3249" s="10">
        <v>52.5</v>
      </c>
      <c r="G3249" s="89" t="s">
        <v>3892</v>
      </c>
    </row>
    <row r="3250" spans="5:7" x14ac:dyDescent="0.3">
      <c r="E3250" s="12" t="s">
        <v>3203</v>
      </c>
      <c r="F3250" s="10">
        <v>52.5</v>
      </c>
      <c r="G3250" s="89" t="s">
        <v>3892</v>
      </c>
    </row>
    <row r="3251" spans="5:7" x14ac:dyDescent="0.3">
      <c r="E3251" s="12" t="s">
        <v>3711</v>
      </c>
      <c r="F3251" s="10">
        <v>52.42</v>
      </c>
      <c r="G3251" s="89" t="s">
        <v>3892</v>
      </c>
    </row>
    <row r="3252" spans="5:7" x14ac:dyDescent="0.3">
      <c r="E3252" s="12" t="s">
        <v>3715</v>
      </c>
      <c r="F3252" s="10">
        <v>52.31</v>
      </c>
      <c r="G3252" s="89" t="s">
        <v>3892</v>
      </c>
    </row>
    <row r="3253" spans="5:7" x14ac:dyDescent="0.3">
      <c r="E3253" s="12" t="s">
        <v>3262</v>
      </c>
      <c r="F3253" s="10">
        <v>52.250000000000014</v>
      </c>
      <c r="G3253" s="89" t="s">
        <v>3892</v>
      </c>
    </row>
    <row r="3254" spans="5:7" x14ac:dyDescent="0.3">
      <c r="E3254" s="12" t="s">
        <v>2596</v>
      </c>
      <c r="F3254" s="10">
        <v>52.200000000000017</v>
      </c>
      <c r="G3254" s="89" t="s">
        <v>3892</v>
      </c>
    </row>
    <row r="3255" spans="5:7" x14ac:dyDescent="0.3">
      <c r="E3255" s="12" t="s">
        <v>3333</v>
      </c>
      <c r="F3255" s="10">
        <v>51.599999999999994</v>
      </c>
      <c r="G3255" s="89" t="s">
        <v>3892</v>
      </c>
    </row>
    <row r="3256" spans="5:7" x14ac:dyDescent="0.3">
      <c r="E3256" s="12" t="s">
        <v>3832</v>
      </c>
      <c r="F3256" s="10">
        <v>51.51</v>
      </c>
      <c r="G3256" s="89" t="s">
        <v>3892</v>
      </c>
    </row>
    <row r="3257" spans="5:7" x14ac:dyDescent="0.3">
      <c r="E3257" s="12" t="s">
        <v>3092</v>
      </c>
      <c r="F3257" s="10">
        <v>51.25</v>
      </c>
      <c r="G3257" s="89" t="s">
        <v>3892</v>
      </c>
    </row>
    <row r="3258" spans="5:7" x14ac:dyDescent="0.3">
      <c r="E3258" s="12" t="s">
        <v>3908</v>
      </c>
      <c r="F3258" s="10">
        <v>50.8</v>
      </c>
      <c r="G3258" s="89" t="s">
        <v>3892</v>
      </c>
    </row>
    <row r="3259" spans="5:7" x14ac:dyDescent="0.3">
      <c r="E3259" s="12" t="s">
        <v>3049</v>
      </c>
      <c r="F3259" s="10">
        <v>50.750000000000007</v>
      </c>
      <c r="G3259" s="89" t="s">
        <v>3892</v>
      </c>
    </row>
    <row r="3260" spans="5:7" x14ac:dyDescent="0.3">
      <c r="E3260" s="12" t="s">
        <v>3540</v>
      </c>
      <c r="F3260" s="10">
        <v>50.4</v>
      </c>
      <c r="G3260" s="89" t="s">
        <v>3892</v>
      </c>
    </row>
    <row r="3261" spans="5:7" x14ac:dyDescent="0.3">
      <c r="E3261" s="12" t="s">
        <v>235</v>
      </c>
      <c r="F3261" s="10">
        <v>50.4</v>
      </c>
      <c r="G3261" s="89" t="s">
        <v>3892</v>
      </c>
    </row>
    <row r="3262" spans="5:7" x14ac:dyDescent="0.3">
      <c r="E3262" s="12" t="s">
        <v>2750</v>
      </c>
      <c r="F3262" s="10">
        <v>50.31</v>
      </c>
      <c r="G3262" s="89" t="s">
        <v>3892</v>
      </c>
    </row>
    <row r="3263" spans="5:7" x14ac:dyDescent="0.3">
      <c r="E3263" s="12" t="s">
        <v>2722</v>
      </c>
      <c r="F3263" s="10">
        <v>50.28</v>
      </c>
      <c r="G3263" s="89" t="s">
        <v>3892</v>
      </c>
    </row>
    <row r="3264" spans="5:7" x14ac:dyDescent="0.3">
      <c r="E3264" s="12" t="s">
        <v>3851</v>
      </c>
      <c r="F3264" s="10">
        <v>49.9</v>
      </c>
      <c r="G3264" s="89" t="s">
        <v>3892</v>
      </c>
    </row>
    <row r="3265" spans="5:7" x14ac:dyDescent="0.3">
      <c r="E3265" s="12" t="s">
        <v>3860</v>
      </c>
      <c r="F3265" s="10">
        <v>49.819999999999993</v>
      </c>
      <c r="G3265" s="89" t="s">
        <v>3892</v>
      </c>
    </row>
    <row r="3266" spans="5:7" x14ac:dyDescent="0.3">
      <c r="E3266" s="12" t="s">
        <v>3778</v>
      </c>
      <c r="F3266" s="10">
        <v>49.81</v>
      </c>
      <c r="G3266" s="89" t="s">
        <v>3892</v>
      </c>
    </row>
    <row r="3267" spans="5:7" x14ac:dyDescent="0.3">
      <c r="E3267" s="12" t="s">
        <v>2536</v>
      </c>
      <c r="F3267" s="10">
        <v>49.800000000000011</v>
      </c>
      <c r="G3267" s="89" t="s">
        <v>3892</v>
      </c>
    </row>
    <row r="3268" spans="5:7" x14ac:dyDescent="0.3">
      <c r="E3268" s="12" t="s">
        <v>3639</v>
      </c>
      <c r="F3268" s="10">
        <v>49.760000000000005</v>
      </c>
      <c r="G3268" s="89" t="s">
        <v>3892</v>
      </c>
    </row>
    <row r="3269" spans="5:7" x14ac:dyDescent="0.3">
      <c r="E3269" s="12" t="s">
        <v>289</v>
      </c>
      <c r="F3269" s="10">
        <v>49.690000000000012</v>
      </c>
      <c r="G3269" s="89" t="s">
        <v>3892</v>
      </c>
    </row>
    <row r="3270" spans="5:7" x14ac:dyDescent="0.3">
      <c r="E3270" s="12" t="s">
        <v>3828</v>
      </c>
      <c r="F3270" s="10">
        <v>49.650000000000006</v>
      </c>
      <c r="G3270" s="89" t="s">
        <v>3892</v>
      </c>
    </row>
    <row r="3271" spans="5:7" x14ac:dyDescent="0.3">
      <c r="E3271" s="12" t="s">
        <v>3718</v>
      </c>
      <c r="F3271" s="10">
        <v>49.639999999999993</v>
      </c>
      <c r="G3271" s="89" t="s">
        <v>3892</v>
      </c>
    </row>
    <row r="3272" spans="5:7" x14ac:dyDescent="0.3">
      <c r="E3272" s="12" t="s">
        <v>3732</v>
      </c>
      <c r="F3272" s="10">
        <v>49.589999999999996</v>
      </c>
      <c r="G3272" s="89" t="s">
        <v>3892</v>
      </c>
    </row>
    <row r="3273" spans="5:7" x14ac:dyDescent="0.3">
      <c r="E3273" s="12" t="s">
        <v>954</v>
      </c>
      <c r="F3273" s="10">
        <v>49.300000000000011</v>
      </c>
      <c r="G3273" s="89" t="s">
        <v>3892</v>
      </c>
    </row>
    <row r="3274" spans="5:7" x14ac:dyDescent="0.3">
      <c r="E3274" s="12" t="s">
        <v>499</v>
      </c>
      <c r="F3274" s="10">
        <v>48.990000000000009</v>
      </c>
      <c r="G3274" s="89" t="s">
        <v>3892</v>
      </c>
    </row>
    <row r="3275" spans="5:7" x14ac:dyDescent="0.3">
      <c r="E3275" s="12" t="s">
        <v>3587</v>
      </c>
      <c r="F3275" s="10">
        <v>48.769999999999996</v>
      </c>
      <c r="G3275" s="89" t="s">
        <v>3892</v>
      </c>
    </row>
    <row r="3276" spans="5:7" x14ac:dyDescent="0.3">
      <c r="E3276" s="12" t="s">
        <v>3035</v>
      </c>
      <c r="F3276" s="10">
        <v>48.75</v>
      </c>
      <c r="G3276" s="89" t="s">
        <v>3892</v>
      </c>
    </row>
    <row r="3277" spans="5:7" x14ac:dyDescent="0.3">
      <c r="E3277" s="12" t="s">
        <v>3512</v>
      </c>
      <c r="F3277" s="10">
        <v>48.71</v>
      </c>
      <c r="G3277" s="89" t="s">
        <v>3892</v>
      </c>
    </row>
    <row r="3278" spans="5:7" x14ac:dyDescent="0.3">
      <c r="E3278" s="12" t="s">
        <v>895</v>
      </c>
      <c r="F3278" s="10">
        <v>48.449999999999996</v>
      </c>
      <c r="G3278" s="89" t="s">
        <v>3892</v>
      </c>
    </row>
    <row r="3279" spans="5:7" x14ac:dyDescent="0.3">
      <c r="E3279" s="12" t="s">
        <v>3979</v>
      </c>
      <c r="F3279" s="10">
        <v>48.39</v>
      </c>
      <c r="G3279" s="89" t="s">
        <v>3892</v>
      </c>
    </row>
    <row r="3280" spans="5:7" x14ac:dyDescent="0.3">
      <c r="E3280" s="12" t="s">
        <v>3833</v>
      </c>
      <c r="F3280" s="10">
        <v>48.21</v>
      </c>
      <c r="G3280" s="89" t="s">
        <v>3892</v>
      </c>
    </row>
    <row r="3281" spans="5:7" x14ac:dyDescent="0.3">
      <c r="E3281" s="12" t="s">
        <v>3021</v>
      </c>
      <c r="F3281" s="10">
        <v>48.19</v>
      </c>
      <c r="G3281" s="89" t="s">
        <v>3892</v>
      </c>
    </row>
    <row r="3282" spans="5:7" x14ac:dyDescent="0.3">
      <c r="E3282" s="12" t="s">
        <v>3684</v>
      </c>
      <c r="F3282" s="10">
        <v>48.059999999999995</v>
      </c>
      <c r="G3282" s="89" t="s">
        <v>3892</v>
      </c>
    </row>
    <row r="3283" spans="5:7" x14ac:dyDescent="0.3">
      <c r="E3283" s="12" t="s">
        <v>3755</v>
      </c>
      <c r="F3283" s="10">
        <v>47.84</v>
      </c>
      <c r="G3283" s="89" t="s">
        <v>3892</v>
      </c>
    </row>
    <row r="3284" spans="5:7" x14ac:dyDescent="0.3">
      <c r="E3284" s="12" t="s">
        <v>3577</v>
      </c>
      <c r="F3284" s="10">
        <v>47.7</v>
      </c>
      <c r="G3284" s="89" t="s">
        <v>3892</v>
      </c>
    </row>
    <row r="3285" spans="5:7" x14ac:dyDescent="0.3">
      <c r="E3285" s="12" t="s">
        <v>3752</v>
      </c>
      <c r="F3285" s="10">
        <v>47.429999999999993</v>
      </c>
      <c r="G3285" s="89" t="s">
        <v>3892</v>
      </c>
    </row>
    <row r="3286" spans="5:7" x14ac:dyDescent="0.3">
      <c r="E3286" s="12" t="s">
        <v>248</v>
      </c>
      <c r="F3286" s="10">
        <v>47.25</v>
      </c>
      <c r="G3286" s="89" t="s">
        <v>3892</v>
      </c>
    </row>
    <row r="3287" spans="5:7" x14ac:dyDescent="0.3">
      <c r="E3287" s="12" t="s">
        <v>3134</v>
      </c>
      <c r="F3287" s="10">
        <v>47.20000000000001</v>
      </c>
      <c r="G3287" s="89" t="s">
        <v>3892</v>
      </c>
    </row>
    <row r="3288" spans="5:7" x14ac:dyDescent="0.3">
      <c r="E3288" s="12" t="s">
        <v>3142</v>
      </c>
      <c r="F3288" s="10">
        <v>47.2</v>
      </c>
      <c r="G3288" s="89" t="s">
        <v>3892</v>
      </c>
    </row>
    <row r="3289" spans="5:7" x14ac:dyDescent="0.3">
      <c r="E3289" s="12" t="s">
        <v>2981</v>
      </c>
      <c r="F3289" s="10">
        <v>47.199999999999996</v>
      </c>
      <c r="G3289" s="89" t="s">
        <v>3892</v>
      </c>
    </row>
    <row r="3290" spans="5:7" x14ac:dyDescent="0.3">
      <c r="E3290" s="12" t="s">
        <v>3155</v>
      </c>
      <c r="F3290" s="10">
        <v>46.8</v>
      </c>
      <c r="G3290" s="89" t="s">
        <v>3892</v>
      </c>
    </row>
    <row r="3291" spans="5:7" x14ac:dyDescent="0.3">
      <c r="E3291" s="12" t="s">
        <v>3212</v>
      </c>
      <c r="F3291" s="10">
        <v>46.8</v>
      </c>
      <c r="G3291" s="89" t="s">
        <v>3892</v>
      </c>
    </row>
    <row r="3292" spans="5:7" x14ac:dyDescent="0.3">
      <c r="E3292" s="12" t="s">
        <v>3801</v>
      </c>
      <c r="F3292" s="10">
        <v>46.76</v>
      </c>
      <c r="G3292" s="89" t="s">
        <v>3892</v>
      </c>
    </row>
    <row r="3293" spans="5:7" x14ac:dyDescent="0.3">
      <c r="E3293" s="12" t="s">
        <v>692</v>
      </c>
      <c r="F3293" s="10">
        <v>46.390000000000008</v>
      </c>
      <c r="G3293" s="89" t="s">
        <v>3892</v>
      </c>
    </row>
    <row r="3294" spans="5:7" x14ac:dyDescent="0.3">
      <c r="E3294" s="12" t="s">
        <v>3176</v>
      </c>
      <c r="F3294" s="10">
        <v>46.2</v>
      </c>
      <c r="G3294" s="89" t="s">
        <v>3892</v>
      </c>
    </row>
    <row r="3295" spans="5:7" x14ac:dyDescent="0.3">
      <c r="E3295" s="12" t="s">
        <v>3335</v>
      </c>
      <c r="F3295" s="10">
        <v>45.900000000000006</v>
      </c>
      <c r="G3295" s="89" t="s">
        <v>3892</v>
      </c>
    </row>
    <row r="3296" spans="5:7" x14ac:dyDescent="0.3">
      <c r="E3296" s="12" t="s">
        <v>3527</v>
      </c>
      <c r="F3296" s="10">
        <v>45.349999999999994</v>
      </c>
      <c r="G3296" s="89" t="s">
        <v>3892</v>
      </c>
    </row>
    <row r="3297" spans="5:7" x14ac:dyDescent="0.3">
      <c r="E3297" s="12" t="s">
        <v>3624</v>
      </c>
      <c r="F3297" s="10">
        <v>45</v>
      </c>
      <c r="G3297" s="89" t="s">
        <v>3892</v>
      </c>
    </row>
    <row r="3298" spans="5:7" x14ac:dyDescent="0.3">
      <c r="E3298" s="12" t="s">
        <v>2555</v>
      </c>
      <c r="F3298" s="10">
        <v>44.91</v>
      </c>
      <c r="G3298" s="89" t="s">
        <v>3892</v>
      </c>
    </row>
    <row r="3299" spans="5:7" x14ac:dyDescent="0.3">
      <c r="E3299" s="12" t="s">
        <v>3714</v>
      </c>
      <c r="F3299" s="10">
        <v>44.86</v>
      </c>
      <c r="G3299" s="89" t="s">
        <v>3892</v>
      </c>
    </row>
    <row r="3300" spans="5:7" x14ac:dyDescent="0.3">
      <c r="E3300" s="12" t="s">
        <v>3464</v>
      </c>
      <c r="F3300" s="10">
        <v>44.250000000000007</v>
      </c>
      <c r="G3300" s="89" t="s">
        <v>3892</v>
      </c>
    </row>
    <row r="3301" spans="5:7" x14ac:dyDescent="0.3">
      <c r="E3301" s="12" t="s">
        <v>292</v>
      </c>
      <c r="F3301" s="10">
        <v>44.040000000000006</v>
      </c>
      <c r="G3301" s="89" t="s">
        <v>3892</v>
      </c>
    </row>
    <row r="3302" spans="5:7" x14ac:dyDescent="0.3">
      <c r="E3302" s="12" t="s">
        <v>2749</v>
      </c>
      <c r="F3302" s="10">
        <v>43.66</v>
      </c>
      <c r="G3302" s="89" t="s">
        <v>3892</v>
      </c>
    </row>
    <row r="3303" spans="5:7" x14ac:dyDescent="0.3">
      <c r="E3303" s="12" t="s">
        <v>2902</v>
      </c>
      <c r="F3303" s="10">
        <v>43.649999999999991</v>
      </c>
      <c r="G3303" s="89" t="s">
        <v>3892</v>
      </c>
    </row>
    <row r="3304" spans="5:7" x14ac:dyDescent="0.3">
      <c r="E3304" s="12" t="s">
        <v>3609</v>
      </c>
      <c r="F3304" s="10">
        <v>43.510000000000005</v>
      </c>
      <c r="G3304" s="89" t="s">
        <v>3892</v>
      </c>
    </row>
    <row r="3305" spans="5:7" x14ac:dyDescent="0.3">
      <c r="E3305" s="12" t="s">
        <v>308</v>
      </c>
      <c r="F3305" s="10">
        <v>43.35</v>
      </c>
      <c r="G3305" s="89" t="s">
        <v>3892</v>
      </c>
    </row>
    <row r="3306" spans="5:7" x14ac:dyDescent="0.3">
      <c r="E3306" s="12" t="s">
        <v>3534</v>
      </c>
      <c r="F3306" s="10">
        <v>43.2</v>
      </c>
      <c r="G3306" s="89" t="s">
        <v>3892</v>
      </c>
    </row>
    <row r="3307" spans="5:7" x14ac:dyDescent="0.3">
      <c r="E3307" s="12" t="s">
        <v>2733</v>
      </c>
      <c r="F3307" s="10">
        <v>43.150000000000013</v>
      </c>
      <c r="G3307" s="89" t="s">
        <v>3892</v>
      </c>
    </row>
    <row r="3308" spans="5:7" x14ac:dyDescent="0.3">
      <c r="E3308" s="12" t="s">
        <v>2679</v>
      </c>
      <c r="F3308" s="10">
        <v>43.050000000000011</v>
      </c>
      <c r="G3308" s="89" t="s">
        <v>3892</v>
      </c>
    </row>
    <row r="3309" spans="5:7" x14ac:dyDescent="0.3">
      <c r="E3309" s="12" t="s">
        <v>2022</v>
      </c>
      <c r="F3309" s="10">
        <v>42.920000000000009</v>
      </c>
      <c r="G3309" s="89" t="s">
        <v>3892</v>
      </c>
    </row>
    <row r="3310" spans="5:7" x14ac:dyDescent="0.3">
      <c r="E3310" s="12" t="s">
        <v>3062</v>
      </c>
      <c r="F3310" s="10">
        <v>42.9</v>
      </c>
      <c r="G3310" s="89" t="s">
        <v>3892</v>
      </c>
    </row>
    <row r="3311" spans="5:7" x14ac:dyDescent="0.3">
      <c r="E3311" s="12" t="s">
        <v>1974</v>
      </c>
      <c r="F3311" s="10">
        <v>42.84</v>
      </c>
      <c r="G3311" s="89" t="s">
        <v>3892</v>
      </c>
    </row>
    <row r="3312" spans="5:7" x14ac:dyDescent="0.3">
      <c r="E3312" s="12" t="s">
        <v>376</v>
      </c>
      <c r="F3312" s="10">
        <v>42.7</v>
      </c>
      <c r="G3312" s="89" t="s">
        <v>3892</v>
      </c>
    </row>
    <row r="3313" spans="5:7" x14ac:dyDescent="0.3">
      <c r="E3313" s="12" t="s">
        <v>230</v>
      </c>
      <c r="F3313" s="10">
        <v>42.580000000000005</v>
      </c>
      <c r="G3313" s="89" t="s">
        <v>3892</v>
      </c>
    </row>
    <row r="3314" spans="5:7" x14ac:dyDescent="0.3">
      <c r="E3314" s="12" t="s">
        <v>3251</v>
      </c>
      <c r="F3314" s="10">
        <v>42.29</v>
      </c>
      <c r="G3314" s="89" t="s">
        <v>3892</v>
      </c>
    </row>
    <row r="3315" spans="5:7" x14ac:dyDescent="0.3">
      <c r="E3315" s="12" t="s">
        <v>3567</v>
      </c>
      <c r="F3315" s="10">
        <v>42.14</v>
      </c>
      <c r="G3315" s="89" t="s">
        <v>3892</v>
      </c>
    </row>
    <row r="3316" spans="5:7" x14ac:dyDescent="0.3">
      <c r="E3316" s="12" t="s">
        <v>3552</v>
      </c>
      <c r="F3316" s="10">
        <v>42.13</v>
      </c>
      <c r="G3316" s="89" t="s">
        <v>3892</v>
      </c>
    </row>
    <row r="3317" spans="5:7" x14ac:dyDescent="0.3">
      <c r="E3317" s="12" t="s">
        <v>247</v>
      </c>
      <c r="F3317" s="10">
        <v>42</v>
      </c>
      <c r="G3317" s="89" t="s">
        <v>3892</v>
      </c>
    </row>
    <row r="3318" spans="5:7" x14ac:dyDescent="0.3">
      <c r="E3318" s="12" t="s">
        <v>3672</v>
      </c>
      <c r="F3318" s="10">
        <v>41.79</v>
      </c>
      <c r="G3318" s="89" t="s">
        <v>3892</v>
      </c>
    </row>
    <row r="3319" spans="5:7" x14ac:dyDescent="0.3">
      <c r="E3319" s="12" t="s">
        <v>288</v>
      </c>
      <c r="F3319" s="10">
        <v>41.530000000000008</v>
      </c>
      <c r="G3319" s="89" t="s">
        <v>3892</v>
      </c>
    </row>
    <row r="3320" spans="5:7" x14ac:dyDescent="0.3">
      <c r="E3320" s="12" t="s">
        <v>171</v>
      </c>
      <c r="F3320" s="10">
        <v>41.469999999999985</v>
      </c>
      <c r="G3320" s="89" t="s">
        <v>3892</v>
      </c>
    </row>
    <row r="3321" spans="5:7" x14ac:dyDescent="0.3">
      <c r="E3321" s="12" t="s">
        <v>3616</v>
      </c>
      <c r="F3321" s="10">
        <v>41.45</v>
      </c>
      <c r="G3321" s="89" t="s">
        <v>3892</v>
      </c>
    </row>
    <row r="3322" spans="5:7" x14ac:dyDescent="0.3">
      <c r="E3322" s="12" t="s">
        <v>3617</v>
      </c>
      <c r="F3322" s="10">
        <v>41.37</v>
      </c>
      <c r="G3322" s="89" t="s">
        <v>3892</v>
      </c>
    </row>
    <row r="3323" spans="5:7" x14ac:dyDescent="0.3">
      <c r="E3323" s="12" t="s">
        <v>3590</v>
      </c>
      <c r="F3323" s="10">
        <v>41.31</v>
      </c>
      <c r="G3323" s="89" t="s">
        <v>3892</v>
      </c>
    </row>
    <row r="3324" spans="5:7" x14ac:dyDescent="0.3">
      <c r="E3324" s="12" t="s">
        <v>3745</v>
      </c>
      <c r="F3324" s="10">
        <v>41.300000000000004</v>
      </c>
      <c r="G3324" s="89" t="s">
        <v>3892</v>
      </c>
    </row>
    <row r="3325" spans="5:7" x14ac:dyDescent="0.3">
      <c r="E3325" s="12" t="s">
        <v>3383</v>
      </c>
      <c r="F3325" s="10">
        <v>41.300000000000004</v>
      </c>
      <c r="G3325" s="89" t="s">
        <v>3892</v>
      </c>
    </row>
    <row r="3326" spans="5:7" x14ac:dyDescent="0.3">
      <c r="E3326" s="12" t="s">
        <v>3250</v>
      </c>
      <c r="F3326" s="10">
        <v>41.25</v>
      </c>
      <c r="G3326" s="89" t="s">
        <v>3892</v>
      </c>
    </row>
    <row r="3327" spans="5:7" x14ac:dyDescent="0.3">
      <c r="E3327" s="12" t="s">
        <v>2402</v>
      </c>
      <c r="F3327" s="10">
        <v>41.25</v>
      </c>
      <c r="G3327" s="89" t="s">
        <v>3892</v>
      </c>
    </row>
    <row r="3328" spans="5:7" x14ac:dyDescent="0.3">
      <c r="E3328" s="12" t="s">
        <v>2886</v>
      </c>
      <c r="F3328" s="10">
        <v>41.249999999999993</v>
      </c>
      <c r="G3328" s="89" t="s">
        <v>3892</v>
      </c>
    </row>
    <row r="3329" spans="5:7" x14ac:dyDescent="0.3">
      <c r="E3329" s="12" t="s">
        <v>3627</v>
      </c>
      <c r="F3329" s="10">
        <v>41.150000000000006</v>
      </c>
      <c r="G3329" s="89" t="s">
        <v>3892</v>
      </c>
    </row>
    <row r="3330" spans="5:7" x14ac:dyDescent="0.3">
      <c r="E3330" s="12" t="s">
        <v>3772</v>
      </c>
      <c r="F3330" s="10">
        <v>41.08</v>
      </c>
      <c r="G3330" s="89" t="s">
        <v>3892</v>
      </c>
    </row>
    <row r="3331" spans="5:7" x14ac:dyDescent="0.3">
      <c r="E3331" s="12" t="s">
        <v>3769</v>
      </c>
      <c r="F3331" s="10">
        <v>41.010000000000005</v>
      </c>
      <c r="G3331" s="89" t="s">
        <v>3892</v>
      </c>
    </row>
    <row r="3332" spans="5:7" x14ac:dyDescent="0.3">
      <c r="E3332" s="12" t="s">
        <v>3784</v>
      </c>
      <c r="F3332" s="10">
        <v>40.959999999999994</v>
      </c>
      <c r="G3332" s="89" t="s">
        <v>3892</v>
      </c>
    </row>
    <row r="3333" spans="5:7" x14ac:dyDescent="0.3">
      <c r="E3333" s="12" t="s">
        <v>3701</v>
      </c>
      <c r="F3333" s="10">
        <v>40.949999999999996</v>
      </c>
      <c r="G3333" s="89" t="s">
        <v>3892</v>
      </c>
    </row>
    <row r="3334" spans="5:7" x14ac:dyDescent="0.3">
      <c r="E3334" s="12" t="s">
        <v>3768</v>
      </c>
      <c r="F3334" s="10">
        <v>40.899999999999991</v>
      </c>
      <c r="G3334" s="89" t="s">
        <v>3892</v>
      </c>
    </row>
    <row r="3335" spans="5:7" x14ac:dyDescent="0.3">
      <c r="E3335" s="12" t="s">
        <v>163</v>
      </c>
      <c r="F3335" s="10">
        <v>40.530000000000015</v>
      </c>
      <c r="G3335" s="89" t="s">
        <v>3892</v>
      </c>
    </row>
    <row r="3336" spans="5:7" x14ac:dyDescent="0.3">
      <c r="E3336" s="12" t="s">
        <v>2830</v>
      </c>
      <c r="F3336" s="10">
        <v>40.380000000000003</v>
      </c>
      <c r="G3336" s="89" t="s">
        <v>3892</v>
      </c>
    </row>
    <row r="3337" spans="5:7" x14ac:dyDescent="0.3">
      <c r="E3337" s="12" t="s">
        <v>3854</v>
      </c>
      <c r="F3337" s="10">
        <v>40.199999999999996</v>
      </c>
      <c r="G3337" s="89" t="s">
        <v>3892</v>
      </c>
    </row>
    <row r="3338" spans="5:7" x14ac:dyDescent="0.3">
      <c r="E3338" s="12" t="s">
        <v>3384</v>
      </c>
      <c r="F3338" s="10">
        <v>40.049999999999997</v>
      </c>
      <c r="G3338" s="89" t="s">
        <v>3892</v>
      </c>
    </row>
    <row r="3339" spans="5:7" x14ac:dyDescent="0.3">
      <c r="E3339" s="12" t="s">
        <v>3798</v>
      </c>
      <c r="F3339" s="10">
        <v>40.03</v>
      </c>
      <c r="G3339" s="89" t="s">
        <v>3892</v>
      </c>
    </row>
    <row r="3340" spans="5:7" x14ac:dyDescent="0.3">
      <c r="E3340" s="12" t="s">
        <v>3751</v>
      </c>
      <c r="F3340" s="10">
        <v>39.979999999999997</v>
      </c>
      <c r="G3340" s="89" t="s">
        <v>3892</v>
      </c>
    </row>
    <row r="3341" spans="5:7" x14ac:dyDescent="0.3">
      <c r="E3341" s="12" t="s">
        <v>2851</v>
      </c>
      <c r="F3341" s="10">
        <v>39.92</v>
      </c>
      <c r="G3341" s="89" t="s">
        <v>3892</v>
      </c>
    </row>
    <row r="3342" spans="5:7" x14ac:dyDescent="0.3">
      <c r="E3342" s="12" t="s">
        <v>3707</v>
      </c>
      <c r="F3342" s="10">
        <v>39.659999999999997</v>
      </c>
      <c r="G3342" s="89" t="s">
        <v>3892</v>
      </c>
    </row>
    <row r="3343" spans="5:7" x14ac:dyDescent="0.3">
      <c r="E3343" s="12" t="s">
        <v>3144</v>
      </c>
      <c r="F3343" s="10">
        <v>39.649999999999991</v>
      </c>
      <c r="G3343" s="89" t="s">
        <v>3892</v>
      </c>
    </row>
    <row r="3344" spans="5:7" x14ac:dyDescent="0.3">
      <c r="E3344" s="12" t="s">
        <v>3078</v>
      </c>
      <c r="F3344" s="10">
        <v>39.300000000000004</v>
      </c>
      <c r="G3344" s="89" t="s">
        <v>3892</v>
      </c>
    </row>
    <row r="3345" spans="5:7" x14ac:dyDescent="0.3">
      <c r="E3345" s="12" t="s">
        <v>633</v>
      </c>
      <c r="F3345" s="10">
        <v>39.200000000000003</v>
      </c>
      <c r="G3345" s="89" t="s">
        <v>3892</v>
      </c>
    </row>
    <row r="3346" spans="5:7" x14ac:dyDescent="0.3">
      <c r="E3346" s="12" t="s">
        <v>2636</v>
      </c>
      <c r="F3346" s="10">
        <v>38.999999999999993</v>
      </c>
      <c r="G3346" s="89" t="s">
        <v>3892</v>
      </c>
    </row>
    <row r="3347" spans="5:7" x14ac:dyDescent="0.3">
      <c r="E3347" s="12" t="s">
        <v>2746</v>
      </c>
      <c r="F3347" s="10">
        <v>38.75</v>
      </c>
      <c r="G3347" s="89" t="s">
        <v>3892</v>
      </c>
    </row>
    <row r="3348" spans="5:7" x14ac:dyDescent="0.3">
      <c r="E3348" s="12" t="s">
        <v>3623</v>
      </c>
      <c r="F3348" s="10">
        <v>38.700000000000003</v>
      </c>
      <c r="G3348" s="89" t="s">
        <v>3892</v>
      </c>
    </row>
    <row r="3349" spans="5:7" x14ac:dyDescent="0.3">
      <c r="E3349" s="12" t="s">
        <v>3157</v>
      </c>
      <c r="F3349" s="10">
        <v>38.689999999999991</v>
      </c>
      <c r="G3349" s="89" t="s">
        <v>3892</v>
      </c>
    </row>
    <row r="3350" spans="5:7" x14ac:dyDescent="0.3">
      <c r="E3350" s="12" t="s">
        <v>693</v>
      </c>
      <c r="F3350" s="10">
        <v>38.67</v>
      </c>
      <c r="G3350" s="89" t="s">
        <v>3892</v>
      </c>
    </row>
    <row r="3351" spans="5:7" x14ac:dyDescent="0.3">
      <c r="E3351" s="12" t="s">
        <v>2755</v>
      </c>
      <c r="F3351" s="10">
        <v>38.379999999999988</v>
      </c>
      <c r="G3351" s="89" t="s">
        <v>3892</v>
      </c>
    </row>
    <row r="3352" spans="5:7" x14ac:dyDescent="0.3">
      <c r="E3352" s="12" t="s">
        <v>3153</v>
      </c>
      <c r="F3352" s="10">
        <v>38.31</v>
      </c>
      <c r="G3352" s="89" t="s">
        <v>3892</v>
      </c>
    </row>
    <row r="3353" spans="5:7" x14ac:dyDescent="0.3">
      <c r="E3353" s="12" t="s">
        <v>3255</v>
      </c>
      <c r="F3353" s="10">
        <v>38.25</v>
      </c>
      <c r="G3353" s="89" t="s">
        <v>3892</v>
      </c>
    </row>
    <row r="3354" spans="5:7" x14ac:dyDescent="0.3">
      <c r="E3354" s="12" t="s">
        <v>3099</v>
      </c>
      <c r="F3354" s="10">
        <v>38.25</v>
      </c>
      <c r="G3354" s="89" t="s">
        <v>3892</v>
      </c>
    </row>
    <row r="3355" spans="5:7" x14ac:dyDescent="0.3">
      <c r="E3355" s="12" t="s">
        <v>3802</v>
      </c>
      <c r="F3355" s="10">
        <v>38.179999999999993</v>
      </c>
      <c r="G3355" s="89" t="s">
        <v>3892</v>
      </c>
    </row>
    <row r="3356" spans="5:7" x14ac:dyDescent="0.3">
      <c r="E3356" s="12" t="s">
        <v>2935</v>
      </c>
      <c r="F3356" s="10">
        <v>38</v>
      </c>
      <c r="G3356" s="89" t="s">
        <v>3892</v>
      </c>
    </row>
    <row r="3357" spans="5:7" x14ac:dyDescent="0.3">
      <c r="E3357" s="12" t="s">
        <v>2976</v>
      </c>
      <c r="F3357" s="10">
        <v>37.949999999999996</v>
      </c>
      <c r="G3357" s="89" t="s">
        <v>3892</v>
      </c>
    </row>
    <row r="3358" spans="5:7" x14ac:dyDescent="0.3">
      <c r="E3358" s="12" t="s">
        <v>3187</v>
      </c>
      <c r="F3358" s="10">
        <v>37.799999999999997</v>
      </c>
      <c r="G3358" s="89" t="s">
        <v>3892</v>
      </c>
    </row>
    <row r="3359" spans="5:7" x14ac:dyDescent="0.3">
      <c r="E3359" s="12" t="s">
        <v>3636</v>
      </c>
      <c r="F3359" s="10">
        <v>37.659999999999997</v>
      </c>
      <c r="G3359" s="89" t="s">
        <v>3892</v>
      </c>
    </row>
    <row r="3360" spans="5:7" x14ac:dyDescent="0.3">
      <c r="E3360" s="12" t="s">
        <v>3817</v>
      </c>
      <c r="F3360" s="10">
        <v>37.620000000000005</v>
      </c>
      <c r="G3360" s="89" t="s">
        <v>3892</v>
      </c>
    </row>
    <row r="3361" spans="5:7" x14ac:dyDescent="0.3">
      <c r="E3361" s="12" t="s">
        <v>3846</v>
      </c>
      <c r="F3361" s="10">
        <v>37.619999999999997</v>
      </c>
      <c r="G3361" s="89" t="s">
        <v>3892</v>
      </c>
    </row>
    <row r="3362" spans="5:7" x14ac:dyDescent="0.3">
      <c r="E3362" s="12" t="s">
        <v>2921</v>
      </c>
      <c r="F3362" s="10">
        <v>37.61</v>
      </c>
      <c r="G3362" s="89" t="s">
        <v>3892</v>
      </c>
    </row>
    <row r="3363" spans="5:7" x14ac:dyDescent="0.3">
      <c r="E3363" s="12" t="s">
        <v>2854</v>
      </c>
      <c r="F3363" s="10">
        <v>37.4</v>
      </c>
      <c r="G3363" s="89" t="s">
        <v>3892</v>
      </c>
    </row>
    <row r="3364" spans="5:7" x14ac:dyDescent="0.3">
      <c r="E3364" s="12" t="s">
        <v>3635</v>
      </c>
      <c r="F3364" s="10">
        <v>37.239999999999995</v>
      </c>
      <c r="G3364" s="89" t="s">
        <v>3892</v>
      </c>
    </row>
    <row r="3365" spans="5:7" x14ac:dyDescent="0.3">
      <c r="E3365" s="12" t="s">
        <v>3053</v>
      </c>
      <c r="F3365" s="10">
        <v>36.760000000000005</v>
      </c>
      <c r="G3365" s="89" t="s">
        <v>3892</v>
      </c>
    </row>
    <row r="3366" spans="5:7" x14ac:dyDescent="0.3">
      <c r="E3366" s="12" t="s">
        <v>3648</v>
      </c>
      <c r="F3366" s="10">
        <v>36.76</v>
      </c>
      <c r="G3366" s="89" t="s">
        <v>3892</v>
      </c>
    </row>
    <row r="3367" spans="5:7" x14ac:dyDescent="0.3">
      <c r="E3367" s="12" t="s">
        <v>3855</v>
      </c>
      <c r="F3367" s="10">
        <v>36.76</v>
      </c>
      <c r="G3367" s="89" t="s">
        <v>3892</v>
      </c>
    </row>
    <row r="3368" spans="5:7" x14ac:dyDescent="0.3">
      <c r="E3368" s="12" t="s">
        <v>2834</v>
      </c>
      <c r="F3368" s="10">
        <v>36.519999999999996</v>
      </c>
      <c r="G3368" s="89" t="s">
        <v>3892</v>
      </c>
    </row>
    <row r="3369" spans="5:7" x14ac:dyDescent="0.3">
      <c r="E3369" s="12" t="s">
        <v>2641</v>
      </c>
      <c r="F3369" s="10">
        <v>36.33</v>
      </c>
      <c r="G3369" s="89" t="s">
        <v>3892</v>
      </c>
    </row>
    <row r="3370" spans="5:7" x14ac:dyDescent="0.3">
      <c r="E3370" s="12" t="s">
        <v>3063</v>
      </c>
      <c r="F3370" s="10">
        <v>36.299999999999997</v>
      </c>
      <c r="G3370" s="89" t="s">
        <v>3892</v>
      </c>
    </row>
    <row r="3371" spans="5:7" x14ac:dyDescent="0.3">
      <c r="E3371" s="12" t="s">
        <v>253</v>
      </c>
      <c r="F3371" s="10">
        <v>36.25</v>
      </c>
      <c r="G3371" s="89" t="s">
        <v>3892</v>
      </c>
    </row>
    <row r="3372" spans="5:7" x14ac:dyDescent="0.3">
      <c r="E3372" s="12" t="s">
        <v>2992</v>
      </c>
      <c r="F3372" s="10">
        <v>36.210000000000008</v>
      </c>
      <c r="G3372" s="89" t="s">
        <v>3892</v>
      </c>
    </row>
    <row r="3373" spans="5:7" x14ac:dyDescent="0.3">
      <c r="E3373" s="12" t="s">
        <v>3491</v>
      </c>
      <c r="F3373" s="10">
        <v>35.75</v>
      </c>
      <c r="G3373" s="89" t="s">
        <v>3892</v>
      </c>
    </row>
    <row r="3374" spans="5:7" x14ac:dyDescent="0.3">
      <c r="E3374" s="12" t="s">
        <v>3654</v>
      </c>
      <c r="F3374" s="10">
        <v>35.700000000000003</v>
      </c>
      <c r="G3374" s="89" t="s">
        <v>3892</v>
      </c>
    </row>
    <row r="3375" spans="5:7" x14ac:dyDescent="0.3">
      <c r="E3375" s="12" t="s">
        <v>3776</v>
      </c>
      <c r="F3375" s="10">
        <v>35.44</v>
      </c>
      <c r="G3375" s="89" t="s">
        <v>3892</v>
      </c>
    </row>
    <row r="3376" spans="5:7" x14ac:dyDescent="0.3">
      <c r="E3376" s="12" t="s">
        <v>2903</v>
      </c>
      <c r="F3376" s="10">
        <v>35.329999999999984</v>
      </c>
      <c r="G3376" s="89" t="s">
        <v>3892</v>
      </c>
    </row>
    <row r="3377" spans="5:7" x14ac:dyDescent="0.3">
      <c r="E3377" s="12" t="s">
        <v>3679</v>
      </c>
      <c r="F3377" s="10">
        <v>35.31</v>
      </c>
      <c r="G3377" s="89" t="s">
        <v>3892</v>
      </c>
    </row>
    <row r="3378" spans="5:7" x14ac:dyDescent="0.3">
      <c r="E3378" s="12" t="s">
        <v>3774</v>
      </c>
      <c r="F3378" s="10">
        <v>35.31</v>
      </c>
      <c r="G3378" s="89" t="s">
        <v>3892</v>
      </c>
    </row>
    <row r="3379" spans="5:7" x14ac:dyDescent="0.3">
      <c r="E3379" s="12" t="s">
        <v>3522</v>
      </c>
      <c r="F3379" s="10">
        <v>35.270000000000003</v>
      </c>
      <c r="G3379" s="89" t="s">
        <v>3892</v>
      </c>
    </row>
    <row r="3380" spans="5:7" x14ac:dyDescent="0.3">
      <c r="E3380" s="12" t="s">
        <v>3619</v>
      </c>
      <c r="F3380" s="10">
        <v>35.160000000000004</v>
      </c>
      <c r="G3380" s="89" t="s">
        <v>3892</v>
      </c>
    </row>
    <row r="3381" spans="5:7" x14ac:dyDescent="0.3">
      <c r="E3381" s="12" t="s">
        <v>3795</v>
      </c>
      <c r="F3381" s="10">
        <v>35.11</v>
      </c>
      <c r="G3381" s="89" t="s">
        <v>3892</v>
      </c>
    </row>
    <row r="3382" spans="5:7" x14ac:dyDescent="0.3">
      <c r="E3382" s="12" t="s">
        <v>3703</v>
      </c>
      <c r="F3382" s="10">
        <v>34.870000000000005</v>
      </c>
      <c r="G3382" s="89" t="s">
        <v>3892</v>
      </c>
    </row>
    <row r="3383" spans="5:7" x14ac:dyDescent="0.3">
      <c r="E3383" s="12" t="s">
        <v>3602</v>
      </c>
      <c r="F3383" s="10">
        <v>34.770000000000003</v>
      </c>
      <c r="G3383" s="89" t="s">
        <v>3892</v>
      </c>
    </row>
    <row r="3384" spans="5:7" x14ac:dyDescent="0.3">
      <c r="E3384" s="12" t="s">
        <v>3618</v>
      </c>
      <c r="F3384" s="10">
        <v>34.69</v>
      </c>
      <c r="G3384" s="89" t="s">
        <v>3892</v>
      </c>
    </row>
    <row r="3385" spans="5:7" x14ac:dyDescent="0.3">
      <c r="E3385" s="12" t="s">
        <v>382</v>
      </c>
      <c r="F3385" s="10">
        <v>34.32</v>
      </c>
      <c r="G3385" s="89" t="s">
        <v>3892</v>
      </c>
    </row>
    <row r="3386" spans="5:7" x14ac:dyDescent="0.3">
      <c r="E3386" s="12" t="s">
        <v>2932</v>
      </c>
      <c r="F3386" s="10">
        <v>34.120000000000005</v>
      </c>
      <c r="G3386" s="89" t="s">
        <v>3892</v>
      </c>
    </row>
    <row r="3387" spans="5:7" x14ac:dyDescent="0.3">
      <c r="E3387" s="12" t="s">
        <v>2933</v>
      </c>
      <c r="F3387" s="10">
        <v>33.93</v>
      </c>
      <c r="G3387" s="89" t="s">
        <v>3892</v>
      </c>
    </row>
    <row r="3388" spans="5:7" x14ac:dyDescent="0.3">
      <c r="E3388" s="12" t="s">
        <v>3222</v>
      </c>
      <c r="F3388" s="10">
        <v>33.9</v>
      </c>
      <c r="G3388" s="89" t="s">
        <v>3892</v>
      </c>
    </row>
    <row r="3389" spans="5:7" x14ac:dyDescent="0.3">
      <c r="E3389" s="12" t="s">
        <v>3560</v>
      </c>
      <c r="F3389" s="10">
        <v>33.82</v>
      </c>
      <c r="G3389" s="89" t="s">
        <v>3892</v>
      </c>
    </row>
    <row r="3390" spans="5:7" x14ac:dyDescent="0.3">
      <c r="E3390" s="12" t="s">
        <v>3549</v>
      </c>
      <c r="F3390" s="10">
        <v>33.81</v>
      </c>
      <c r="G3390" s="89" t="s">
        <v>3892</v>
      </c>
    </row>
    <row r="3391" spans="5:7" x14ac:dyDescent="0.3">
      <c r="E3391" s="12" t="s">
        <v>260</v>
      </c>
      <c r="F3391" s="10">
        <v>33.750000000000014</v>
      </c>
      <c r="G3391" s="89" t="s">
        <v>3892</v>
      </c>
    </row>
    <row r="3392" spans="5:7" x14ac:dyDescent="0.3">
      <c r="E3392" s="12" t="s">
        <v>3588</v>
      </c>
      <c r="F3392" s="10">
        <v>33.69</v>
      </c>
      <c r="G3392" s="89" t="s">
        <v>3892</v>
      </c>
    </row>
    <row r="3393" spans="5:7" x14ac:dyDescent="0.3">
      <c r="E3393" s="12" t="s">
        <v>2858</v>
      </c>
      <c r="F3393" s="10">
        <v>33.6</v>
      </c>
      <c r="G3393" s="89" t="s">
        <v>3892</v>
      </c>
    </row>
    <row r="3394" spans="5:7" x14ac:dyDescent="0.3">
      <c r="E3394" s="12" t="s">
        <v>3696</v>
      </c>
      <c r="F3394" s="10">
        <v>33.44</v>
      </c>
      <c r="G3394" s="89" t="s">
        <v>3892</v>
      </c>
    </row>
    <row r="3395" spans="5:7" x14ac:dyDescent="0.3">
      <c r="E3395" s="12" t="s">
        <v>2676</v>
      </c>
      <c r="F3395" s="10">
        <v>33.18</v>
      </c>
      <c r="G3395" s="89" t="s">
        <v>3892</v>
      </c>
    </row>
    <row r="3396" spans="5:7" x14ac:dyDescent="0.3">
      <c r="E3396" s="12" t="s">
        <v>3939</v>
      </c>
      <c r="F3396" s="10">
        <v>32.51</v>
      </c>
      <c r="G3396" s="89" t="s">
        <v>3892</v>
      </c>
    </row>
    <row r="3397" spans="5:7" x14ac:dyDescent="0.3">
      <c r="E3397" s="12" t="s">
        <v>2687</v>
      </c>
      <c r="F3397" s="10">
        <v>32.42</v>
      </c>
      <c r="G3397" s="89" t="s">
        <v>3892</v>
      </c>
    </row>
    <row r="3398" spans="5:7" x14ac:dyDescent="0.3">
      <c r="E3398" s="12" t="s">
        <v>258</v>
      </c>
      <c r="F3398" s="10">
        <v>32.349999999999994</v>
      </c>
      <c r="G3398" s="89" t="s">
        <v>3892</v>
      </c>
    </row>
    <row r="3399" spans="5:7" x14ac:dyDescent="0.3">
      <c r="E3399" s="12" t="s">
        <v>3196</v>
      </c>
      <c r="F3399" s="10">
        <v>31.9</v>
      </c>
      <c r="G3399" s="89" t="s">
        <v>3892</v>
      </c>
    </row>
    <row r="3400" spans="5:7" x14ac:dyDescent="0.3">
      <c r="E3400" s="12" t="s">
        <v>3578</v>
      </c>
      <c r="F3400" s="10">
        <v>31.8</v>
      </c>
      <c r="G3400" s="89" t="s">
        <v>3892</v>
      </c>
    </row>
    <row r="3401" spans="5:7" x14ac:dyDescent="0.3">
      <c r="E3401" s="12" t="s">
        <v>3906</v>
      </c>
      <c r="F3401" s="10">
        <v>31.25</v>
      </c>
      <c r="G3401" s="89" t="s">
        <v>3892</v>
      </c>
    </row>
    <row r="3402" spans="5:7" x14ac:dyDescent="0.3">
      <c r="E3402" s="12" t="s">
        <v>2561</v>
      </c>
      <c r="F3402" s="10">
        <v>31.2</v>
      </c>
      <c r="G3402" s="89" t="s">
        <v>3892</v>
      </c>
    </row>
    <row r="3403" spans="5:7" x14ac:dyDescent="0.3">
      <c r="E3403" s="12" t="s">
        <v>3320</v>
      </c>
      <c r="F3403" s="10">
        <v>30.600000000000005</v>
      </c>
      <c r="G3403" s="89" t="s">
        <v>3892</v>
      </c>
    </row>
    <row r="3404" spans="5:7" x14ac:dyDescent="0.3">
      <c r="E3404" s="12" t="s">
        <v>2717</v>
      </c>
      <c r="F3404" s="10">
        <v>30.599999999999998</v>
      </c>
      <c r="G3404" s="89" t="s">
        <v>3892</v>
      </c>
    </row>
    <row r="3405" spans="5:7" x14ac:dyDescent="0.3">
      <c r="E3405" s="12" t="s">
        <v>2688</v>
      </c>
      <c r="F3405" s="10">
        <v>30.43</v>
      </c>
      <c r="G3405" s="89" t="s">
        <v>3892</v>
      </c>
    </row>
    <row r="3406" spans="5:7" x14ac:dyDescent="0.3">
      <c r="E3406" s="12" t="s">
        <v>3764</v>
      </c>
      <c r="F3406" s="10">
        <v>30.12</v>
      </c>
      <c r="G3406" s="89" t="s">
        <v>3892</v>
      </c>
    </row>
    <row r="3407" spans="5:7" x14ac:dyDescent="0.3">
      <c r="E3407" s="12" t="s">
        <v>3938</v>
      </c>
      <c r="F3407" s="10">
        <v>30</v>
      </c>
      <c r="G3407" s="89" t="s">
        <v>3892</v>
      </c>
    </row>
    <row r="3408" spans="5:7" x14ac:dyDescent="0.3">
      <c r="E3408" s="12" t="s">
        <v>3767</v>
      </c>
      <c r="F3408" s="10">
        <v>29.98</v>
      </c>
      <c r="G3408" s="89" t="s">
        <v>3892</v>
      </c>
    </row>
    <row r="3409" spans="5:7" x14ac:dyDescent="0.3">
      <c r="E3409" s="12" t="s">
        <v>3808</v>
      </c>
      <c r="F3409" s="10">
        <v>29.979999999999997</v>
      </c>
      <c r="G3409" s="89" t="s">
        <v>3892</v>
      </c>
    </row>
    <row r="3410" spans="5:7" x14ac:dyDescent="0.3">
      <c r="E3410" s="12" t="s">
        <v>3589</v>
      </c>
      <c r="F3410" s="10">
        <v>29.96</v>
      </c>
      <c r="G3410" s="89" t="s">
        <v>3892</v>
      </c>
    </row>
    <row r="3411" spans="5:7" x14ac:dyDescent="0.3">
      <c r="E3411" s="12" t="s">
        <v>634</v>
      </c>
      <c r="F3411" s="10">
        <v>29.95</v>
      </c>
      <c r="G3411" s="89" t="s">
        <v>3892</v>
      </c>
    </row>
    <row r="3412" spans="5:7" x14ac:dyDescent="0.3">
      <c r="E3412" s="12" t="s">
        <v>3674</v>
      </c>
      <c r="F3412" s="10">
        <v>29.93</v>
      </c>
      <c r="G3412" s="89" t="s">
        <v>3892</v>
      </c>
    </row>
    <row r="3413" spans="5:7" x14ac:dyDescent="0.3">
      <c r="E3413" s="12" t="s">
        <v>851</v>
      </c>
      <c r="F3413" s="10">
        <v>29.9</v>
      </c>
      <c r="G3413" s="89" t="s">
        <v>3892</v>
      </c>
    </row>
    <row r="3414" spans="5:7" x14ac:dyDescent="0.3">
      <c r="E3414" s="12" t="s">
        <v>3709</v>
      </c>
      <c r="F3414" s="10">
        <v>29.849999999999998</v>
      </c>
      <c r="G3414" s="89" t="s">
        <v>3892</v>
      </c>
    </row>
    <row r="3415" spans="5:7" x14ac:dyDescent="0.3">
      <c r="E3415" s="12" t="s">
        <v>3734</v>
      </c>
      <c r="F3415" s="10">
        <v>29.790000000000003</v>
      </c>
      <c r="G3415" s="89" t="s">
        <v>3892</v>
      </c>
    </row>
    <row r="3416" spans="5:7" x14ac:dyDescent="0.3">
      <c r="E3416" s="12" t="s">
        <v>3669</v>
      </c>
      <c r="F3416" s="10">
        <v>29.73</v>
      </c>
      <c r="G3416" s="89" t="s">
        <v>3892</v>
      </c>
    </row>
    <row r="3417" spans="5:7" x14ac:dyDescent="0.3">
      <c r="E3417" s="12" t="s">
        <v>3511</v>
      </c>
      <c r="F3417" s="10">
        <v>29.73</v>
      </c>
      <c r="G3417" s="89" t="s">
        <v>3892</v>
      </c>
    </row>
    <row r="3418" spans="5:7" x14ac:dyDescent="0.3">
      <c r="E3418" s="12" t="s">
        <v>921</v>
      </c>
      <c r="F3418" s="10">
        <v>29.700000000000003</v>
      </c>
      <c r="G3418" s="89" t="s">
        <v>3892</v>
      </c>
    </row>
    <row r="3419" spans="5:7" x14ac:dyDescent="0.3">
      <c r="E3419" s="12" t="s">
        <v>470</v>
      </c>
      <c r="F3419" s="10">
        <v>29.700000000000003</v>
      </c>
      <c r="G3419" s="89" t="s">
        <v>3892</v>
      </c>
    </row>
    <row r="3420" spans="5:7" x14ac:dyDescent="0.3">
      <c r="E3420" s="12" t="s">
        <v>2627</v>
      </c>
      <c r="F3420" s="10">
        <v>29.64</v>
      </c>
      <c r="G3420" s="89" t="s">
        <v>3892</v>
      </c>
    </row>
    <row r="3421" spans="5:7" x14ac:dyDescent="0.3">
      <c r="E3421" s="12" t="s">
        <v>3856</v>
      </c>
      <c r="F3421" s="10">
        <v>29.619999999999997</v>
      </c>
      <c r="G3421" s="89" t="s">
        <v>3892</v>
      </c>
    </row>
    <row r="3422" spans="5:7" x14ac:dyDescent="0.3">
      <c r="E3422" s="12" t="s">
        <v>3133</v>
      </c>
      <c r="F3422" s="10">
        <v>29.599999999999998</v>
      </c>
      <c r="G3422" s="89" t="s">
        <v>3892</v>
      </c>
    </row>
    <row r="3423" spans="5:7" x14ac:dyDescent="0.3">
      <c r="E3423" s="12" t="s">
        <v>3746</v>
      </c>
      <c r="F3423" s="10">
        <v>29.5</v>
      </c>
      <c r="G3423" s="89" t="s">
        <v>3892</v>
      </c>
    </row>
    <row r="3424" spans="5:7" x14ac:dyDescent="0.3">
      <c r="E3424" s="12" t="s">
        <v>3033</v>
      </c>
      <c r="F3424" s="10">
        <v>29.5</v>
      </c>
      <c r="G3424" s="89" t="s">
        <v>3892</v>
      </c>
    </row>
    <row r="3425" spans="5:7" x14ac:dyDescent="0.3">
      <c r="E3425" s="12" t="s">
        <v>2959</v>
      </c>
      <c r="F3425" s="10">
        <v>29.4</v>
      </c>
      <c r="G3425" s="89" t="s">
        <v>3892</v>
      </c>
    </row>
    <row r="3426" spans="5:7" x14ac:dyDescent="0.3">
      <c r="E3426" s="12" t="s">
        <v>3334</v>
      </c>
      <c r="F3426" s="10">
        <v>29.249999999999996</v>
      </c>
      <c r="G3426" s="89" t="s">
        <v>3892</v>
      </c>
    </row>
    <row r="3427" spans="5:7" x14ac:dyDescent="0.3">
      <c r="E3427" s="12" t="s">
        <v>3861</v>
      </c>
      <c r="F3427" s="10">
        <v>29.229999999999997</v>
      </c>
      <c r="G3427" s="89" t="s">
        <v>3892</v>
      </c>
    </row>
    <row r="3428" spans="5:7" x14ac:dyDescent="0.3">
      <c r="E3428" s="12" t="s">
        <v>2984</v>
      </c>
      <c r="F3428" s="10">
        <v>29.190000000000012</v>
      </c>
      <c r="G3428" s="89" t="s">
        <v>3892</v>
      </c>
    </row>
    <row r="3429" spans="5:7" x14ac:dyDescent="0.3">
      <c r="E3429" s="12" t="s">
        <v>3787</v>
      </c>
      <c r="F3429" s="10">
        <v>29.049999999999994</v>
      </c>
      <c r="G3429" s="89" t="s">
        <v>3892</v>
      </c>
    </row>
    <row r="3430" spans="5:7" x14ac:dyDescent="0.3">
      <c r="E3430" s="12" t="s">
        <v>3911</v>
      </c>
      <c r="F3430" s="10">
        <v>28.999999999999996</v>
      </c>
      <c r="G3430" s="89" t="s">
        <v>3892</v>
      </c>
    </row>
    <row r="3431" spans="5:7" x14ac:dyDescent="0.3">
      <c r="E3431" s="12" t="s">
        <v>3727</v>
      </c>
      <c r="F3431" s="10">
        <v>28.759999999999998</v>
      </c>
      <c r="G3431" s="89" t="s">
        <v>3892</v>
      </c>
    </row>
    <row r="3432" spans="5:7" x14ac:dyDescent="0.3">
      <c r="E3432" s="12" t="s">
        <v>3179</v>
      </c>
      <c r="F3432" s="10">
        <v>28.729999999999997</v>
      </c>
      <c r="G3432" s="89" t="s">
        <v>3892</v>
      </c>
    </row>
    <row r="3433" spans="5:7" x14ac:dyDescent="0.3">
      <c r="E3433" s="12" t="s">
        <v>3653</v>
      </c>
      <c r="F3433" s="10">
        <v>28.57</v>
      </c>
      <c r="G3433" s="89" t="s">
        <v>3892</v>
      </c>
    </row>
    <row r="3434" spans="5:7" x14ac:dyDescent="0.3">
      <c r="E3434" s="12" t="s">
        <v>3565</v>
      </c>
      <c r="F3434" s="10">
        <v>28.4</v>
      </c>
      <c r="G3434" s="89" t="s">
        <v>3892</v>
      </c>
    </row>
    <row r="3435" spans="5:7" x14ac:dyDescent="0.3">
      <c r="E3435" s="12" t="s">
        <v>262</v>
      </c>
      <c r="F3435" s="10">
        <v>28.350000000000005</v>
      </c>
      <c r="G3435" s="89" t="s">
        <v>3892</v>
      </c>
    </row>
    <row r="3436" spans="5:7" x14ac:dyDescent="0.3">
      <c r="E3436" s="12" t="s">
        <v>3170</v>
      </c>
      <c r="F3436" s="10">
        <v>28.05</v>
      </c>
      <c r="G3436" s="89" t="s">
        <v>3892</v>
      </c>
    </row>
    <row r="3437" spans="5:7" x14ac:dyDescent="0.3">
      <c r="E3437" s="12" t="s">
        <v>3517</v>
      </c>
      <c r="F3437" s="10">
        <v>28.019999999999996</v>
      </c>
      <c r="G3437" s="89" t="s">
        <v>3892</v>
      </c>
    </row>
    <row r="3438" spans="5:7" x14ac:dyDescent="0.3">
      <c r="E3438" s="12" t="s">
        <v>3864</v>
      </c>
      <c r="F3438" s="10">
        <v>28.009999999999998</v>
      </c>
      <c r="G3438" s="89" t="s">
        <v>3892</v>
      </c>
    </row>
    <row r="3439" spans="5:7" x14ac:dyDescent="0.3">
      <c r="E3439" s="12" t="s">
        <v>3097</v>
      </c>
      <c r="F3439" s="10">
        <v>27.9</v>
      </c>
      <c r="G3439" s="89" t="s">
        <v>3892</v>
      </c>
    </row>
    <row r="3440" spans="5:7" x14ac:dyDescent="0.3">
      <c r="E3440" s="12" t="s">
        <v>2545</v>
      </c>
      <c r="F3440" s="10">
        <v>27.39</v>
      </c>
      <c r="G3440" s="89" t="s">
        <v>3892</v>
      </c>
    </row>
    <row r="3441" spans="5:7" x14ac:dyDescent="0.3">
      <c r="E3441" s="12" t="s">
        <v>2566</v>
      </c>
      <c r="F3441" s="10">
        <v>27.39</v>
      </c>
      <c r="G3441" s="89" t="s">
        <v>3892</v>
      </c>
    </row>
    <row r="3442" spans="5:7" x14ac:dyDescent="0.3">
      <c r="E3442" s="12" t="s">
        <v>3965</v>
      </c>
      <c r="F3442" s="10">
        <v>27.14</v>
      </c>
      <c r="G3442" s="89" t="s">
        <v>3892</v>
      </c>
    </row>
    <row r="3443" spans="5:7" x14ac:dyDescent="0.3">
      <c r="E3443" s="12" t="s">
        <v>3319</v>
      </c>
      <c r="F3443" s="10">
        <v>27.020000000000003</v>
      </c>
      <c r="G3443" s="89" t="s">
        <v>3892</v>
      </c>
    </row>
    <row r="3444" spans="5:7" x14ac:dyDescent="0.3">
      <c r="E3444" s="12" t="s">
        <v>2926</v>
      </c>
      <c r="F3444" s="10">
        <v>27</v>
      </c>
      <c r="G3444" s="89" t="s">
        <v>3892</v>
      </c>
    </row>
    <row r="3445" spans="5:7" x14ac:dyDescent="0.3">
      <c r="E3445" s="12" t="s">
        <v>2587</v>
      </c>
      <c r="F3445" s="10">
        <v>27</v>
      </c>
      <c r="G3445" s="89" t="s">
        <v>3892</v>
      </c>
    </row>
    <row r="3446" spans="5:7" x14ac:dyDescent="0.3">
      <c r="E3446" s="12" t="s">
        <v>3121</v>
      </c>
      <c r="F3446" s="10">
        <v>26.55</v>
      </c>
      <c r="G3446" s="89" t="s">
        <v>3892</v>
      </c>
    </row>
    <row r="3447" spans="5:7" x14ac:dyDescent="0.3">
      <c r="E3447" s="12" t="s">
        <v>2602</v>
      </c>
      <c r="F3447" s="10">
        <v>26.549999999999997</v>
      </c>
      <c r="G3447" s="89" t="s">
        <v>3892</v>
      </c>
    </row>
    <row r="3448" spans="5:7" x14ac:dyDescent="0.3">
      <c r="E3448" s="12" t="s">
        <v>3614</v>
      </c>
      <c r="F3448" s="10">
        <v>26.52</v>
      </c>
      <c r="G3448" s="89" t="s">
        <v>3892</v>
      </c>
    </row>
    <row r="3449" spans="5:7" x14ac:dyDescent="0.3">
      <c r="E3449" s="12" t="s">
        <v>970</v>
      </c>
      <c r="F3449" s="10">
        <v>26.490000000000002</v>
      </c>
      <c r="G3449" s="89" t="s">
        <v>3892</v>
      </c>
    </row>
    <row r="3450" spans="5:7" x14ac:dyDescent="0.3">
      <c r="E3450" s="12" t="s">
        <v>2845</v>
      </c>
      <c r="F3450" s="10">
        <v>26.350000000000005</v>
      </c>
      <c r="G3450" s="89" t="s">
        <v>3892</v>
      </c>
    </row>
    <row r="3451" spans="5:7" x14ac:dyDescent="0.3">
      <c r="E3451" s="12" t="s">
        <v>3847</v>
      </c>
      <c r="F3451" s="10">
        <v>26.25</v>
      </c>
      <c r="G3451" s="89" t="s">
        <v>3892</v>
      </c>
    </row>
    <row r="3452" spans="5:7" x14ac:dyDescent="0.3">
      <c r="E3452" s="12" t="s">
        <v>2565</v>
      </c>
      <c r="F3452" s="10">
        <v>26.19</v>
      </c>
      <c r="G3452" s="89" t="s">
        <v>3892</v>
      </c>
    </row>
    <row r="3453" spans="5:7" x14ac:dyDescent="0.3">
      <c r="E3453" s="12" t="s">
        <v>737</v>
      </c>
      <c r="F3453" s="10">
        <v>25.809999999999995</v>
      </c>
      <c r="G3453" s="89" t="s">
        <v>3892</v>
      </c>
    </row>
    <row r="3454" spans="5:7" x14ac:dyDescent="0.3">
      <c r="E3454" s="12" t="s">
        <v>3561</v>
      </c>
      <c r="F3454" s="10">
        <v>25.5</v>
      </c>
      <c r="G3454" s="89" t="s">
        <v>3892</v>
      </c>
    </row>
    <row r="3455" spans="5:7" x14ac:dyDescent="0.3">
      <c r="E3455" s="12" t="s">
        <v>3281</v>
      </c>
      <c r="F3455" s="10">
        <v>25.5</v>
      </c>
      <c r="G3455" s="89" t="s">
        <v>3892</v>
      </c>
    </row>
    <row r="3456" spans="5:7" x14ac:dyDescent="0.3">
      <c r="E3456" s="12" t="s">
        <v>2637</v>
      </c>
      <c r="F3456" s="10">
        <v>25.349999999999998</v>
      </c>
      <c r="G3456" s="89" t="s">
        <v>3892</v>
      </c>
    </row>
    <row r="3457" spans="5:7" x14ac:dyDescent="0.3">
      <c r="E3457" s="12" t="s">
        <v>3559</v>
      </c>
      <c r="F3457" s="10">
        <v>25.32</v>
      </c>
      <c r="G3457" s="89" t="s">
        <v>3892</v>
      </c>
    </row>
    <row r="3458" spans="5:7" x14ac:dyDescent="0.3">
      <c r="E3458" s="12" t="s">
        <v>3584</v>
      </c>
      <c r="F3458" s="10">
        <v>25.28</v>
      </c>
      <c r="G3458" s="89" t="s">
        <v>3892</v>
      </c>
    </row>
    <row r="3459" spans="5:7" x14ac:dyDescent="0.3">
      <c r="E3459" s="12" t="s">
        <v>3531</v>
      </c>
      <c r="F3459" s="10">
        <v>25.17</v>
      </c>
      <c r="G3459" s="89" t="s">
        <v>3892</v>
      </c>
    </row>
    <row r="3460" spans="5:7" x14ac:dyDescent="0.3">
      <c r="E3460" s="12" t="s">
        <v>3799</v>
      </c>
      <c r="F3460" s="10">
        <v>25.130000000000003</v>
      </c>
      <c r="G3460" s="89" t="s">
        <v>3892</v>
      </c>
    </row>
    <row r="3461" spans="5:7" x14ac:dyDescent="0.3">
      <c r="E3461" s="12" t="s">
        <v>3573</v>
      </c>
      <c r="F3461" s="10">
        <v>25.07</v>
      </c>
      <c r="G3461" s="89" t="s">
        <v>3892</v>
      </c>
    </row>
    <row r="3462" spans="5:7" x14ac:dyDescent="0.3">
      <c r="E3462" s="12" t="s">
        <v>3537</v>
      </c>
      <c r="F3462" s="10">
        <v>24.96</v>
      </c>
      <c r="G3462" s="89" t="s">
        <v>3892</v>
      </c>
    </row>
    <row r="3463" spans="5:7" x14ac:dyDescent="0.3">
      <c r="E3463" s="12" t="s">
        <v>2551</v>
      </c>
      <c r="F3463" s="10">
        <v>24.9</v>
      </c>
      <c r="G3463" s="89" t="s">
        <v>3892</v>
      </c>
    </row>
    <row r="3464" spans="5:7" x14ac:dyDescent="0.3">
      <c r="E3464" s="12" t="s">
        <v>3400</v>
      </c>
      <c r="F3464" s="10">
        <v>24.87</v>
      </c>
      <c r="G3464" s="89" t="s">
        <v>3892</v>
      </c>
    </row>
    <row r="3465" spans="5:7" x14ac:dyDescent="0.3">
      <c r="E3465" s="12" t="s">
        <v>3599</v>
      </c>
      <c r="F3465" s="10">
        <v>24.810000000000002</v>
      </c>
      <c r="G3465" s="89" t="s">
        <v>3892</v>
      </c>
    </row>
    <row r="3466" spans="5:7" x14ac:dyDescent="0.3">
      <c r="E3466" s="12" t="s">
        <v>3615</v>
      </c>
      <c r="F3466" s="10">
        <v>24.79</v>
      </c>
      <c r="G3466" s="89" t="s">
        <v>3892</v>
      </c>
    </row>
    <row r="3467" spans="5:7" x14ac:dyDescent="0.3">
      <c r="E3467" s="12" t="s">
        <v>3849</v>
      </c>
      <c r="F3467" s="10">
        <v>24.77</v>
      </c>
      <c r="G3467" s="89" t="s">
        <v>3892</v>
      </c>
    </row>
    <row r="3468" spans="5:7" x14ac:dyDescent="0.3">
      <c r="E3468" s="12" t="s">
        <v>3717</v>
      </c>
      <c r="F3468" s="10">
        <v>24.75</v>
      </c>
      <c r="G3468" s="89" t="s">
        <v>3892</v>
      </c>
    </row>
    <row r="3469" spans="5:7" x14ac:dyDescent="0.3">
      <c r="E3469" s="12" t="s">
        <v>3957</v>
      </c>
      <c r="F3469" s="10">
        <v>24.75</v>
      </c>
      <c r="G3469" s="89" t="s">
        <v>3892</v>
      </c>
    </row>
    <row r="3470" spans="5:7" x14ac:dyDescent="0.3">
      <c r="E3470" s="12" t="s">
        <v>378</v>
      </c>
      <c r="F3470" s="10">
        <v>24.75</v>
      </c>
      <c r="G3470" s="89" t="s">
        <v>3892</v>
      </c>
    </row>
    <row r="3471" spans="5:7" x14ac:dyDescent="0.3">
      <c r="E3471" s="12" t="s">
        <v>362</v>
      </c>
      <c r="F3471" s="10">
        <v>24.749999999999996</v>
      </c>
      <c r="G3471" s="89" t="s">
        <v>3892</v>
      </c>
    </row>
    <row r="3472" spans="5:7" x14ac:dyDescent="0.3">
      <c r="E3472" s="12" t="s">
        <v>3306</v>
      </c>
      <c r="F3472" s="10">
        <v>24.36000000000001</v>
      </c>
      <c r="G3472" s="89" t="s">
        <v>3892</v>
      </c>
    </row>
    <row r="3473" spans="5:7" x14ac:dyDescent="0.3">
      <c r="E3473" s="12" t="s">
        <v>3637</v>
      </c>
      <c r="F3473" s="10">
        <v>24.12</v>
      </c>
      <c r="G3473" s="89" t="s">
        <v>3892</v>
      </c>
    </row>
    <row r="3474" spans="5:7" x14ac:dyDescent="0.3">
      <c r="E3474" s="12" t="s">
        <v>3070</v>
      </c>
      <c r="F3474" s="10">
        <v>23.85</v>
      </c>
      <c r="G3474" s="89" t="s">
        <v>3892</v>
      </c>
    </row>
    <row r="3475" spans="5:7" x14ac:dyDescent="0.3">
      <c r="E3475" s="12" t="s">
        <v>3946</v>
      </c>
      <c r="F3475" s="10">
        <v>23.85</v>
      </c>
      <c r="G3475" s="89" t="s">
        <v>3892</v>
      </c>
    </row>
    <row r="3476" spans="5:7" x14ac:dyDescent="0.3">
      <c r="E3476" s="12" t="s">
        <v>661</v>
      </c>
      <c r="F3476" s="10">
        <v>23.75</v>
      </c>
      <c r="G3476" s="89" t="s">
        <v>3892</v>
      </c>
    </row>
    <row r="3477" spans="5:7" x14ac:dyDescent="0.3">
      <c r="E3477" s="12" t="s">
        <v>3435</v>
      </c>
      <c r="F3477" s="10">
        <v>23.63</v>
      </c>
      <c r="G3477" s="89" t="s">
        <v>3892</v>
      </c>
    </row>
    <row r="3478" spans="5:7" x14ac:dyDescent="0.3">
      <c r="E3478" s="12" t="s">
        <v>2635</v>
      </c>
      <c r="F3478" s="10">
        <v>23.6</v>
      </c>
      <c r="G3478" s="89" t="s">
        <v>3892</v>
      </c>
    </row>
    <row r="3479" spans="5:7" x14ac:dyDescent="0.3">
      <c r="E3479" s="12" t="s">
        <v>2634</v>
      </c>
      <c r="F3479" s="10">
        <v>23.599999999999998</v>
      </c>
      <c r="G3479" s="89" t="s">
        <v>3892</v>
      </c>
    </row>
    <row r="3480" spans="5:7" x14ac:dyDescent="0.3">
      <c r="E3480" s="12" t="s">
        <v>3646</v>
      </c>
      <c r="F3480" s="10">
        <v>23.469999999999995</v>
      </c>
      <c r="G3480" s="89" t="s">
        <v>3892</v>
      </c>
    </row>
    <row r="3481" spans="5:7" x14ac:dyDescent="0.3">
      <c r="E3481" s="12" t="s">
        <v>3765</v>
      </c>
      <c r="F3481" s="10">
        <v>23.32</v>
      </c>
      <c r="G3481" s="89" t="s">
        <v>3892</v>
      </c>
    </row>
    <row r="3482" spans="5:7" x14ac:dyDescent="0.3">
      <c r="E3482" s="12" t="s">
        <v>2553</v>
      </c>
      <c r="F3482" s="10">
        <v>23.28</v>
      </c>
      <c r="G3482" s="89" t="s">
        <v>3892</v>
      </c>
    </row>
    <row r="3483" spans="5:7" x14ac:dyDescent="0.3">
      <c r="E3483" s="12" t="s">
        <v>3782</v>
      </c>
      <c r="F3483" s="10">
        <v>23.199999999999996</v>
      </c>
      <c r="G3483" s="89" t="s">
        <v>3892</v>
      </c>
    </row>
    <row r="3484" spans="5:7" x14ac:dyDescent="0.3">
      <c r="E3484" s="12" t="s">
        <v>3662</v>
      </c>
      <c r="F3484" s="10">
        <v>23.16</v>
      </c>
      <c r="G3484" s="89" t="s">
        <v>3892</v>
      </c>
    </row>
    <row r="3485" spans="5:7" x14ac:dyDescent="0.3">
      <c r="E3485" s="12" t="s">
        <v>3473</v>
      </c>
      <c r="F3485" s="10">
        <v>23.1</v>
      </c>
      <c r="G3485" s="89" t="s">
        <v>3892</v>
      </c>
    </row>
    <row r="3486" spans="5:7" x14ac:dyDescent="0.3">
      <c r="E3486" s="12" t="s">
        <v>3484</v>
      </c>
      <c r="F3486" s="10">
        <v>23.099999999999998</v>
      </c>
      <c r="G3486" s="89" t="s">
        <v>3892</v>
      </c>
    </row>
    <row r="3487" spans="5:7" x14ac:dyDescent="0.3">
      <c r="E3487" s="12" t="s">
        <v>1373</v>
      </c>
      <c r="F3487" s="10">
        <v>23.09</v>
      </c>
      <c r="G3487" s="89" t="s">
        <v>3892</v>
      </c>
    </row>
    <row r="3488" spans="5:7" x14ac:dyDescent="0.3">
      <c r="E3488" s="12" t="s">
        <v>3870</v>
      </c>
      <c r="F3488" s="10">
        <v>22.84</v>
      </c>
      <c r="G3488" s="89" t="s">
        <v>3892</v>
      </c>
    </row>
    <row r="3489" spans="5:7" x14ac:dyDescent="0.3">
      <c r="E3489" s="12" t="s">
        <v>3607</v>
      </c>
      <c r="F3489" s="10">
        <v>22.58</v>
      </c>
      <c r="G3489" s="89" t="s">
        <v>3892</v>
      </c>
    </row>
    <row r="3490" spans="5:7" x14ac:dyDescent="0.3">
      <c r="E3490" s="12" t="s">
        <v>3591</v>
      </c>
      <c r="F3490" s="10">
        <v>22.48</v>
      </c>
      <c r="G3490" s="89" t="s">
        <v>3892</v>
      </c>
    </row>
    <row r="3491" spans="5:7" x14ac:dyDescent="0.3">
      <c r="E3491" s="12" t="s">
        <v>3763</v>
      </c>
      <c r="F3491" s="10">
        <v>22.48</v>
      </c>
      <c r="G3491" s="89" t="s">
        <v>3892</v>
      </c>
    </row>
    <row r="3492" spans="5:7" x14ac:dyDescent="0.3">
      <c r="E3492" s="12" t="s">
        <v>2572</v>
      </c>
      <c r="F3492" s="10">
        <v>22.410000000000004</v>
      </c>
      <c r="G3492" s="89" t="s">
        <v>3892</v>
      </c>
    </row>
    <row r="3493" spans="5:7" x14ac:dyDescent="0.3">
      <c r="E3493" s="12" t="s">
        <v>2569</v>
      </c>
      <c r="F3493" s="10">
        <v>22.41</v>
      </c>
      <c r="G3493" s="89" t="s">
        <v>3892</v>
      </c>
    </row>
    <row r="3494" spans="5:7" x14ac:dyDescent="0.3">
      <c r="E3494" s="12" t="s">
        <v>3912</v>
      </c>
      <c r="F3494" s="10">
        <v>22.060000000000002</v>
      </c>
      <c r="G3494" s="89" t="s">
        <v>3892</v>
      </c>
    </row>
    <row r="3495" spans="5:7" x14ac:dyDescent="0.3">
      <c r="E3495" s="12" t="s">
        <v>3576</v>
      </c>
      <c r="F3495" s="10">
        <v>21.5</v>
      </c>
      <c r="G3495" s="89" t="s">
        <v>3892</v>
      </c>
    </row>
    <row r="3496" spans="5:7" x14ac:dyDescent="0.3">
      <c r="E3496" s="12" t="s">
        <v>3066</v>
      </c>
      <c r="F3496" s="10">
        <v>21.45</v>
      </c>
      <c r="G3496" s="89" t="s">
        <v>3892</v>
      </c>
    </row>
    <row r="3497" spans="5:7" x14ac:dyDescent="0.3">
      <c r="E3497" s="12" t="s">
        <v>3019</v>
      </c>
      <c r="F3497" s="10">
        <v>21.45</v>
      </c>
      <c r="G3497" s="89" t="s">
        <v>3892</v>
      </c>
    </row>
    <row r="3498" spans="5:7" x14ac:dyDescent="0.3">
      <c r="E3498" s="12" t="s">
        <v>305</v>
      </c>
      <c r="F3498" s="10">
        <v>21.25</v>
      </c>
      <c r="G3498" s="89" t="s">
        <v>3892</v>
      </c>
    </row>
    <row r="3499" spans="5:7" x14ac:dyDescent="0.3">
      <c r="E3499" s="12" t="s">
        <v>3509</v>
      </c>
      <c r="F3499" s="10">
        <v>21.15</v>
      </c>
      <c r="G3499" s="89" t="s">
        <v>3892</v>
      </c>
    </row>
    <row r="3500" spans="5:7" x14ac:dyDescent="0.3">
      <c r="E3500" s="12" t="s">
        <v>3510</v>
      </c>
      <c r="F3500" s="10">
        <v>21.130000000000003</v>
      </c>
      <c r="G3500" s="89" t="s">
        <v>3892</v>
      </c>
    </row>
    <row r="3501" spans="5:7" x14ac:dyDescent="0.3">
      <c r="E3501" s="12" t="s">
        <v>3687</v>
      </c>
      <c r="F3501" s="10">
        <v>21.05</v>
      </c>
      <c r="G3501" s="89" t="s">
        <v>3892</v>
      </c>
    </row>
    <row r="3502" spans="5:7" x14ac:dyDescent="0.3">
      <c r="E3502" s="12" t="s">
        <v>2583</v>
      </c>
      <c r="F3502" s="10">
        <v>21</v>
      </c>
      <c r="G3502" s="89" t="s">
        <v>3892</v>
      </c>
    </row>
    <row r="3503" spans="5:7" x14ac:dyDescent="0.3">
      <c r="E3503" s="12" t="s">
        <v>3900</v>
      </c>
      <c r="F3503" s="10">
        <v>21</v>
      </c>
      <c r="G3503" s="89" t="s">
        <v>3892</v>
      </c>
    </row>
    <row r="3504" spans="5:7" x14ac:dyDescent="0.3">
      <c r="E3504" s="12" t="s">
        <v>3508</v>
      </c>
      <c r="F3504" s="10">
        <v>20.950000000000003</v>
      </c>
      <c r="G3504" s="89" t="s">
        <v>3892</v>
      </c>
    </row>
    <row r="3505" spans="5:7" x14ac:dyDescent="0.3">
      <c r="E3505" s="12" t="s">
        <v>233</v>
      </c>
      <c r="F3505" s="10">
        <v>20.88</v>
      </c>
      <c r="G3505" s="89" t="s">
        <v>3892</v>
      </c>
    </row>
    <row r="3506" spans="5:7" x14ac:dyDescent="0.3">
      <c r="E3506" s="12" t="s">
        <v>3716</v>
      </c>
      <c r="F3506" s="10">
        <v>20.36</v>
      </c>
      <c r="G3506" s="89" t="s">
        <v>3892</v>
      </c>
    </row>
    <row r="3507" spans="5:7" x14ac:dyDescent="0.3">
      <c r="E3507" s="12" t="s">
        <v>3863</v>
      </c>
      <c r="F3507" s="10">
        <v>20.229999999999997</v>
      </c>
      <c r="G3507" s="89" t="s">
        <v>3892</v>
      </c>
    </row>
    <row r="3508" spans="5:7" x14ac:dyDescent="0.3">
      <c r="E3508" s="12" t="s">
        <v>3574</v>
      </c>
      <c r="F3508" s="10">
        <v>20.170000000000002</v>
      </c>
      <c r="G3508" s="89" t="s">
        <v>3892</v>
      </c>
    </row>
    <row r="3509" spans="5:7" x14ac:dyDescent="0.3">
      <c r="E3509" s="12" t="s">
        <v>3024</v>
      </c>
      <c r="F3509" s="10">
        <v>20</v>
      </c>
      <c r="G3509" s="89" t="s">
        <v>3892</v>
      </c>
    </row>
    <row r="3510" spans="5:7" x14ac:dyDescent="0.3">
      <c r="E3510" s="12" t="s">
        <v>2548</v>
      </c>
      <c r="F3510" s="10">
        <v>19.920000000000002</v>
      </c>
      <c r="G3510" s="89" t="s">
        <v>3892</v>
      </c>
    </row>
    <row r="3511" spans="5:7" x14ac:dyDescent="0.3">
      <c r="E3511" s="12" t="s">
        <v>2534</v>
      </c>
      <c r="F3511" s="10">
        <v>19.920000000000002</v>
      </c>
      <c r="G3511" s="89" t="s">
        <v>3892</v>
      </c>
    </row>
    <row r="3512" spans="5:7" x14ac:dyDescent="0.3">
      <c r="E3512" s="12" t="s">
        <v>2573</v>
      </c>
      <c r="F3512" s="10">
        <v>19.920000000000002</v>
      </c>
      <c r="G3512" s="89" t="s">
        <v>3892</v>
      </c>
    </row>
    <row r="3513" spans="5:7" x14ac:dyDescent="0.3">
      <c r="E3513" s="12" t="s">
        <v>864</v>
      </c>
      <c r="F3513" s="10">
        <v>19.899999999999999</v>
      </c>
      <c r="G3513" s="89" t="s">
        <v>3892</v>
      </c>
    </row>
    <row r="3514" spans="5:7" x14ac:dyDescent="0.3">
      <c r="E3514" s="12" t="s">
        <v>2628</v>
      </c>
      <c r="F3514" s="10">
        <v>19.86</v>
      </c>
      <c r="G3514" s="89" t="s">
        <v>3892</v>
      </c>
    </row>
    <row r="3515" spans="5:7" x14ac:dyDescent="0.3">
      <c r="E3515" s="12" t="s">
        <v>2700</v>
      </c>
      <c r="F3515" s="10">
        <v>19.810000000000002</v>
      </c>
      <c r="G3515" s="89" t="s">
        <v>3892</v>
      </c>
    </row>
    <row r="3516" spans="5:7" x14ac:dyDescent="0.3">
      <c r="E3516" s="12" t="s">
        <v>3731</v>
      </c>
      <c r="F3516" s="10">
        <v>19.8</v>
      </c>
      <c r="G3516" s="89" t="s">
        <v>3892</v>
      </c>
    </row>
    <row r="3517" spans="5:7" x14ac:dyDescent="0.3">
      <c r="E3517" s="12" t="s">
        <v>3327</v>
      </c>
      <c r="F3517" s="10">
        <v>19.799999999999997</v>
      </c>
      <c r="G3517" s="89" t="s">
        <v>3892</v>
      </c>
    </row>
    <row r="3518" spans="5:7" x14ac:dyDescent="0.3">
      <c r="E3518" s="12" t="s">
        <v>2694</v>
      </c>
      <c r="F3518" s="10">
        <v>19.72</v>
      </c>
      <c r="G3518" s="89" t="s">
        <v>3892</v>
      </c>
    </row>
    <row r="3519" spans="5:7" x14ac:dyDescent="0.3">
      <c r="E3519" s="12" t="s">
        <v>3332</v>
      </c>
      <c r="F3519" s="10">
        <v>19.5</v>
      </c>
      <c r="G3519" s="89" t="s">
        <v>3892</v>
      </c>
    </row>
    <row r="3520" spans="5:7" x14ac:dyDescent="0.3">
      <c r="E3520" s="12" t="s">
        <v>2901</v>
      </c>
      <c r="F3520" s="10">
        <v>19.399999999999999</v>
      </c>
      <c r="G3520" s="89" t="s">
        <v>3892</v>
      </c>
    </row>
    <row r="3521" spans="5:7" x14ac:dyDescent="0.3">
      <c r="E3521" s="12" t="s">
        <v>3356</v>
      </c>
      <c r="F3521" s="10">
        <v>19.049999999999997</v>
      </c>
      <c r="G3521" s="89" t="s">
        <v>3892</v>
      </c>
    </row>
    <row r="3522" spans="5:7" x14ac:dyDescent="0.3">
      <c r="E3522" s="12" t="s">
        <v>3921</v>
      </c>
      <c r="F3522" s="10">
        <v>18.75</v>
      </c>
      <c r="G3522" s="89" t="s">
        <v>3892</v>
      </c>
    </row>
    <row r="3523" spans="5:7" x14ac:dyDescent="0.3">
      <c r="E3523" s="12" t="s">
        <v>709</v>
      </c>
      <c r="F3523" s="10">
        <v>18.75</v>
      </c>
      <c r="G3523" s="89" t="s">
        <v>3892</v>
      </c>
    </row>
    <row r="3524" spans="5:7" x14ac:dyDescent="0.3">
      <c r="E3524" s="12" t="s">
        <v>2716</v>
      </c>
      <c r="F3524" s="10">
        <v>18.700000000000003</v>
      </c>
      <c r="G3524" s="89" t="s">
        <v>3892</v>
      </c>
    </row>
    <row r="3525" spans="5:7" x14ac:dyDescent="0.3">
      <c r="E3525" s="12" t="s">
        <v>3211</v>
      </c>
      <c r="F3525" s="10">
        <v>18.600000000000001</v>
      </c>
      <c r="G3525" s="89" t="s">
        <v>3892</v>
      </c>
    </row>
    <row r="3526" spans="5:7" x14ac:dyDescent="0.3">
      <c r="E3526" s="12" t="s">
        <v>3596</v>
      </c>
      <c r="F3526" s="10">
        <v>18.27</v>
      </c>
      <c r="G3526" s="89" t="s">
        <v>3892</v>
      </c>
    </row>
    <row r="3527" spans="5:7" x14ac:dyDescent="0.3">
      <c r="E3527" s="12" t="s">
        <v>2609</v>
      </c>
      <c r="F3527" s="10">
        <v>18.239999999999998</v>
      </c>
      <c r="G3527" s="89" t="s">
        <v>3892</v>
      </c>
    </row>
    <row r="3528" spans="5:7" x14ac:dyDescent="0.3">
      <c r="E3528" s="12" t="s">
        <v>2884</v>
      </c>
      <c r="F3528" s="10">
        <v>18.150000000000002</v>
      </c>
      <c r="G3528" s="89" t="s">
        <v>3892</v>
      </c>
    </row>
    <row r="3529" spans="5:7" x14ac:dyDescent="0.3">
      <c r="E3529" s="12" t="s">
        <v>3969</v>
      </c>
      <c r="F3529" s="10">
        <v>17.850000000000001</v>
      </c>
      <c r="G3529" s="89" t="s">
        <v>3892</v>
      </c>
    </row>
    <row r="3530" spans="5:7" x14ac:dyDescent="0.3">
      <c r="E3530" s="12" t="s">
        <v>847</v>
      </c>
      <c r="F3530" s="10">
        <v>17.850000000000001</v>
      </c>
      <c r="G3530" s="89" t="s">
        <v>3892</v>
      </c>
    </row>
    <row r="3531" spans="5:7" x14ac:dyDescent="0.3">
      <c r="E3531" s="12" t="s">
        <v>3210</v>
      </c>
      <c r="F3531" s="10">
        <v>17.82</v>
      </c>
      <c r="G3531" s="89" t="s">
        <v>3892</v>
      </c>
    </row>
    <row r="3532" spans="5:7" x14ac:dyDescent="0.3">
      <c r="E3532" s="12" t="s">
        <v>3743</v>
      </c>
      <c r="F3532" s="10">
        <v>17.7</v>
      </c>
      <c r="G3532" s="89" t="s">
        <v>3892</v>
      </c>
    </row>
    <row r="3533" spans="5:7" x14ac:dyDescent="0.3">
      <c r="E3533" s="12" t="s">
        <v>420</v>
      </c>
      <c r="F3533" s="10">
        <v>17.7</v>
      </c>
      <c r="G3533" s="89" t="s">
        <v>3892</v>
      </c>
    </row>
    <row r="3534" spans="5:7" x14ac:dyDescent="0.3">
      <c r="E3534" s="12" t="s">
        <v>3562</v>
      </c>
      <c r="F3534" s="10">
        <v>17.66</v>
      </c>
      <c r="G3534" s="89" t="s">
        <v>3892</v>
      </c>
    </row>
    <row r="3535" spans="5:7" x14ac:dyDescent="0.3">
      <c r="E3535" s="12" t="s">
        <v>3775</v>
      </c>
      <c r="F3535" s="10">
        <v>17.59</v>
      </c>
      <c r="G3535" s="89" t="s">
        <v>3892</v>
      </c>
    </row>
    <row r="3536" spans="5:7" x14ac:dyDescent="0.3">
      <c r="E3536" s="12" t="s">
        <v>3521</v>
      </c>
      <c r="F3536" s="10">
        <v>17.509999999999998</v>
      </c>
      <c r="G3536" s="89" t="s">
        <v>3892</v>
      </c>
    </row>
    <row r="3537" spans="5:7" x14ac:dyDescent="0.3">
      <c r="E3537" s="12" t="s">
        <v>3699</v>
      </c>
      <c r="F3537" s="10">
        <v>17.5</v>
      </c>
      <c r="G3537" s="89" t="s">
        <v>3892</v>
      </c>
    </row>
    <row r="3538" spans="5:7" x14ac:dyDescent="0.3">
      <c r="E3538" s="12" t="s">
        <v>2928</v>
      </c>
      <c r="F3538" s="10">
        <v>17.5</v>
      </c>
      <c r="G3538" s="89" t="s">
        <v>3892</v>
      </c>
    </row>
    <row r="3539" spans="5:7" x14ac:dyDescent="0.3">
      <c r="E3539" s="12" t="s">
        <v>2601</v>
      </c>
      <c r="F3539" s="10">
        <v>17.479999999999997</v>
      </c>
      <c r="G3539" s="89" t="s">
        <v>3892</v>
      </c>
    </row>
    <row r="3540" spans="5:7" x14ac:dyDescent="0.3">
      <c r="E3540" s="12" t="s">
        <v>2557</v>
      </c>
      <c r="F3540" s="10">
        <v>17.43</v>
      </c>
      <c r="G3540" s="89" t="s">
        <v>3892</v>
      </c>
    </row>
    <row r="3541" spans="5:7" x14ac:dyDescent="0.3">
      <c r="E3541" s="12" t="s">
        <v>2699</v>
      </c>
      <c r="F3541" s="10">
        <v>17.159999999999997</v>
      </c>
      <c r="G3541" s="89" t="s">
        <v>3892</v>
      </c>
    </row>
    <row r="3542" spans="5:7" x14ac:dyDescent="0.3">
      <c r="E3542" s="12" t="s">
        <v>3962</v>
      </c>
      <c r="F3542" s="10">
        <v>17</v>
      </c>
      <c r="G3542" s="89" t="s">
        <v>3892</v>
      </c>
    </row>
    <row r="3543" spans="5:7" x14ac:dyDescent="0.3">
      <c r="E3543" s="12" t="s">
        <v>3558</v>
      </c>
      <c r="F3543" s="10">
        <v>17</v>
      </c>
      <c r="G3543" s="89" t="s">
        <v>3892</v>
      </c>
    </row>
    <row r="3544" spans="5:7" x14ac:dyDescent="0.3">
      <c r="E3544" s="12" t="s">
        <v>2775</v>
      </c>
      <c r="F3544" s="10">
        <v>17</v>
      </c>
      <c r="G3544" s="89" t="s">
        <v>3892</v>
      </c>
    </row>
    <row r="3545" spans="5:7" x14ac:dyDescent="0.3">
      <c r="E3545" s="12" t="s">
        <v>2614</v>
      </c>
      <c r="F3545" s="10">
        <v>17</v>
      </c>
      <c r="G3545" s="89" t="s">
        <v>3892</v>
      </c>
    </row>
    <row r="3546" spans="5:7" x14ac:dyDescent="0.3">
      <c r="E3546" s="12" t="s">
        <v>3913</v>
      </c>
      <c r="F3546" s="10">
        <v>16.98</v>
      </c>
      <c r="G3546" s="89" t="s">
        <v>3892</v>
      </c>
    </row>
    <row r="3547" spans="5:7" x14ac:dyDescent="0.3">
      <c r="E3547" s="12" t="s">
        <v>3922</v>
      </c>
      <c r="F3547" s="10">
        <v>16.940000000000001</v>
      </c>
      <c r="G3547" s="89" t="s">
        <v>3892</v>
      </c>
    </row>
    <row r="3548" spans="5:7" x14ac:dyDescent="0.3">
      <c r="E3548" s="12" t="s">
        <v>3909</v>
      </c>
      <c r="F3548" s="10">
        <v>16.940000000000001</v>
      </c>
      <c r="G3548" s="89" t="s">
        <v>3892</v>
      </c>
    </row>
    <row r="3549" spans="5:7" x14ac:dyDescent="0.3">
      <c r="E3549" s="12" t="s">
        <v>3550</v>
      </c>
      <c r="F3549" s="10">
        <v>16.82</v>
      </c>
      <c r="G3549" s="89" t="s">
        <v>3892</v>
      </c>
    </row>
    <row r="3550" spans="5:7" x14ac:dyDescent="0.3">
      <c r="E3550" s="12" t="s">
        <v>3551</v>
      </c>
      <c r="F3550" s="10">
        <v>16.810000000000002</v>
      </c>
      <c r="G3550" s="89" t="s">
        <v>3892</v>
      </c>
    </row>
    <row r="3551" spans="5:7" x14ac:dyDescent="0.3">
      <c r="E3551" s="12" t="s">
        <v>3914</v>
      </c>
      <c r="F3551" s="10">
        <v>16.8</v>
      </c>
      <c r="G3551" s="89" t="s">
        <v>3892</v>
      </c>
    </row>
    <row r="3552" spans="5:7" x14ac:dyDescent="0.3">
      <c r="E3552" s="12" t="s">
        <v>2697</v>
      </c>
      <c r="F3552" s="10">
        <v>16.769999999999996</v>
      </c>
      <c r="G3552" s="89" t="s">
        <v>3892</v>
      </c>
    </row>
    <row r="3553" spans="5:7" x14ac:dyDescent="0.3">
      <c r="E3553" s="12" t="s">
        <v>2571</v>
      </c>
      <c r="F3553" s="10">
        <v>16.649999999999999</v>
      </c>
      <c r="G3553" s="89" t="s">
        <v>3892</v>
      </c>
    </row>
    <row r="3554" spans="5:7" x14ac:dyDescent="0.3">
      <c r="E3554" s="12" t="s">
        <v>3876</v>
      </c>
      <c r="F3554" s="10">
        <v>16.63</v>
      </c>
      <c r="G3554" s="89" t="s">
        <v>3892</v>
      </c>
    </row>
    <row r="3555" spans="5:7" x14ac:dyDescent="0.3">
      <c r="E3555" s="12" t="s">
        <v>3710</v>
      </c>
      <c r="F3555" s="10">
        <v>16.310000000000002</v>
      </c>
      <c r="G3555" s="89" t="s">
        <v>3892</v>
      </c>
    </row>
    <row r="3556" spans="5:7" x14ac:dyDescent="0.3">
      <c r="E3556" s="12" t="s">
        <v>2616</v>
      </c>
      <c r="F3556" s="10">
        <v>16.25</v>
      </c>
      <c r="G3556" s="89" t="s">
        <v>3892</v>
      </c>
    </row>
    <row r="3557" spans="5:7" x14ac:dyDescent="0.3">
      <c r="E3557" s="12" t="s">
        <v>229</v>
      </c>
      <c r="F3557" s="10">
        <v>16.25</v>
      </c>
      <c r="G3557" s="89" t="s">
        <v>3892</v>
      </c>
    </row>
    <row r="3558" spans="5:7" x14ac:dyDescent="0.3">
      <c r="E3558" s="12" t="s">
        <v>3651</v>
      </c>
      <c r="F3558" s="10">
        <v>16.22</v>
      </c>
      <c r="G3558" s="89" t="s">
        <v>3892</v>
      </c>
    </row>
    <row r="3559" spans="5:7" x14ac:dyDescent="0.3">
      <c r="E3559" s="12" t="s">
        <v>3868</v>
      </c>
      <c r="F3559" s="10">
        <v>15.98</v>
      </c>
      <c r="G3559" s="89" t="s">
        <v>3892</v>
      </c>
    </row>
    <row r="3560" spans="5:7" x14ac:dyDescent="0.3">
      <c r="E3560" s="12" t="s">
        <v>2879</v>
      </c>
      <c r="F3560" s="10">
        <v>15.97</v>
      </c>
      <c r="G3560" s="89" t="s">
        <v>3892</v>
      </c>
    </row>
    <row r="3561" spans="5:7" x14ac:dyDescent="0.3">
      <c r="E3561" s="12" t="s">
        <v>3966</v>
      </c>
      <c r="F3561" s="10">
        <v>15.9</v>
      </c>
      <c r="G3561" s="89" t="s">
        <v>3892</v>
      </c>
    </row>
    <row r="3562" spans="5:7" x14ac:dyDescent="0.3">
      <c r="E3562" s="12" t="s">
        <v>3166</v>
      </c>
      <c r="F3562" s="10">
        <v>15.9</v>
      </c>
      <c r="G3562" s="89" t="s">
        <v>3892</v>
      </c>
    </row>
    <row r="3563" spans="5:7" x14ac:dyDescent="0.3">
      <c r="E3563" s="12" t="s">
        <v>3877</v>
      </c>
      <c r="F3563" s="10">
        <v>15.79</v>
      </c>
      <c r="G3563" s="89" t="s">
        <v>3892</v>
      </c>
    </row>
    <row r="3564" spans="5:7" x14ac:dyDescent="0.3">
      <c r="E3564" s="12" t="s">
        <v>375</v>
      </c>
      <c r="F3564" s="10">
        <v>15.6</v>
      </c>
      <c r="G3564" s="89" t="s">
        <v>3892</v>
      </c>
    </row>
    <row r="3565" spans="5:7" x14ac:dyDescent="0.3">
      <c r="E3565" s="12" t="s">
        <v>2894</v>
      </c>
      <c r="F3565" s="10">
        <v>15.599999999999998</v>
      </c>
      <c r="G3565" s="89" t="s">
        <v>3892</v>
      </c>
    </row>
    <row r="3566" spans="5:7" x14ac:dyDescent="0.3">
      <c r="E3566" s="12" t="s">
        <v>3853</v>
      </c>
      <c r="F3566" s="10">
        <v>15.429999999999998</v>
      </c>
      <c r="G3566" s="89" t="s">
        <v>3892</v>
      </c>
    </row>
    <row r="3567" spans="5:7" x14ac:dyDescent="0.3">
      <c r="E3567" s="12" t="s">
        <v>3704</v>
      </c>
      <c r="F3567" s="10">
        <v>15.16</v>
      </c>
      <c r="G3567" s="89" t="s">
        <v>3892</v>
      </c>
    </row>
    <row r="3568" spans="5:7" x14ac:dyDescent="0.3">
      <c r="E3568" s="12" t="s">
        <v>3712</v>
      </c>
      <c r="F3568" s="10">
        <v>15.120000000000001</v>
      </c>
      <c r="G3568" s="89" t="s">
        <v>3892</v>
      </c>
    </row>
    <row r="3569" spans="5:7" x14ac:dyDescent="0.3">
      <c r="E3569" s="12" t="s">
        <v>2835</v>
      </c>
      <c r="F3569" s="10">
        <v>15.120000000000001</v>
      </c>
      <c r="G3569" s="89" t="s">
        <v>3892</v>
      </c>
    </row>
    <row r="3570" spans="5:7" x14ac:dyDescent="0.3">
      <c r="E3570" s="12" t="s">
        <v>3937</v>
      </c>
      <c r="F3570" s="10">
        <v>15.02</v>
      </c>
      <c r="G3570" s="89" t="s">
        <v>3892</v>
      </c>
    </row>
    <row r="3571" spans="5:7" x14ac:dyDescent="0.3">
      <c r="E3571" s="12" t="s">
        <v>3800</v>
      </c>
      <c r="F3571" s="10">
        <v>15</v>
      </c>
      <c r="G3571" s="89" t="s">
        <v>3892</v>
      </c>
    </row>
    <row r="3572" spans="5:7" x14ac:dyDescent="0.3">
      <c r="E3572" s="12" t="s">
        <v>3630</v>
      </c>
      <c r="F3572" s="10">
        <v>15</v>
      </c>
      <c r="G3572" s="89" t="s">
        <v>3892</v>
      </c>
    </row>
    <row r="3573" spans="5:7" x14ac:dyDescent="0.3">
      <c r="E3573" s="12" t="s">
        <v>3970</v>
      </c>
      <c r="F3573" s="10">
        <v>15</v>
      </c>
      <c r="G3573" s="89" t="s">
        <v>3892</v>
      </c>
    </row>
    <row r="3574" spans="5:7" x14ac:dyDescent="0.3">
      <c r="E3574" s="12" t="s">
        <v>3023</v>
      </c>
      <c r="F3574" s="10">
        <v>15</v>
      </c>
      <c r="G3574" s="89" t="s">
        <v>3892</v>
      </c>
    </row>
    <row r="3575" spans="5:7" x14ac:dyDescent="0.3">
      <c r="E3575" s="12" t="s">
        <v>3032</v>
      </c>
      <c r="F3575" s="10">
        <v>15</v>
      </c>
      <c r="G3575" s="89" t="s">
        <v>3892</v>
      </c>
    </row>
    <row r="3576" spans="5:7" x14ac:dyDescent="0.3">
      <c r="E3576" s="12" t="s">
        <v>3132</v>
      </c>
      <c r="F3576" s="10">
        <v>15</v>
      </c>
      <c r="G3576" s="89" t="s">
        <v>3892</v>
      </c>
    </row>
    <row r="3577" spans="5:7" x14ac:dyDescent="0.3">
      <c r="E3577" s="12" t="s">
        <v>2403</v>
      </c>
      <c r="F3577" s="10">
        <v>15</v>
      </c>
      <c r="G3577" s="89" t="s">
        <v>3892</v>
      </c>
    </row>
    <row r="3578" spans="5:7" x14ac:dyDescent="0.3">
      <c r="E3578" s="12" t="s">
        <v>264</v>
      </c>
      <c r="F3578" s="10">
        <v>15</v>
      </c>
      <c r="G3578" s="89" t="s">
        <v>3892</v>
      </c>
    </row>
    <row r="3579" spans="5:7" x14ac:dyDescent="0.3">
      <c r="E3579" s="12" t="s">
        <v>3557</v>
      </c>
      <c r="F3579" s="10">
        <v>14.96</v>
      </c>
      <c r="G3579" s="89" t="s">
        <v>3892</v>
      </c>
    </row>
    <row r="3580" spans="5:7" x14ac:dyDescent="0.3">
      <c r="E3580" s="12" t="s">
        <v>2552</v>
      </c>
      <c r="F3580" s="10">
        <v>14.940000000000001</v>
      </c>
      <c r="G3580" s="89" t="s">
        <v>3892</v>
      </c>
    </row>
    <row r="3581" spans="5:7" x14ac:dyDescent="0.3">
      <c r="E3581" s="12" t="s">
        <v>3601</v>
      </c>
      <c r="F3581" s="10">
        <v>14.85</v>
      </c>
      <c r="G3581" s="89" t="s">
        <v>3892</v>
      </c>
    </row>
    <row r="3582" spans="5:7" x14ac:dyDescent="0.3">
      <c r="E3582" s="12" t="s">
        <v>3600</v>
      </c>
      <c r="F3582" s="10">
        <v>14.85</v>
      </c>
      <c r="G3582" s="89" t="s">
        <v>3892</v>
      </c>
    </row>
    <row r="3583" spans="5:7" x14ac:dyDescent="0.3">
      <c r="E3583" s="12" t="s">
        <v>3961</v>
      </c>
      <c r="F3583" s="10">
        <v>14.85</v>
      </c>
      <c r="G3583" s="89" t="s">
        <v>3892</v>
      </c>
    </row>
    <row r="3584" spans="5:7" x14ac:dyDescent="0.3">
      <c r="E3584" s="12" t="s">
        <v>3084</v>
      </c>
      <c r="F3584" s="10">
        <v>14.75</v>
      </c>
      <c r="G3584" s="89" t="s">
        <v>3892</v>
      </c>
    </row>
    <row r="3585" spans="5:7" x14ac:dyDescent="0.3">
      <c r="E3585" s="12" t="s">
        <v>2563</v>
      </c>
      <c r="F3585" s="10">
        <v>14.55</v>
      </c>
      <c r="G3585" s="89" t="s">
        <v>3892</v>
      </c>
    </row>
    <row r="3586" spans="5:7" x14ac:dyDescent="0.3">
      <c r="E3586" s="12" t="s">
        <v>3783</v>
      </c>
      <c r="F3586" s="10">
        <v>14.5</v>
      </c>
      <c r="G3586" s="89" t="s">
        <v>3892</v>
      </c>
    </row>
    <row r="3587" spans="5:7" x14ac:dyDescent="0.3">
      <c r="E3587" s="12" t="s">
        <v>3564</v>
      </c>
      <c r="F3587" s="10">
        <v>14.5</v>
      </c>
      <c r="G3587" s="89" t="s">
        <v>3892</v>
      </c>
    </row>
    <row r="3588" spans="5:7" x14ac:dyDescent="0.3">
      <c r="E3588" s="12" t="s">
        <v>215</v>
      </c>
      <c r="F3588" s="10">
        <v>14.5</v>
      </c>
      <c r="G3588" s="89" t="s">
        <v>3892</v>
      </c>
    </row>
    <row r="3589" spans="5:7" x14ac:dyDescent="0.3">
      <c r="E3589" s="12" t="s">
        <v>2696</v>
      </c>
      <c r="F3589" s="10">
        <v>14.43</v>
      </c>
      <c r="G3589" s="89" t="s">
        <v>3892</v>
      </c>
    </row>
    <row r="3590" spans="5:7" x14ac:dyDescent="0.3">
      <c r="E3590" s="12" t="s">
        <v>2785</v>
      </c>
      <c r="F3590" s="10">
        <v>14.37</v>
      </c>
      <c r="G3590" s="89" t="s">
        <v>3892</v>
      </c>
    </row>
    <row r="3591" spans="5:7" x14ac:dyDescent="0.3">
      <c r="E3591" s="12" t="s">
        <v>3605</v>
      </c>
      <c r="F3591" s="10">
        <v>14.14</v>
      </c>
      <c r="G3591" s="89" t="s">
        <v>3892</v>
      </c>
    </row>
    <row r="3592" spans="5:7" x14ac:dyDescent="0.3">
      <c r="E3592" s="12" t="s">
        <v>2809</v>
      </c>
      <c r="F3592" s="10">
        <v>14.110000000000001</v>
      </c>
      <c r="G3592" s="89" t="s">
        <v>3892</v>
      </c>
    </row>
    <row r="3593" spans="5:7" x14ac:dyDescent="0.3">
      <c r="E3593" s="12" t="s">
        <v>2929</v>
      </c>
      <c r="F3593" s="10">
        <v>13.679999999999998</v>
      </c>
      <c r="G3593" s="89" t="s">
        <v>3892</v>
      </c>
    </row>
    <row r="3594" spans="5:7" x14ac:dyDescent="0.3">
      <c r="E3594" s="12" t="s">
        <v>2698</v>
      </c>
      <c r="F3594" s="10">
        <v>13.649999999999997</v>
      </c>
      <c r="G3594" s="89" t="s">
        <v>3892</v>
      </c>
    </row>
    <row r="3595" spans="5:7" x14ac:dyDescent="0.3">
      <c r="E3595" s="12" t="s">
        <v>3317</v>
      </c>
      <c r="F3595" s="10">
        <v>13.58</v>
      </c>
      <c r="G3595" s="89" t="s">
        <v>3892</v>
      </c>
    </row>
    <row r="3596" spans="5:7" x14ac:dyDescent="0.3">
      <c r="E3596" s="12" t="s">
        <v>3626</v>
      </c>
      <c r="F3596" s="10">
        <v>13.5</v>
      </c>
      <c r="G3596" s="89" t="s">
        <v>3892</v>
      </c>
    </row>
    <row r="3597" spans="5:7" x14ac:dyDescent="0.3">
      <c r="E3597" s="12" t="s">
        <v>3866</v>
      </c>
      <c r="F3597" s="10">
        <v>13.459999999999999</v>
      </c>
      <c r="G3597" s="89" t="s">
        <v>3892</v>
      </c>
    </row>
    <row r="3598" spans="5:7" x14ac:dyDescent="0.3">
      <c r="E3598" s="12" t="s">
        <v>3152</v>
      </c>
      <c r="F3598" s="10">
        <v>13.44</v>
      </c>
      <c r="G3598" s="89" t="s">
        <v>3892</v>
      </c>
    </row>
    <row r="3599" spans="5:7" x14ac:dyDescent="0.3">
      <c r="E3599" s="12" t="s">
        <v>3151</v>
      </c>
      <c r="F3599" s="10">
        <v>13.44</v>
      </c>
      <c r="G3599" s="89" t="s">
        <v>3892</v>
      </c>
    </row>
    <row r="3600" spans="5:7" x14ac:dyDescent="0.3">
      <c r="E3600" s="12" t="s">
        <v>2568</v>
      </c>
      <c r="F3600" s="10">
        <v>13.32</v>
      </c>
      <c r="G3600" s="89" t="s">
        <v>3892</v>
      </c>
    </row>
    <row r="3601" spans="5:7" x14ac:dyDescent="0.3">
      <c r="E3601" s="12" t="s">
        <v>2539</v>
      </c>
      <c r="F3601" s="10">
        <v>13.28</v>
      </c>
      <c r="G3601" s="89" t="s">
        <v>3892</v>
      </c>
    </row>
    <row r="3602" spans="5:7" x14ac:dyDescent="0.3">
      <c r="E3602" s="12" t="s">
        <v>2702</v>
      </c>
      <c r="F3602" s="10">
        <v>13.2</v>
      </c>
      <c r="G3602" s="89" t="s">
        <v>3892</v>
      </c>
    </row>
    <row r="3603" spans="5:7" x14ac:dyDescent="0.3">
      <c r="E3603" s="12" t="s">
        <v>3020</v>
      </c>
      <c r="F3603" s="10">
        <v>13.14</v>
      </c>
      <c r="G3603" s="89" t="s">
        <v>3892</v>
      </c>
    </row>
    <row r="3604" spans="5:7" x14ac:dyDescent="0.3">
      <c r="E3604" s="12" t="s">
        <v>2685</v>
      </c>
      <c r="F3604" s="10">
        <v>13.099999999999998</v>
      </c>
      <c r="G3604" s="89" t="s">
        <v>3892</v>
      </c>
    </row>
    <row r="3605" spans="5:7" x14ac:dyDescent="0.3">
      <c r="E3605" s="12" t="s">
        <v>208</v>
      </c>
      <c r="F3605" s="10">
        <v>13.000000000000002</v>
      </c>
      <c r="G3605" s="89" t="s">
        <v>3892</v>
      </c>
    </row>
    <row r="3606" spans="5:7" x14ac:dyDescent="0.3">
      <c r="E3606" s="12" t="s">
        <v>2742</v>
      </c>
      <c r="F3606" s="10">
        <v>12.97</v>
      </c>
      <c r="G3606" s="89" t="s">
        <v>3892</v>
      </c>
    </row>
    <row r="3607" spans="5:7" x14ac:dyDescent="0.3">
      <c r="E3607" s="12" t="s">
        <v>267</v>
      </c>
      <c r="F3607" s="10">
        <v>12.75</v>
      </c>
      <c r="G3607" s="89" t="s">
        <v>3892</v>
      </c>
    </row>
    <row r="3608" spans="5:7" x14ac:dyDescent="0.3">
      <c r="E3608" s="12" t="s">
        <v>3978</v>
      </c>
      <c r="F3608" s="10">
        <v>12.72</v>
      </c>
      <c r="G3608" s="89" t="s">
        <v>3892</v>
      </c>
    </row>
    <row r="3609" spans="5:7" x14ac:dyDescent="0.3">
      <c r="E3609" s="12" t="s">
        <v>3925</v>
      </c>
      <c r="F3609" s="10">
        <v>12.72</v>
      </c>
      <c r="G3609" s="89" t="s">
        <v>3892</v>
      </c>
    </row>
    <row r="3610" spans="5:7" x14ac:dyDescent="0.3">
      <c r="E3610" s="12" t="s">
        <v>3598</v>
      </c>
      <c r="F3610" s="10">
        <v>12.7</v>
      </c>
      <c r="G3610" s="89" t="s">
        <v>3892</v>
      </c>
    </row>
    <row r="3611" spans="5:7" x14ac:dyDescent="0.3">
      <c r="E3611" s="12" t="s">
        <v>3608</v>
      </c>
      <c r="F3611" s="10">
        <v>12.530000000000001</v>
      </c>
      <c r="G3611" s="89" t="s">
        <v>3892</v>
      </c>
    </row>
    <row r="3612" spans="5:7" x14ac:dyDescent="0.3">
      <c r="E3612" s="12" t="s">
        <v>3585</v>
      </c>
      <c r="F3612" s="10">
        <v>12.52</v>
      </c>
      <c r="G3612" s="89" t="s">
        <v>3892</v>
      </c>
    </row>
    <row r="3613" spans="5:7" x14ac:dyDescent="0.3">
      <c r="E3613" s="12" t="s">
        <v>3902</v>
      </c>
      <c r="F3613" s="10">
        <v>12.5</v>
      </c>
      <c r="G3613" s="89" t="s">
        <v>3892</v>
      </c>
    </row>
    <row r="3614" spans="5:7" x14ac:dyDescent="0.3">
      <c r="E3614" s="12" t="s">
        <v>3544</v>
      </c>
      <c r="F3614" s="10">
        <v>12.48</v>
      </c>
      <c r="G3614" s="89" t="s">
        <v>3892</v>
      </c>
    </row>
    <row r="3615" spans="5:7" x14ac:dyDescent="0.3">
      <c r="E3615" s="12" t="s">
        <v>2564</v>
      </c>
      <c r="F3615" s="10">
        <v>12.48</v>
      </c>
      <c r="G3615" s="89" t="s">
        <v>3892</v>
      </c>
    </row>
    <row r="3616" spans="5:7" x14ac:dyDescent="0.3">
      <c r="E3616" s="12" t="s">
        <v>2577</v>
      </c>
      <c r="F3616" s="10">
        <v>12.450000000000001</v>
      </c>
      <c r="G3616" s="89" t="s">
        <v>3892</v>
      </c>
    </row>
    <row r="3617" spans="5:7" x14ac:dyDescent="0.3">
      <c r="E3617" s="12" t="s">
        <v>2927</v>
      </c>
      <c r="F3617" s="10">
        <v>12.18</v>
      </c>
      <c r="G3617" s="89" t="s">
        <v>3892</v>
      </c>
    </row>
    <row r="3618" spans="5:7" x14ac:dyDescent="0.3">
      <c r="E3618" s="12" t="s">
        <v>261</v>
      </c>
      <c r="F3618" s="10">
        <v>12.18</v>
      </c>
      <c r="G3618" s="89" t="s">
        <v>3892</v>
      </c>
    </row>
    <row r="3619" spans="5:7" x14ac:dyDescent="0.3">
      <c r="E3619" s="12" t="s">
        <v>2968</v>
      </c>
      <c r="F3619" s="10">
        <v>12.16</v>
      </c>
      <c r="G3619" s="89" t="s">
        <v>3892</v>
      </c>
    </row>
    <row r="3620" spans="5:7" x14ac:dyDescent="0.3">
      <c r="E3620" s="12" t="s">
        <v>3977</v>
      </c>
      <c r="F3620" s="10">
        <v>11.95</v>
      </c>
      <c r="G3620" s="89" t="s">
        <v>3892</v>
      </c>
    </row>
    <row r="3621" spans="5:7" x14ac:dyDescent="0.3">
      <c r="E3621" s="12" t="s">
        <v>3545</v>
      </c>
      <c r="F3621" s="10">
        <v>11.95</v>
      </c>
      <c r="G3621" s="89" t="s">
        <v>3892</v>
      </c>
    </row>
    <row r="3622" spans="5:7" x14ac:dyDescent="0.3">
      <c r="E3622" s="12" t="s">
        <v>3953</v>
      </c>
      <c r="F3622" s="10">
        <v>11.9</v>
      </c>
      <c r="G3622" s="89" t="s">
        <v>3892</v>
      </c>
    </row>
    <row r="3623" spans="5:7" x14ac:dyDescent="0.3">
      <c r="E3623" s="12" t="s">
        <v>3954</v>
      </c>
      <c r="F3623" s="10">
        <v>11.9</v>
      </c>
      <c r="G3623" s="89" t="s">
        <v>3892</v>
      </c>
    </row>
    <row r="3624" spans="5:7" x14ac:dyDescent="0.3">
      <c r="E3624" s="12" t="s">
        <v>2715</v>
      </c>
      <c r="F3624" s="10">
        <v>11.899999999999999</v>
      </c>
      <c r="G3624" s="89" t="s">
        <v>3892</v>
      </c>
    </row>
    <row r="3625" spans="5:7" x14ac:dyDescent="0.3">
      <c r="E3625" s="12" t="s">
        <v>3871</v>
      </c>
      <c r="F3625" s="10">
        <v>11.839999999999998</v>
      </c>
      <c r="G3625" s="89" t="s">
        <v>3892</v>
      </c>
    </row>
    <row r="3626" spans="5:7" x14ac:dyDescent="0.3">
      <c r="E3626" s="12" t="s">
        <v>2678</v>
      </c>
      <c r="F3626" s="10">
        <v>11.8</v>
      </c>
      <c r="G3626" s="89" t="s">
        <v>3892</v>
      </c>
    </row>
    <row r="3627" spans="5:7" x14ac:dyDescent="0.3">
      <c r="E3627" s="12" t="s">
        <v>2629</v>
      </c>
      <c r="F3627" s="10">
        <v>11.78</v>
      </c>
      <c r="G3627" s="89" t="s">
        <v>3892</v>
      </c>
    </row>
    <row r="3628" spans="5:7" x14ac:dyDescent="0.3">
      <c r="E3628" s="12" t="s">
        <v>195</v>
      </c>
      <c r="F3628" s="10">
        <v>11.760000000000002</v>
      </c>
      <c r="G3628" s="89" t="s">
        <v>3892</v>
      </c>
    </row>
    <row r="3629" spans="5:7" x14ac:dyDescent="0.3">
      <c r="E3629" s="12" t="s">
        <v>209</v>
      </c>
      <c r="F3629" s="10">
        <v>11.76</v>
      </c>
      <c r="G3629" s="89" t="s">
        <v>3892</v>
      </c>
    </row>
    <row r="3630" spans="5:7" x14ac:dyDescent="0.3">
      <c r="E3630" s="12" t="s">
        <v>2540</v>
      </c>
      <c r="F3630" s="10">
        <v>11.64</v>
      </c>
      <c r="G3630" s="89" t="s">
        <v>3892</v>
      </c>
    </row>
    <row r="3631" spans="5:7" x14ac:dyDescent="0.3">
      <c r="E3631" s="12" t="s">
        <v>2538</v>
      </c>
      <c r="F3631" s="10">
        <v>11.64</v>
      </c>
      <c r="G3631" s="89" t="s">
        <v>3892</v>
      </c>
    </row>
    <row r="3632" spans="5:7" x14ac:dyDescent="0.3">
      <c r="E3632" s="12" t="s">
        <v>2859</v>
      </c>
      <c r="F3632" s="10">
        <v>11.549999999999999</v>
      </c>
      <c r="G3632" s="89" t="s">
        <v>3892</v>
      </c>
    </row>
    <row r="3633" spans="5:7" x14ac:dyDescent="0.3">
      <c r="E3633" s="12" t="s">
        <v>2819</v>
      </c>
      <c r="F3633" s="10">
        <v>11.549999999999999</v>
      </c>
      <c r="G3633" s="89" t="s">
        <v>3892</v>
      </c>
    </row>
    <row r="3634" spans="5:7" x14ac:dyDescent="0.3">
      <c r="E3634" s="12" t="s">
        <v>3975</v>
      </c>
      <c r="F3634" s="10">
        <v>11.46</v>
      </c>
      <c r="G3634" s="89" t="s">
        <v>3892</v>
      </c>
    </row>
    <row r="3635" spans="5:7" x14ac:dyDescent="0.3">
      <c r="E3635" s="12" t="s">
        <v>3555</v>
      </c>
      <c r="F3635" s="10">
        <v>11.19</v>
      </c>
      <c r="G3635" s="89" t="s">
        <v>3892</v>
      </c>
    </row>
    <row r="3636" spans="5:7" x14ac:dyDescent="0.3">
      <c r="E3636" s="12" t="s">
        <v>2695</v>
      </c>
      <c r="F3636" s="10">
        <v>10.92</v>
      </c>
      <c r="G3636" s="89" t="s">
        <v>3892</v>
      </c>
    </row>
    <row r="3637" spans="5:7" x14ac:dyDescent="0.3">
      <c r="E3637" s="12" t="s">
        <v>2897</v>
      </c>
      <c r="F3637" s="10">
        <v>10.610000000000001</v>
      </c>
      <c r="G3637" s="89" t="s">
        <v>3892</v>
      </c>
    </row>
    <row r="3638" spans="5:7" x14ac:dyDescent="0.3">
      <c r="E3638" s="12" t="s">
        <v>3898</v>
      </c>
      <c r="F3638" s="10">
        <v>10.5</v>
      </c>
      <c r="G3638" s="89" t="s">
        <v>3892</v>
      </c>
    </row>
    <row r="3639" spans="5:7" x14ac:dyDescent="0.3">
      <c r="E3639" s="12" t="s">
        <v>3899</v>
      </c>
      <c r="F3639" s="10">
        <v>10.5</v>
      </c>
      <c r="G3639" s="89" t="s">
        <v>3892</v>
      </c>
    </row>
    <row r="3640" spans="5:7" x14ac:dyDescent="0.3">
      <c r="E3640" s="12" t="s">
        <v>2660</v>
      </c>
      <c r="F3640" s="10">
        <v>10.26</v>
      </c>
      <c r="G3640" s="89" t="s">
        <v>3892</v>
      </c>
    </row>
    <row r="3641" spans="5:7" x14ac:dyDescent="0.3">
      <c r="E3641" s="12" t="s">
        <v>3963</v>
      </c>
      <c r="F3641" s="10">
        <v>10.199999999999999</v>
      </c>
      <c r="G3641" s="89" t="s">
        <v>3892</v>
      </c>
    </row>
    <row r="3642" spans="5:7" x14ac:dyDescent="0.3">
      <c r="E3642" s="12" t="s">
        <v>2709</v>
      </c>
      <c r="F3642" s="10">
        <v>10.199999999999999</v>
      </c>
      <c r="G3642" s="89" t="s">
        <v>3892</v>
      </c>
    </row>
    <row r="3643" spans="5:7" x14ac:dyDescent="0.3">
      <c r="E3643" s="12" t="s">
        <v>3941</v>
      </c>
      <c r="F3643" s="10">
        <v>10.199999999999999</v>
      </c>
      <c r="G3643" s="89" t="s">
        <v>3892</v>
      </c>
    </row>
    <row r="3644" spans="5:7" x14ac:dyDescent="0.3">
      <c r="E3644" s="12" t="s">
        <v>2713</v>
      </c>
      <c r="F3644" s="10">
        <v>10.08</v>
      </c>
      <c r="G3644" s="89" t="s">
        <v>3892</v>
      </c>
    </row>
    <row r="3645" spans="5:7" x14ac:dyDescent="0.3">
      <c r="E3645" s="12" t="s">
        <v>3606</v>
      </c>
      <c r="F3645" s="10">
        <v>9.9899999999999984</v>
      </c>
      <c r="G3645" s="89" t="s">
        <v>3892</v>
      </c>
    </row>
    <row r="3646" spans="5:7" x14ac:dyDescent="0.3">
      <c r="E3646" s="12" t="s">
        <v>2575</v>
      </c>
      <c r="F3646" s="10">
        <v>9.9600000000000009</v>
      </c>
      <c r="G3646" s="89" t="s">
        <v>3892</v>
      </c>
    </row>
    <row r="3647" spans="5:7" x14ac:dyDescent="0.3">
      <c r="E3647" s="12" t="s">
        <v>2547</v>
      </c>
      <c r="F3647" s="10">
        <v>9.9600000000000009</v>
      </c>
      <c r="G3647" s="89" t="s">
        <v>3892</v>
      </c>
    </row>
    <row r="3648" spans="5:7" x14ac:dyDescent="0.3">
      <c r="E3648" s="12" t="s">
        <v>2550</v>
      </c>
      <c r="F3648" s="10">
        <v>9.9600000000000009</v>
      </c>
      <c r="G3648" s="89" t="s">
        <v>3892</v>
      </c>
    </row>
    <row r="3649" spans="5:7" x14ac:dyDescent="0.3">
      <c r="E3649" s="12" t="s">
        <v>2554</v>
      </c>
      <c r="F3649" s="10">
        <v>9.9600000000000009</v>
      </c>
      <c r="G3649" s="89" t="s">
        <v>3892</v>
      </c>
    </row>
    <row r="3650" spans="5:7" x14ac:dyDescent="0.3">
      <c r="E3650" s="12" t="s">
        <v>3129</v>
      </c>
      <c r="F3650" s="10">
        <v>9.9499999999999993</v>
      </c>
      <c r="G3650" s="89" t="s">
        <v>3892</v>
      </c>
    </row>
    <row r="3651" spans="5:7" x14ac:dyDescent="0.3">
      <c r="E3651" s="12" t="s">
        <v>3944</v>
      </c>
      <c r="F3651" s="10">
        <v>9.9499999999999993</v>
      </c>
      <c r="G3651" s="89" t="s">
        <v>3892</v>
      </c>
    </row>
    <row r="3652" spans="5:7" x14ac:dyDescent="0.3">
      <c r="E3652" s="12" t="s">
        <v>3875</v>
      </c>
      <c r="F3652" s="10">
        <v>9.94</v>
      </c>
      <c r="G3652" s="89" t="s">
        <v>3892</v>
      </c>
    </row>
    <row r="3653" spans="5:7" x14ac:dyDescent="0.3">
      <c r="E3653" s="12" t="s">
        <v>2703</v>
      </c>
      <c r="F3653" s="10">
        <v>9.879999999999999</v>
      </c>
      <c r="G3653" s="89" t="s">
        <v>3892</v>
      </c>
    </row>
    <row r="3654" spans="5:7" x14ac:dyDescent="0.3">
      <c r="E3654" s="12" t="s">
        <v>2721</v>
      </c>
      <c r="F3654" s="10">
        <v>9.48</v>
      </c>
      <c r="G3654" s="89" t="s">
        <v>3892</v>
      </c>
    </row>
    <row r="3655" spans="5:7" x14ac:dyDescent="0.3">
      <c r="E3655" s="12" t="s">
        <v>2396</v>
      </c>
      <c r="F3655" s="10">
        <v>9.24</v>
      </c>
      <c r="G3655" s="89" t="s">
        <v>3892</v>
      </c>
    </row>
    <row r="3656" spans="5:7" x14ac:dyDescent="0.3">
      <c r="E3656" s="12" t="s">
        <v>2623</v>
      </c>
      <c r="F3656" s="10">
        <v>9.18</v>
      </c>
      <c r="G3656" s="89" t="s">
        <v>3892</v>
      </c>
    </row>
    <row r="3657" spans="5:7" x14ac:dyDescent="0.3">
      <c r="E3657" s="12" t="s">
        <v>3781</v>
      </c>
      <c r="F3657" s="10">
        <v>9.15</v>
      </c>
      <c r="G3657" s="89" t="s">
        <v>3892</v>
      </c>
    </row>
    <row r="3658" spans="5:7" x14ac:dyDescent="0.3">
      <c r="E3658" s="12" t="s">
        <v>2672</v>
      </c>
      <c r="F3658" s="10">
        <v>9.06</v>
      </c>
      <c r="G3658" s="89" t="s">
        <v>3892</v>
      </c>
    </row>
    <row r="3659" spans="5:7" x14ac:dyDescent="0.3">
      <c r="E3659" s="12" t="s">
        <v>2934</v>
      </c>
      <c r="F3659" s="10">
        <v>8.889999999999997</v>
      </c>
      <c r="G3659" s="89" t="s">
        <v>3892</v>
      </c>
    </row>
    <row r="3660" spans="5:7" x14ac:dyDescent="0.3">
      <c r="E3660" s="12" t="s">
        <v>2724</v>
      </c>
      <c r="F3660" s="10">
        <v>8.8500000000000014</v>
      </c>
      <c r="G3660" s="89" t="s">
        <v>3892</v>
      </c>
    </row>
    <row r="3661" spans="5:7" x14ac:dyDescent="0.3">
      <c r="E3661" s="12" t="s">
        <v>414</v>
      </c>
      <c r="F3661" s="10">
        <v>8.8500000000000014</v>
      </c>
      <c r="G3661" s="89" t="s">
        <v>3892</v>
      </c>
    </row>
    <row r="3662" spans="5:7" x14ac:dyDescent="0.3">
      <c r="E3662" s="12" t="s">
        <v>3955</v>
      </c>
      <c r="F3662" s="10">
        <v>8.85</v>
      </c>
      <c r="G3662" s="89" t="s">
        <v>3892</v>
      </c>
    </row>
    <row r="3663" spans="5:7" x14ac:dyDescent="0.3">
      <c r="E3663" s="12" t="s">
        <v>3638</v>
      </c>
      <c r="F3663" s="10">
        <v>8.82</v>
      </c>
      <c r="G3663" s="89" t="s">
        <v>3892</v>
      </c>
    </row>
    <row r="3664" spans="5:7" x14ac:dyDescent="0.3">
      <c r="E3664" s="12" t="s">
        <v>3563</v>
      </c>
      <c r="F3664" s="10">
        <v>8.76</v>
      </c>
      <c r="G3664" s="89" t="s">
        <v>3892</v>
      </c>
    </row>
    <row r="3665" spans="5:7" x14ac:dyDescent="0.3">
      <c r="E3665" s="12" t="s">
        <v>3524</v>
      </c>
      <c r="F3665" s="10">
        <v>8.76</v>
      </c>
      <c r="G3665" s="89" t="s">
        <v>3892</v>
      </c>
    </row>
    <row r="3666" spans="5:7" x14ac:dyDescent="0.3">
      <c r="E3666" s="12" t="s">
        <v>3525</v>
      </c>
      <c r="F3666" s="10">
        <v>8.76</v>
      </c>
      <c r="G3666" s="89" t="s">
        <v>3892</v>
      </c>
    </row>
    <row r="3667" spans="5:7" x14ac:dyDescent="0.3">
      <c r="E3667" s="12" t="s">
        <v>217</v>
      </c>
      <c r="F3667" s="10">
        <v>8.75</v>
      </c>
      <c r="G3667" s="89" t="s">
        <v>3892</v>
      </c>
    </row>
    <row r="3668" spans="5:7" x14ac:dyDescent="0.3">
      <c r="E3668" s="12" t="s">
        <v>3702</v>
      </c>
      <c r="F3668" s="10">
        <v>8.6999999999999993</v>
      </c>
      <c r="G3668" s="89" t="s">
        <v>3892</v>
      </c>
    </row>
    <row r="3669" spans="5:7" x14ac:dyDescent="0.3">
      <c r="E3669" s="12" t="s">
        <v>3146</v>
      </c>
      <c r="F3669" s="10">
        <v>8.58</v>
      </c>
      <c r="G3669" s="89" t="s">
        <v>3892</v>
      </c>
    </row>
    <row r="3670" spans="5:7" x14ac:dyDescent="0.3">
      <c r="E3670" s="12" t="s">
        <v>3976</v>
      </c>
      <c r="F3670" s="10">
        <v>8.5</v>
      </c>
      <c r="G3670" s="89" t="s">
        <v>3892</v>
      </c>
    </row>
    <row r="3671" spans="5:7" x14ac:dyDescent="0.3">
      <c r="E3671" s="12" t="s">
        <v>3660</v>
      </c>
      <c r="F3671" s="10">
        <v>8.5</v>
      </c>
      <c r="G3671" s="89" t="s">
        <v>3892</v>
      </c>
    </row>
    <row r="3672" spans="5:7" x14ac:dyDescent="0.3">
      <c r="E3672" s="12" t="s">
        <v>2723</v>
      </c>
      <c r="F3672" s="10">
        <v>8.5</v>
      </c>
      <c r="G3672" s="89" t="s">
        <v>3892</v>
      </c>
    </row>
    <row r="3673" spans="5:7" x14ac:dyDescent="0.3">
      <c r="E3673" s="12" t="s">
        <v>3948</v>
      </c>
      <c r="F3673" s="10">
        <v>8.4700000000000006</v>
      </c>
      <c r="G3673" s="89" t="s">
        <v>3892</v>
      </c>
    </row>
    <row r="3674" spans="5:7" x14ac:dyDescent="0.3">
      <c r="E3674" s="12" t="s">
        <v>3918</v>
      </c>
      <c r="F3674" s="10">
        <v>8.4700000000000006</v>
      </c>
      <c r="G3674" s="89" t="s">
        <v>3892</v>
      </c>
    </row>
    <row r="3675" spans="5:7" x14ac:dyDescent="0.3">
      <c r="E3675" s="12" t="s">
        <v>3959</v>
      </c>
      <c r="F3675" s="10">
        <v>8.4499999999999993</v>
      </c>
      <c r="G3675" s="89" t="s">
        <v>3892</v>
      </c>
    </row>
    <row r="3676" spans="5:7" x14ac:dyDescent="0.3">
      <c r="E3676" s="12" t="s">
        <v>3905</v>
      </c>
      <c r="F3676" s="10">
        <v>8.42</v>
      </c>
      <c r="G3676" s="89" t="s">
        <v>3892</v>
      </c>
    </row>
    <row r="3677" spans="5:7" x14ac:dyDescent="0.3">
      <c r="E3677" s="12" t="s">
        <v>805</v>
      </c>
      <c r="F3677" s="10">
        <v>8.34</v>
      </c>
      <c r="G3677" s="89" t="s">
        <v>3892</v>
      </c>
    </row>
    <row r="3678" spans="5:7" x14ac:dyDescent="0.3">
      <c r="E3678" s="12" t="s">
        <v>2544</v>
      </c>
      <c r="F3678" s="10">
        <v>8.2999999999999989</v>
      </c>
      <c r="G3678" s="89" t="s">
        <v>3892</v>
      </c>
    </row>
    <row r="3679" spans="5:7" x14ac:dyDescent="0.3">
      <c r="E3679" s="12" t="s">
        <v>3254</v>
      </c>
      <c r="F3679" s="10">
        <v>7.9</v>
      </c>
      <c r="G3679" s="89" t="s">
        <v>3892</v>
      </c>
    </row>
    <row r="3680" spans="5:7" x14ac:dyDescent="0.3">
      <c r="E3680" s="12" t="s">
        <v>228</v>
      </c>
      <c r="F3680" s="10">
        <v>7.85</v>
      </c>
      <c r="G3680" s="89" t="s">
        <v>3892</v>
      </c>
    </row>
    <row r="3681" spans="5:7" x14ac:dyDescent="0.3">
      <c r="E3681" s="12" t="s">
        <v>2608</v>
      </c>
      <c r="F3681" s="10">
        <v>7.8199999999999994</v>
      </c>
      <c r="G3681" s="89" t="s">
        <v>3892</v>
      </c>
    </row>
    <row r="3682" spans="5:7" x14ac:dyDescent="0.3">
      <c r="E3682" s="12" t="s">
        <v>3597</v>
      </c>
      <c r="F3682" s="10">
        <v>7.6499999999999995</v>
      </c>
      <c r="G3682" s="89" t="s">
        <v>3892</v>
      </c>
    </row>
    <row r="3683" spans="5:7" x14ac:dyDescent="0.3">
      <c r="E3683" s="12" t="s">
        <v>3470</v>
      </c>
      <c r="F3683" s="10">
        <v>7.6499999999999995</v>
      </c>
      <c r="G3683" s="89" t="s">
        <v>3892</v>
      </c>
    </row>
    <row r="3684" spans="5:7" x14ac:dyDescent="0.3">
      <c r="E3684" s="12" t="s">
        <v>2908</v>
      </c>
      <c r="F3684" s="10">
        <v>7.56</v>
      </c>
      <c r="G3684" s="89" t="s">
        <v>3892</v>
      </c>
    </row>
    <row r="3685" spans="5:7" x14ac:dyDescent="0.3">
      <c r="E3685" s="12" t="s">
        <v>3629</v>
      </c>
      <c r="F3685" s="10">
        <v>7.5</v>
      </c>
      <c r="G3685" s="89" t="s">
        <v>3892</v>
      </c>
    </row>
    <row r="3686" spans="5:7" x14ac:dyDescent="0.3">
      <c r="E3686" s="12" t="s">
        <v>3553</v>
      </c>
      <c r="F3686" s="10">
        <v>7.5</v>
      </c>
      <c r="G3686" s="89" t="s">
        <v>3892</v>
      </c>
    </row>
    <row r="3687" spans="5:7" x14ac:dyDescent="0.3">
      <c r="E3687" s="12" t="s">
        <v>2674</v>
      </c>
      <c r="F3687" s="10">
        <v>7.5</v>
      </c>
      <c r="G3687" s="89" t="s">
        <v>3892</v>
      </c>
    </row>
    <row r="3688" spans="5:7" x14ac:dyDescent="0.3">
      <c r="E3688" s="12" t="s">
        <v>964</v>
      </c>
      <c r="F3688" s="10">
        <v>7.5</v>
      </c>
      <c r="G3688" s="89" t="s">
        <v>3892</v>
      </c>
    </row>
    <row r="3689" spans="5:7" x14ac:dyDescent="0.3">
      <c r="E3689" s="12" t="s">
        <v>216</v>
      </c>
      <c r="F3689" s="10">
        <v>7.5</v>
      </c>
      <c r="G3689" s="89" t="s">
        <v>3892</v>
      </c>
    </row>
    <row r="3690" spans="5:7" x14ac:dyDescent="0.3">
      <c r="E3690" s="12" t="s">
        <v>2815</v>
      </c>
      <c r="F3690" s="10">
        <v>7.4700000000000006</v>
      </c>
      <c r="G3690" s="89" t="s">
        <v>3892</v>
      </c>
    </row>
    <row r="3691" spans="5:7" x14ac:dyDescent="0.3">
      <c r="E3691" s="12" t="s">
        <v>2562</v>
      </c>
      <c r="F3691" s="10">
        <v>7.4700000000000006</v>
      </c>
      <c r="G3691" s="89" t="s">
        <v>3892</v>
      </c>
    </row>
    <row r="3692" spans="5:7" x14ac:dyDescent="0.3">
      <c r="E3692" s="12" t="s">
        <v>3690</v>
      </c>
      <c r="F3692" s="10">
        <v>7.43</v>
      </c>
      <c r="G3692" s="89" t="s">
        <v>3892</v>
      </c>
    </row>
    <row r="3693" spans="5:7" x14ac:dyDescent="0.3">
      <c r="E3693" s="12" t="s">
        <v>2833</v>
      </c>
      <c r="F3693" s="10">
        <v>7.37</v>
      </c>
      <c r="G3693" s="89" t="s">
        <v>3892</v>
      </c>
    </row>
    <row r="3694" spans="5:7" x14ac:dyDescent="0.3">
      <c r="E3694" s="12" t="s">
        <v>166</v>
      </c>
      <c r="F3694" s="10">
        <v>7.14</v>
      </c>
      <c r="G3694" s="89" t="s">
        <v>3892</v>
      </c>
    </row>
    <row r="3695" spans="5:7" x14ac:dyDescent="0.3">
      <c r="E3695" s="12" t="s">
        <v>3869</v>
      </c>
      <c r="F3695" s="10">
        <v>6.82</v>
      </c>
      <c r="G3695" s="89" t="s">
        <v>3892</v>
      </c>
    </row>
    <row r="3696" spans="5:7" x14ac:dyDescent="0.3">
      <c r="E3696" s="12" t="s">
        <v>3862</v>
      </c>
      <c r="F3696" s="10">
        <v>6.82</v>
      </c>
      <c r="G3696" s="89" t="s">
        <v>3892</v>
      </c>
    </row>
    <row r="3697" spans="5:7" x14ac:dyDescent="0.3">
      <c r="E3697" s="12" t="s">
        <v>2598</v>
      </c>
      <c r="F3697" s="10">
        <v>6.7999999999999989</v>
      </c>
      <c r="G3697" s="89" t="s">
        <v>3892</v>
      </c>
    </row>
    <row r="3698" spans="5:7" x14ac:dyDescent="0.3">
      <c r="E3698" s="12" t="s">
        <v>3177</v>
      </c>
      <c r="F3698" s="10">
        <v>6.76</v>
      </c>
      <c r="G3698" s="89" t="s">
        <v>3892</v>
      </c>
    </row>
    <row r="3699" spans="5:7" x14ac:dyDescent="0.3">
      <c r="E3699" s="12" t="s">
        <v>2810</v>
      </c>
      <c r="F3699" s="10">
        <v>6.72</v>
      </c>
      <c r="G3699" s="89" t="s">
        <v>3892</v>
      </c>
    </row>
    <row r="3700" spans="5:7" x14ac:dyDescent="0.3">
      <c r="E3700" s="12" t="s">
        <v>3940</v>
      </c>
      <c r="F3700" s="10">
        <v>6.72</v>
      </c>
      <c r="G3700" s="89" t="s">
        <v>3892</v>
      </c>
    </row>
    <row r="3701" spans="5:7" x14ac:dyDescent="0.3">
      <c r="E3701" s="12" t="s">
        <v>3916</v>
      </c>
      <c r="F3701" s="10">
        <v>6.72</v>
      </c>
      <c r="G3701" s="89" t="s">
        <v>3892</v>
      </c>
    </row>
    <row r="3702" spans="5:7" x14ac:dyDescent="0.3">
      <c r="E3702" s="12" t="s">
        <v>165</v>
      </c>
      <c r="F3702" s="10">
        <v>6.72</v>
      </c>
      <c r="G3702" s="89" t="s">
        <v>3892</v>
      </c>
    </row>
    <row r="3703" spans="5:7" x14ac:dyDescent="0.3">
      <c r="E3703" s="12" t="s">
        <v>2537</v>
      </c>
      <c r="F3703" s="10">
        <v>6.6400000000000006</v>
      </c>
      <c r="G3703" s="89" t="s">
        <v>3892</v>
      </c>
    </row>
    <row r="3704" spans="5:7" x14ac:dyDescent="0.3">
      <c r="E3704" s="12" t="s">
        <v>2701</v>
      </c>
      <c r="F3704" s="10">
        <v>6.6</v>
      </c>
      <c r="G3704" s="89" t="s">
        <v>3892</v>
      </c>
    </row>
    <row r="3705" spans="5:7" x14ac:dyDescent="0.3">
      <c r="E3705" s="12" t="s">
        <v>297</v>
      </c>
      <c r="F3705" s="10">
        <v>6.6</v>
      </c>
      <c r="G3705" s="89" t="s">
        <v>3892</v>
      </c>
    </row>
    <row r="3706" spans="5:7" x14ac:dyDescent="0.3">
      <c r="E3706" s="12" t="s">
        <v>3688</v>
      </c>
      <c r="F3706" s="10">
        <v>6.58</v>
      </c>
      <c r="G3706" s="89" t="s">
        <v>3892</v>
      </c>
    </row>
    <row r="3707" spans="5:7" x14ac:dyDescent="0.3">
      <c r="E3707" s="12" t="s">
        <v>3492</v>
      </c>
      <c r="F3707" s="10">
        <v>6.3</v>
      </c>
      <c r="G3707" s="89" t="s">
        <v>3892</v>
      </c>
    </row>
    <row r="3708" spans="5:7" x14ac:dyDescent="0.3">
      <c r="E3708" s="12" t="s">
        <v>2712</v>
      </c>
      <c r="F3708" s="10">
        <v>6.3</v>
      </c>
      <c r="G3708" s="89" t="s">
        <v>3892</v>
      </c>
    </row>
    <row r="3709" spans="5:7" x14ac:dyDescent="0.3">
      <c r="E3709" s="12" t="s">
        <v>3493</v>
      </c>
      <c r="F3709" s="10">
        <v>6.25</v>
      </c>
      <c r="G3709" s="89" t="s">
        <v>3892</v>
      </c>
    </row>
    <row r="3710" spans="5:7" x14ac:dyDescent="0.3">
      <c r="E3710" s="12" t="s">
        <v>2600</v>
      </c>
      <c r="F3710" s="10">
        <v>6.25</v>
      </c>
      <c r="G3710" s="89" t="s">
        <v>3892</v>
      </c>
    </row>
    <row r="3711" spans="5:7" x14ac:dyDescent="0.3">
      <c r="E3711" s="12" t="s">
        <v>588</v>
      </c>
      <c r="F3711" s="10">
        <v>6.25</v>
      </c>
      <c r="G3711" s="89" t="s">
        <v>3892</v>
      </c>
    </row>
    <row r="3712" spans="5:7" x14ac:dyDescent="0.3">
      <c r="E3712" s="12" t="s">
        <v>2542</v>
      </c>
      <c r="F3712" s="10">
        <v>6.24</v>
      </c>
      <c r="G3712" s="89" t="s">
        <v>3892</v>
      </c>
    </row>
    <row r="3713" spans="5:7" x14ac:dyDescent="0.3">
      <c r="E3713" s="12" t="s">
        <v>3728</v>
      </c>
      <c r="F3713" s="10">
        <v>5.95</v>
      </c>
      <c r="G3713" s="89" t="s">
        <v>3892</v>
      </c>
    </row>
    <row r="3714" spans="5:7" x14ac:dyDescent="0.3">
      <c r="E3714" s="12" t="s">
        <v>3968</v>
      </c>
      <c r="F3714" s="10">
        <v>5.95</v>
      </c>
      <c r="G3714" s="89" t="s">
        <v>3892</v>
      </c>
    </row>
    <row r="3715" spans="5:7" x14ac:dyDescent="0.3">
      <c r="E3715" s="12" t="s">
        <v>3036</v>
      </c>
      <c r="F3715" s="10">
        <v>5.9499999999999993</v>
      </c>
      <c r="G3715" s="89" t="s">
        <v>3892</v>
      </c>
    </row>
    <row r="3716" spans="5:7" x14ac:dyDescent="0.3">
      <c r="E3716" s="12" t="s">
        <v>2913</v>
      </c>
      <c r="F3716" s="10">
        <v>5.9</v>
      </c>
      <c r="G3716" s="89" t="s">
        <v>3892</v>
      </c>
    </row>
    <row r="3717" spans="5:7" x14ac:dyDescent="0.3">
      <c r="E3717" s="12" t="s">
        <v>2604</v>
      </c>
      <c r="F3717" s="10">
        <v>5.9</v>
      </c>
      <c r="G3717" s="89" t="s">
        <v>3892</v>
      </c>
    </row>
    <row r="3718" spans="5:7" x14ac:dyDescent="0.3">
      <c r="E3718" s="12" t="s">
        <v>2549</v>
      </c>
      <c r="F3718" s="10">
        <v>5.82</v>
      </c>
      <c r="G3718" s="89" t="s">
        <v>3892</v>
      </c>
    </row>
    <row r="3719" spans="5:7" x14ac:dyDescent="0.3">
      <c r="E3719" s="12" t="s">
        <v>2576</v>
      </c>
      <c r="F3719" s="10">
        <v>5.82</v>
      </c>
      <c r="G3719" s="89" t="s">
        <v>3892</v>
      </c>
    </row>
    <row r="3720" spans="5:7" x14ac:dyDescent="0.3">
      <c r="E3720" s="12" t="s">
        <v>2567</v>
      </c>
      <c r="F3720" s="10">
        <v>5.82</v>
      </c>
      <c r="G3720" s="89" t="s">
        <v>3892</v>
      </c>
    </row>
    <row r="3721" spans="5:7" x14ac:dyDescent="0.3">
      <c r="E3721" s="12" t="s">
        <v>3628</v>
      </c>
      <c r="F3721" s="10">
        <v>5.8</v>
      </c>
      <c r="G3721" s="89" t="s">
        <v>3892</v>
      </c>
    </row>
    <row r="3722" spans="5:7" x14ac:dyDescent="0.3">
      <c r="E3722" s="12" t="s">
        <v>3523</v>
      </c>
      <c r="F3722" s="10">
        <v>5.8</v>
      </c>
      <c r="G3722" s="89" t="s">
        <v>3892</v>
      </c>
    </row>
    <row r="3723" spans="5:7" x14ac:dyDescent="0.3">
      <c r="E3723" s="12" t="s">
        <v>2560</v>
      </c>
      <c r="F3723" s="10">
        <v>5.48</v>
      </c>
      <c r="G3723" s="89" t="s">
        <v>3892</v>
      </c>
    </row>
    <row r="3724" spans="5:7" x14ac:dyDescent="0.3">
      <c r="E3724" s="12" t="s">
        <v>3932</v>
      </c>
      <c r="F3724" s="10">
        <v>5.45</v>
      </c>
      <c r="G3724" s="89" t="s">
        <v>3892</v>
      </c>
    </row>
    <row r="3725" spans="5:7" x14ac:dyDescent="0.3">
      <c r="E3725" s="12" t="s">
        <v>971</v>
      </c>
      <c r="F3725" s="10">
        <v>5.45</v>
      </c>
      <c r="G3725" s="89" t="s">
        <v>3892</v>
      </c>
    </row>
    <row r="3726" spans="5:7" x14ac:dyDescent="0.3">
      <c r="E3726" s="12" t="s">
        <v>2938</v>
      </c>
      <c r="F3726" s="10">
        <v>5.3199999999999994</v>
      </c>
      <c r="G3726" s="89" t="s">
        <v>3892</v>
      </c>
    </row>
    <row r="3727" spans="5:7" x14ac:dyDescent="0.3">
      <c r="E3727" s="12" t="s">
        <v>3945</v>
      </c>
      <c r="F3727" s="10">
        <v>5.0999999999999996</v>
      </c>
      <c r="G3727" s="89" t="s">
        <v>3892</v>
      </c>
    </row>
    <row r="3728" spans="5:7" x14ac:dyDescent="0.3">
      <c r="E3728" s="12" t="s">
        <v>427</v>
      </c>
      <c r="F3728" s="10">
        <v>5.0999999999999996</v>
      </c>
      <c r="G3728" s="89" t="s">
        <v>3892</v>
      </c>
    </row>
    <row r="3729" spans="5:7" x14ac:dyDescent="0.3">
      <c r="E3729" s="12" t="s">
        <v>3974</v>
      </c>
      <c r="F3729" s="10">
        <v>5.09</v>
      </c>
      <c r="G3729" s="89" t="s">
        <v>3892</v>
      </c>
    </row>
    <row r="3730" spans="5:7" x14ac:dyDescent="0.3">
      <c r="E3730" s="12" t="s">
        <v>3178</v>
      </c>
      <c r="F3730" s="10">
        <v>5.07</v>
      </c>
      <c r="G3730" s="89" t="s">
        <v>3892</v>
      </c>
    </row>
    <row r="3731" spans="5:7" x14ac:dyDescent="0.3">
      <c r="E3731" s="12" t="s">
        <v>1086</v>
      </c>
      <c r="F3731" s="10">
        <v>5.0199999999999996</v>
      </c>
      <c r="G3731" s="89" t="s">
        <v>3892</v>
      </c>
    </row>
    <row r="3732" spans="5:7" x14ac:dyDescent="0.3">
      <c r="E3732" s="12" t="s">
        <v>3708</v>
      </c>
      <c r="F3732" s="10">
        <v>4.9800000000000004</v>
      </c>
      <c r="G3732" s="89" t="s">
        <v>3892</v>
      </c>
    </row>
    <row r="3733" spans="5:7" x14ac:dyDescent="0.3">
      <c r="E3733" s="12" t="s">
        <v>2574</v>
      </c>
      <c r="F3733" s="10">
        <v>4.9800000000000004</v>
      </c>
      <c r="G3733" s="89" t="s">
        <v>3892</v>
      </c>
    </row>
    <row r="3734" spans="5:7" x14ac:dyDescent="0.3">
      <c r="E3734" s="12" t="s">
        <v>3692</v>
      </c>
      <c r="F3734" s="10">
        <v>4.97</v>
      </c>
      <c r="G3734" s="89" t="s">
        <v>3892</v>
      </c>
    </row>
    <row r="3735" spans="5:7" x14ac:dyDescent="0.3">
      <c r="E3735" s="12" t="s">
        <v>3691</v>
      </c>
      <c r="F3735" s="10">
        <v>4.97</v>
      </c>
      <c r="G3735" s="89" t="s">
        <v>3892</v>
      </c>
    </row>
    <row r="3736" spans="5:7" x14ac:dyDescent="0.3">
      <c r="E3736" s="12" t="s">
        <v>3641</v>
      </c>
      <c r="F3736" s="10">
        <v>4.95</v>
      </c>
      <c r="G3736" s="89" t="s">
        <v>3892</v>
      </c>
    </row>
    <row r="3737" spans="5:7" x14ac:dyDescent="0.3">
      <c r="E3737" s="12" t="s">
        <v>3960</v>
      </c>
      <c r="F3737" s="10">
        <v>4.95</v>
      </c>
      <c r="G3737" s="89" t="s">
        <v>3892</v>
      </c>
    </row>
    <row r="3738" spans="5:7" x14ac:dyDescent="0.3">
      <c r="E3738" s="12" t="s">
        <v>2619</v>
      </c>
      <c r="F3738" s="10">
        <v>4.95</v>
      </c>
      <c r="G3738" s="89" t="s">
        <v>3892</v>
      </c>
    </row>
    <row r="3739" spans="5:7" x14ac:dyDescent="0.3">
      <c r="E3739" s="12" t="s">
        <v>3689</v>
      </c>
      <c r="F3739" s="10">
        <v>4.92</v>
      </c>
      <c r="G3739" s="89" t="s">
        <v>3892</v>
      </c>
    </row>
    <row r="3740" spans="5:7" x14ac:dyDescent="0.3">
      <c r="E3740" s="12" t="s">
        <v>3289</v>
      </c>
      <c r="F3740" s="10">
        <v>4.92</v>
      </c>
      <c r="G3740" s="89" t="s">
        <v>3892</v>
      </c>
    </row>
    <row r="3741" spans="5:7" x14ac:dyDescent="0.3">
      <c r="E3741" s="12" t="s">
        <v>3952</v>
      </c>
      <c r="F3741" s="10">
        <v>4.6500000000000004</v>
      </c>
      <c r="G3741" s="89" t="s">
        <v>3892</v>
      </c>
    </row>
    <row r="3742" spans="5:7" x14ac:dyDescent="0.3">
      <c r="E3742" s="12" t="s">
        <v>2823</v>
      </c>
      <c r="F3742" s="10">
        <v>4.62</v>
      </c>
      <c r="G3742" s="89" t="s">
        <v>3892</v>
      </c>
    </row>
    <row r="3743" spans="5:7" x14ac:dyDescent="0.3">
      <c r="E3743" s="12" t="s">
        <v>2909</v>
      </c>
      <c r="F3743" s="10">
        <v>4.62</v>
      </c>
      <c r="G3743" s="89" t="s">
        <v>3892</v>
      </c>
    </row>
    <row r="3744" spans="5:7" x14ac:dyDescent="0.3">
      <c r="E3744" s="12" t="s">
        <v>2987</v>
      </c>
      <c r="F3744" s="10">
        <v>4.5599999999999996</v>
      </c>
      <c r="G3744" s="89" t="s">
        <v>3892</v>
      </c>
    </row>
    <row r="3745" spans="5:7" x14ac:dyDescent="0.3">
      <c r="E3745" s="12" t="s">
        <v>3147</v>
      </c>
      <c r="F3745" s="10">
        <v>4.29</v>
      </c>
      <c r="G3745" s="89" t="s">
        <v>3892</v>
      </c>
    </row>
    <row r="3746" spans="5:7" x14ac:dyDescent="0.3">
      <c r="E3746" s="12" t="s">
        <v>2911</v>
      </c>
      <c r="F3746" s="10">
        <v>4.25</v>
      </c>
      <c r="G3746" s="89" t="s">
        <v>3892</v>
      </c>
    </row>
    <row r="3747" spans="5:7" x14ac:dyDescent="0.3">
      <c r="E3747" s="12" t="s">
        <v>3927</v>
      </c>
      <c r="F3747" s="10">
        <v>4.25</v>
      </c>
      <c r="G3747" s="89" t="s">
        <v>3892</v>
      </c>
    </row>
    <row r="3748" spans="5:7" x14ac:dyDescent="0.3">
      <c r="E3748" s="12" t="s">
        <v>313</v>
      </c>
      <c r="F3748" s="10">
        <v>4.25</v>
      </c>
      <c r="G3748" s="89" t="s">
        <v>3892</v>
      </c>
    </row>
    <row r="3749" spans="5:7" x14ac:dyDescent="0.3">
      <c r="E3749" s="12" t="s">
        <v>2743</v>
      </c>
      <c r="F3749" s="10">
        <v>4.2</v>
      </c>
      <c r="G3749" s="89" t="s">
        <v>3892</v>
      </c>
    </row>
    <row r="3750" spans="5:7" x14ac:dyDescent="0.3">
      <c r="E3750" s="12" t="s">
        <v>3904</v>
      </c>
      <c r="F3750" s="10">
        <v>4.2</v>
      </c>
      <c r="G3750" s="89" t="s">
        <v>3892</v>
      </c>
    </row>
    <row r="3751" spans="5:7" x14ac:dyDescent="0.3">
      <c r="E3751" s="12" t="s">
        <v>1244</v>
      </c>
      <c r="F3751" s="10">
        <v>4.17</v>
      </c>
      <c r="G3751" s="89" t="s">
        <v>3892</v>
      </c>
    </row>
    <row r="3752" spans="5:7" x14ac:dyDescent="0.3">
      <c r="E3752" s="12" t="s">
        <v>263</v>
      </c>
      <c r="F3752" s="10">
        <v>3.7800000000000002</v>
      </c>
      <c r="G3752" s="89" t="s">
        <v>3892</v>
      </c>
    </row>
    <row r="3753" spans="5:7" x14ac:dyDescent="0.3">
      <c r="E3753" s="12" t="s">
        <v>2714</v>
      </c>
      <c r="F3753" s="10">
        <v>3.78</v>
      </c>
      <c r="G3753" s="89" t="s">
        <v>3892</v>
      </c>
    </row>
    <row r="3754" spans="5:7" x14ac:dyDescent="0.3">
      <c r="E3754" s="12" t="s">
        <v>3973</v>
      </c>
      <c r="F3754" s="10">
        <v>3.76</v>
      </c>
      <c r="G3754" s="89" t="s">
        <v>3892</v>
      </c>
    </row>
    <row r="3755" spans="5:7" x14ac:dyDescent="0.3">
      <c r="E3755" s="12" t="s">
        <v>3943</v>
      </c>
      <c r="F3755" s="10">
        <v>3.75</v>
      </c>
      <c r="G3755" s="89" t="s">
        <v>3892</v>
      </c>
    </row>
    <row r="3756" spans="5:7" x14ac:dyDescent="0.3">
      <c r="E3756" s="12" t="s">
        <v>2922</v>
      </c>
      <c r="F3756" s="10">
        <v>3.75</v>
      </c>
      <c r="G3756" s="89" t="s">
        <v>3892</v>
      </c>
    </row>
    <row r="3757" spans="5:7" x14ac:dyDescent="0.3">
      <c r="E3757" s="12" t="s">
        <v>3556</v>
      </c>
      <c r="F3757" s="10">
        <v>3.73</v>
      </c>
      <c r="G3757" s="89" t="s">
        <v>3892</v>
      </c>
    </row>
    <row r="3758" spans="5:7" x14ac:dyDescent="0.3">
      <c r="E3758" s="12" t="s">
        <v>3554</v>
      </c>
      <c r="F3758" s="10">
        <v>3.73</v>
      </c>
      <c r="G3758" s="89" t="s">
        <v>3892</v>
      </c>
    </row>
    <row r="3759" spans="5:7" x14ac:dyDescent="0.3">
      <c r="E3759" s="12" t="s">
        <v>3933</v>
      </c>
      <c r="F3759" s="10">
        <v>3.6100000000000003</v>
      </c>
      <c r="G3759" s="89" t="s">
        <v>3892</v>
      </c>
    </row>
    <row r="3760" spans="5:7" x14ac:dyDescent="0.3">
      <c r="E3760" s="12" t="s">
        <v>187</v>
      </c>
      <c r="F3760" s="10">
        <v>3.6</v>
      </c>
      <c r="G3760" s="89" t="s">
        <v>3892</v>
      </c>
    </row>
    <row r="3761" spans="5:7" x14ac:dyDescent="0.3">
      <c r="E3761" s="12" t="s">
        <v>3951</v>
      </c>
      <c r="F3761" s="10">
        <v>3.5700000000000003</v>
      </c>
      <c r="G3761" s="89" t="s">
        <v>3892</v>
      </c>
    </row>
    <row r="3762" spans="5:7" x14ac:dyDescent="0.3">
      <c r="E3762" s="12" t="s">
        <v>214</v>
      </c>
      <c r="F3762" s="10">
        <v>3.5</v>
      </c>
      <c r="G3762" s="89" t="s">
        <v>3892</v>
      </c>
    </row>
    <row r="3763" spans="5:7" x14ac:dyDescent="0.3">
      <c r="E3763" s="12" t="s">
        <v>3867</v>
      </c>
      <c r="F3763" s="10">
        <v>3.48</v>
      </c>
      <c r="G3763" s="89" t="s">
        <v>3892</v>
      </c>
    </row>
    <row r="3764" spans="5:7" x14ac:dyDescent="0.3">
      <c r="E3764" s="12" t="s">
        <v>2910</v>
      </c>
      <c r="F3764" s="10">
        <v>3.4</v>
      </c>
      <c r="G3764" s="89" t="s">
        <v>3892</v>
      </c>
    </row>
    <row r="3765" spans="5:7" x14ac:dyDescent="0.3">
      <c r="E3765" s="12" t="s">
        <v>3956</v>
      </c>
      <c r="F3765" s="10">
        <v>3.38</v>
      </c>
      <c r="G3765" s="89" t="s">
        <v>3892</v>
      </c>
    </row>
    <row r="3766" spans="5:7" x14ac:dyDescent="0.3">
      <c r="E3766" s="12" t="s">
        <v>3972</v>
      </c>
      <c r="F3766" s="10">
        <v>3.36</v>
      </c>
      <c r="G3766" s="89" t="s">
        <v>3892</v>
      </c>
    </row>
    <row r="3767" spans="5:7" x14ac:dyDescent="0.3">
      <c r="E3767" s="12" t="s">
        <v>3964</v>
      </c>
      <c r="F3767" s="10">
        <v>3.36</v>
      </c>
      <c r="G3767" s="89" t="s">
        <v>3892</v>
      </c>
    </row>
    <row r="3768" spans="5:7" x14ac:dyDescent="0.3">
      <c r="E3768" s="12" t="s">
        <v>3929</v>
      </c>
      <c r="F3768" s="10">
        <v>3.36</v>
      </c>
      <c r="G3768" s="89" t="s">
        <v>3892</v>
      </c>
    </row>
    <row r="3769" spans="5:7" x14ac:dyDescent="0.3">
      <c r="E3769" s="12" t="s">
        <v>3915</v>
      </c>
      <c r="F3769" s="10">
        <v>3.36</v>
      </c>
      <c r="G3769" s="89" t="s">
        <v>3892</v>
      </c>
    </row>
    <row r="3770" spans="5:7" x14ac:dyDescent="0.3">
      <c r="E3770" s="12" t="s">
        <v>2570</v>
      </c>
      <c r="F3770" s="10">
        <v>3.33</v>
      </c>
      <c r="G3770" s="89" t="s">
        <v>3892</v>
      </c>
    </row>
    <row r="3771" spans="5:7" x14ac:dyDescent="0.3">
      <c r="E3771" s="12" t="s">
        <v>3797</v>
      </c>
      <c r="F3771" s="10">
        <v>3.32</v>
      </c>
      <c r="G3771" s="89" t="s">
        <v>3892</v>
      </c>
    </row>
    <row r="3772" spans="5:7" x14ac:dyDescent="0.3">
      <c r="E3772" s="12" t="s">
        <v>164</v>
      </c>
      <c r="F3772" s="10">
        <v>3.25</v>
      </c>
      <c r="G3772" s="89" t="s">
        <v>3892</v>
      </c>
    </row>
    <row r="3773" spans="5:7" x14ac:dyDescent="0.3">
      <c r="E3773" s="12" t="s">
        <v>2741</v>
      </c>
      <c r="F3773" s="10">
        <v>3.04</v>
      </c>
      <c r="G3773" s="89" t="s">
        <v>3892</v>
      </c>
    </row>
    <row r="3774" spans="5:7" x14ac:dyDescent="0.3">
      <c r="E3774" s="12" t="s">
        <v>2558</v>
      </c>
      <c r="F3774" s="10">
        <v>2.91</v>
      </c>
      <c r="G3774" s="89" t="s">
        <v>3892</v>
      </c>
    </row>
    <row r="3775" spans="5:7" x14ac:dyDescent="0.3">
      <c r="E3775" s="12" t="s">
        <v>2541</v>
      </c>
      <c r="F3775" s="10">
        <v>2.91</v>
      </c>
      <c r="G3775" s="89" t="s">
        <v>3892</v>
      </c>
    </row>
    <row r="3776" spans="5:7" x14ac:dyDescent="0.3">
      <c r="E3776" s="12" t="s">
        <v>2535</v>
      </c>
      <c r="F3776" s="10">
        <v>2.91</v>
      </c>
      <c r="G3776" s="89" t="s">
        <v>3892</v>
      </c>
    </row>
    <row r="3777" spans="5:7" x14ac:dyDescent="0.3">
      <c r="E3777" s="12" t="s">
        <v>3658</v>
      </c>
      <c r="F3777" s="10">
        <v>2.5499999999999998</v>
      </c>
      <c r="G3777" s="89" t="s">
        <v>3892</v>
      </c>
    </row>
    <row r="3778" spans="5:7" x14ac:dyDescent="0.3">
      <c r="E3778" s="12" t="s">
        <v>245</v>
      </c>
      <c r="F3778" s="10">
        <v>2.52</v>
      </c>
      <c r="G3778" s="89" t="s">
        <v>3892</v>
      </c>
    </row>
    <row r="3779" spans="5:7" x14ac:dyDescent="0.3">
      <c r="E3779" s="12" t="s">
        <v>3936</v>
      </c>
      <c r="F3779" s="10">
        <v>2.5099999999999998</v>
      </c>
      <c r="G3779" s="89" t="s">
        <v>3892</v>
      </c>
    </row>
    <row r="3780" spans="5:7" x14ac:dyDescent="0.3">
      <c r="E3780" s="12" t="s">
        <v>2814</v>
      </c>
      <c r="F3780" s="10">
        <v>2.5</v>
      </c>
      <c r="G3780" s="89" t="s">
        <v>3892</v>
      </c>
    </row>
    <row r="3781" spans="5:7" x14ac:dyDescent="0.3">
      <c r="E3781" s="12" t="s">
        <v>3583</v>
      </c>
      <c r="F3781" s="10">
        <v>2.48</v>
      </c>
      <c r="G3781" s="89" t="s">
        <v>3892</v>
      </c>
    </row>
    <row r="3782" spans="5:7" x14ac:dyDescent="0.3">
      <c r="E3782" s="12" t="s">
        <v>2985</v>
      </c>
      <c r="F3782" s="10">
        <v>2.4699999999999998</v>
      </c>
      <c r="G3782" s="89" t="s">
        <v>3892</v>
      </c>
    </row>
    <row r="3783" spans="5:7" x14ac:dyDescent="0.3">
      <c r="E3783" s="12" t="s">
        <v>2667</v>
      </c>
      <c r="F3783" s="10">
        <v>2.34</v>
      </c>
      <c r="G3783" s="89" t="s">
        <v>3892</v>
      </c>
    </row>
    <row r="3784" spans="5:7" x14ac:dyDescent="0.3">
      <c r="E3784" s="12" t="s">
        <v>2730</v>
      </c>
      <c r="F3784" s="10">
        <v>2.2799999999999998</v>
      </c>
      <c r="G3784" s="89" t="s">
        <v>3892</v>
      </c>
    </row>
    <row r="3785" spans="5:7" x14ac:dyDescent="0.3">
      <c r="E3785" s="12" t="s">
        <v>2891</v>
      </c>
      <c r="F3785" s="10">
        <v>2.12</v>
      </c>
      <c r="G3785" s="89" t="s">
        <v>3892</v>
      </c>
    </row>
    <row r="3786" spans="5:7" x14ac:dyDescent="0.3">
      <c r="E3786" s="12" t="s">
        <v>3971</v>
      </c>
      <c r="F3786" s="10">
        <v>2.1</v>
      </c>
      <c r="G3786" s="89" t="s">
        <v>3892</v>
      </c>
    </row>
    <row r="3787" spans="5:7" x14ac:dyDescent="0.3">
      <c r="E3787" s="12" t="s">
        <v>3967</v>
      </c>
      <c r="F3787" s="10">
        <v>2.1</v>
      </c>
      <c r="G3787" s="89" t="s">
        <v>3892</v>
      </c>
    </row>
    <row r="3788" spans="5:7" x14ac:dyDescent="0.3">
      <c r="E3788" s="12" t="s">
        <v>3947</v>
      </c>
      <c r="F3788" s="10">
        <v>2.1</v>
      </c>
      <c r="G3788" s="89" t="s">
        <v>3892</v>
      </c>
    </row>
    <row r="3789" spans="5:7" x14ac:dyDescent="0.3">
      <c r="E3789" s="12" t="s">
        <v>707</v>
      </c>
      <c r="F3789" s="10">
        <v>2.1</v>
      </c>
      <c r="G3789" s="89" t="s">
        <v>3892</v>
      </c>
    </row>
    <row r="3790" spans="5:7" x14ac:dyDescent="0.3">
      <c r="E3790" s="12" t="s">
        <v>3903</v>
      </c>
      <c r="F3790" s="10">
        <v>2.1</v>
      </c>
      <c r="G3790" s="89" t="s">
        <v>3892</v>
      </c>
    </row>
    <row r="3791" spans="5:7" x14ac:dyDescent="0.3">
      <c r="E3791" s="12" t="s">
        <v>2937</v>
      </c>
      <c r="F3791" s="10">
        <v>2.09</v>
      </c>
      <c r="G3791" s="89" t="s">
        <v>3892</v>
      </c>
    </row>
    <row r="3792" spans="5:7" x14ac:dyDescent="0.3">
      <c r="E3792" s="12" t="s">
        <v>3145</v>
      </c>
      <c r="F3792" s="10">
        <v>2.04</v>
      </c>
      <c r="G3792" s="89" t="s">
        <v>3892</v>
      </c>
    </row>
    <row r="3793" spans="5:7" x14ac:dyDescent="0.3">
      <c r="E3793" s="12" t="s">
        <v>1347</v>
      </c>
      <c r="F3793" s="10">
        <v>1.95</v>
      </c>
      <c r="G3793" s="89" t="s">
        <v>3892</v>
      </c>
    </row>
    <row r="3794" spans="5:7" x14ac:dyDescent="0.3">
      <c r="E3794" s="12" t="s">
        <v>1189</v>
      </c>
      <c r="F3794" s="10">
        <v>1.95</v>
      </c>
      <c r="G3794" s="89" t="s">
        <v>3892</v>
      </c>
    </row>
    <row r="3795" spans="5:7" x14ac:dyDescent="0.3">
      <c r="E3795" s="12" t="s">
        <v>3920</v>
      </c>
      <c r="F3795" s="10">
        <v>1.95</v>
      </c>
      <c r="G3795" s="89" t="s">
        <v>3892</v>
      </c>
    </row>
    <row r="3796" spans="5:7" x14ac:dyDescent="0.3">
      <c r="E3796" s="12" t="s">
        <v>3652</v>
      </c>
      <c r="F3796" s="10">
        <v>1.66</v>
      </c>
      <c r="G3796" s="89" t="s">
        <v>3892</v>
      </c>
    </row>
    <row r="3797" spans="5:7" x14ac:dyDescent="0.3">
      <c r="E3797" s="12" t="s">
        <v>3065</v>
      </c>
      <c r="F3797" s="10">
        <v>1.65</v>
      </c>
      <c r="G3797" s="89" t="s">
        <v>3892</v>
      </c>
    </row>
    <row r="3798" spans="5:7" x14ac:dyDescent="0.3">
      <c r="E3798" s="12" t="s">
        <v>2580</v>
      </c>
      <c r="F3798" s="10">
        <v>1.65</v>
      </c>
      <c r="G3798" s="89" t="s">
        <v>3892</v>
      </c>
    </row>
    <row r="3799" spans="5:7" x14ac:dyDescent="0.3">
      <c r="E3799" s="12" t="s">
        <v>2989</v>
      </c>
      <c r="F3799" s="10">
        <v>1.52</v>
      </c>
      <c r="G3799" s="89" t="s">
        <v>3892</v>
      </c>
    </row>
    <row r="3800" spans="5:7" x14ac:dyDescent="0.3">
      <c r="E3800" s="12" t="s">
        <v>3293</v>
      </c>
      <c r="F3800" s="10">
        <v>1.25</v>
      </c>
      <c r="G3800" s="89" t="s">
        <v>3892</v>
      </c>
    </row>
    <row r="3801" spans="5:7" x14ac:dyDescent="0.3">
      <c r="E3801" s="12" t="s">
        <v>3149</v>
      </c>
      <c r="F3801" s="10">
        <v>1.25</v>
      </c>
      <c r="G3801" s="89" t="s">
        <v>3892</v>
      </c>
    </row>
    <row r="3802" spans="5:7" x14ac:dyDescent="0.3">
      <c r="E3802" s="12" t="s">
        <v>3076</v>
      </c>
      <c r="F3802" s="10">
        <v>1.25</v>
      </c>
      <c r="G3802" s="89" t="s">
        <v>3892</v>
      </c>
    </row>
    <row r="3803" spans="5:7" x14ac:dyDescent="0.3">
      <c r="E3803" s="12" t="s">
        <v>3942</v>
      </c>
      <c r="F3803" s="10">
        <v>1.25</v>
      </c>
      <c r="G3803" s="89" t="s">
        <v>3892</v>
      </c>
    </row>
    <row r="3804" spans="5:7" x14ac:dyDescent="0.3">
      <c r="E3804" s="12" t="s">
        <v>3935</v>
      </c>
      <c r="F3804" s="10">
        <v>1.25</v>
      </c>
      <c r="G3804" s="89" t="s">
        <v>3892</v>
      </c>
    </row>
    <row r="3805" spans="5:7" x14ac:dyDescent="0.3">
      <c r="E3805" s="12" t="s">
        <v>3934</v>
      </c>
      <c r="F3805" s="10">
        <v>1.25</v>
      </c>
      <c r="G3805" s="89" t="s">
        <v>3892</v>
      </c>
    </row>
    <row r="3806" spans="5:7" x14ac:dyDescent="0.3">
      <c r="E3806" s="12" t="s">
        <v>3910</v>
      </c>
      <c r="F3806" s="10">
        <v>1.25</v>
      </c>
      <c r="G3806" s="89" t="s">
        <v>3892</v>
      </c>
    </row>
    <row r="3807" spans="5:7" x14ac:dyDescent="0.3">
      <c r="E3807" s="12" t="s">
        <v>3302</v>
      </c>
      <c r="F3807" s="10">
        <v>1.1000000000000001</v>
      </c>
      <c r="G3807" s="89" t="s">
        <v>3892</v>
      </c>
    </row>
    <row r="3808" spans="5:7" x14ac:dyDescent="0.3">
      <c r="E3808" s="12" t="s">
        <v>2988</v>
      </c>
      <c r="F3808" s="10">
        <v>0.95</v>
      </c>
      <c r="G3808" s="89" t="s">
        <v>3892</v>
      </c>
    </row>
    <row r="3809" spans="5:7" x14ac:dyDescent="0.3">
      <c r="E3809" s="12" t="s">
        <v>2986</v>
      </c>
      <c r="F3809" s="10">
        <v>0.95</v>
      </c>
      <c r="G3809" s="89" t="s">
        <v>3892</v>
      </c>
    </row>
    <row r="3810" spans="5:7" x14ac:dyDescent="0.3">
      <c r="E3810" s="12" t="s">
        <v>3647</v>
      </c>
      <c r="F3810" s="10">
        <v>0.85</v>
      </c>
      <c r="G3810" s="89" t="s">
        <v>3892</v>
      </c>
    </row>
    <row r="3811" spans="5:7" x14ac:dyDescent="0.3">
      <c r="E3811" s="12" t="s">
        <v>3917</v>
      </c>
      <c r="F3811" s="10">
        <v>0.84</v>
      </c>
      <c r="G3811" s="89" t="s">
        <v>3892</v>
      </c>
    </row>
    <row r="3812" spans="5:7" x14ac:dyDescent="0.3">
      <c r="E3812" s="12" t="s">
        <v>2993</v>
      </c>
      <c r="F3812" s="10">
        <v>0.42</v>
      </c>
      <c r="G3812" s="89" t="s">
        <v>3892</v>
      </c>
    </row>
    <row r="3813" spans="5:7" x14ac:dyDescent="0.3">
      <c r="E3813" s="12" t="s">
        <v>3887</v>
      </c>
      <c r="F3813" s="10">
        <v>3.0000000000000001E-3</v>
      </c>
      <c r="G3813" s="89" t="s">
        <v>3892</v>
      </c>
    </row>
  </sheetData>
  <sortState xmlns:xlrd2="http://schemas.microsoft.com/office/spreadsheetml/2017/richdata2" ref="E1:G3732">
    <sortCondition descending="1" ref="G1"/>
  </sortState>
  <pageMargins left="0.7" right="0.7" top="0.75" bottom="0.75" header="0.3" footer="0.3"/>
  <pageSetup paperSize="9" orientation="portrait" r:id="rId6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_rels/item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8.xml"/></Relationships>
</file>

<file path=customXml/_rels/item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9.xml"/></Relationships>
</file>

<file path=customXml/_rels/item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0.xml"/></Relationships>
</file>

<file path=customXml/_rels/item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1.xml"/></Relationships>
</file>

<file path=customXml/_rels/item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2.xml"/></Relationships>
</file>

<file path=customXml/_rels/item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3.xml"/></Relationships>
</file>

<file path=customXml/_rels/item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4.xml"/></Relationships>
</file>

<file path=customXml/_rels/item4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5.xml"/></Relationships>
</file>

<file path=customXml/_rels/item4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6.xml"/></Relationships>
</file>

<file path=customXml/_rels/item4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7.xml"/></Relationships>
</file>

<file path=customXml/_rels/item4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8.xml"/></Relationships>
</file>

<file path=customXml/_rels/item4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9.xml"/></Relationships>
</file>

<file path=customXml/item1.xml>��"01;8F01I55 :>;8G5AB2> AB@>:@>F5=B ?@>?CA:>280?07>= 40B=><0;881I55 :>;8G5AB2> AB@>:@>F5=B ?@>?CA:>280?07>= 40B=><0;88
</file>

<file path=customXml/item2.xml>��
</file>

<file path=customXml/item3.xml>��
</file>

<file path=customXml/item4.xml>��
</file>

<file path=customXml/item5.xml>��"01;8F0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��"01;8F0"01;8F01I55 :>;8G5AB2> AB@>:@>F5=B ?@>?CA:>280?07>= 40B=><0;88
</file>

<file path=customXml/item13.xml>��
</file>

<file path=customXml/item14.xml>��KG8A;O5<K9 AB>;15FKG8A;O5<K9 AB>;15FKG8A;O5<K9 AB>;15FKG8A;O5<K9 AB>;15F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34.xml>��
</file>

<file path=customXml/item35.xml>��
</file>

<file path=customXml/item36.xml>��"01;8F0"01;8F01I55 :>;8G5AB2> AB@>:@>F5=B ?@>?CA:>280?07>= 40B=><0;881I55 :>;8G5AB2> AB@>:@>F5=B ?@>?CA:>280?07>= 40B=><0;88'8A;> M;5<5=B>2 2 AB>;1F5'8A;> M;5<5=B>2 2 AB>;1F5$>@<C;0'8A;> M;5<5=B>2 2 AB>;1F5=0G5=85$>@<C;0=0G5=85$>@<C;0=0G5=85$>@<C;0=0G5=85$>@<C;0=0G5=85$>@<C;0=0G5=85'8A;> M;5<5=B>2 2 AB>;1F5'8A;> M;5<5=B>2 2 AB>;1F5'8A;> M;5<5=B>2 2 AB>;1F5'8A;> M;5<5=B>2 2 AB>;1F5'8A;> M;5<5=B>2 2 AB>;1F5$>@<C;0'8A;> M;5<5=B>2 2 AB>;1F5=0G5=85$>@<C;0=0G5=85$>@<C;0=0G5=85$>@<C;0=0G5=85$>@<C;0=0G5=85$>@<C;0=0G5=85'8A;> M;5<5=B>2 2 AB>;1F5'8A;> M;5<5=B>2 2 AB>;1F5'8A;> M;5<5=B>2 2 AB>;1F5$>@<C;0=0G5=85$>@<C;0=0G5=85$>@<C;0=0G5=85$>@<C;0=0G5=85$>@<C;0=0G5=85$>@<C;0=0G5=85$>@<C;0=0G5=85$>@<C;0=0G5=85'8A;> M;5<5=B>2 2 AB>;1F5'8A;> M;5<5=B>2 2 AB>;1F5$>@<C;0'8A;> M;5<5=B>2 2 AB>;1F5=0G5=85$>@<C;0=0G5=85$>@<C;0=0G5=85'8A;> M;5<5=B>2 2 AB>;1F5'8A;> M;5<5=B>2 2 AB>;1F5'8A;> M;5<5=B>2 2 AB>;1F5'8A;> M;5<5=B>2 2 AB>;1F5'8A;> M;5<5=B>2 2 AB>;1F5$>@<C;0'8A;> M;5<5=B>2 2 AB>;1F5=0G5=85$>@<C;0=0G5=85$>@<C;0=0G5=85'8A;> M;5<5=B>2 2 AB>;1F5'8A;> M;5<5=B>2 2 AB>;1F5'8A;> M;5<5=B>2 2 AB>;1F5$>@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'8A;> M;5<5=B>2 2 AB>;1F5'8A;> M;5<5=B>2 2 AB>;1F55O2=0O <5@0'8A;> M;5<5=B>2 2 AB>;1F5'8A;> M;5<5=B>2 2 AB>;1F55O2=0O <5@0'8A;> M;5<5=B>2 2 AB>;1F5'8A;> M;5<5=B>2 2 AB>;1F55O2=0O <5@0'8A;> M;5<5=B>2 2 AB>;1F5'8A;> M;5<5=B>2 2 AB>;1F55O2=0O <5@0>=5G=0O B>G:0>=5G=0O B>G:0>=5G=0O B>G:0>=5G=0O B>G:0>=5G=0O B>G:0>=5G=0O B>G:0>=5G=0O B>G:0>=5G=0O B>G:0
</file>

<file path=customXml/item37.xml>��
</file>

<file path=customXml/item38.xml>��
</file>

<file path=customXml/item39.xml>��
</file>

<file path=customXml/item40.xml>��
</file>

<file path=customXml/item41.xml>��
</file>

<file path=customXml/item42.xml>��
</file>

<file path=customXml/item43.xml>��
</file>

<file path=customXml/item44.xml>��
</file>

<file path=customXml/item45.xml>��
</file>

<file path=customXml/item46.xml>��
</file>

<file path=customXml/item47.xml>��
</file>

<file path=customXml/item48.xml>��
</file>

<file path=customXml/item49.xml>��
</file>

<file path=customXml/itemProps1.xml><?xml version="1.0" encoding="utf-8"?>
<ds:datastoreItem xmlns:ds="http://schemas.openxmlformats.org/officeDocument/2006/customXml" ds:itemID="{4B00EE48-9087-42A0-91F9-E7ADD08A8C2B}">
  <ds:schemaRefs/>
</ds:datastoreItem>
</file>

<file path=customXml/itemProps2.xml><?xml version="1.0" encoding="utf-8"?>
<ds:datastoreItem xmlns:ds="http://schemas.openxmlformats.org/officeDocument/2006/customXml" ds:itemID="{044A9E71-A297-4753-998E-A73767AEE32D}">
  <ds:schemaRefs/>
</ds:datastoreItem>
</file>

<file path=customXml/itemProps3.xml><?xml version="1.0" encoding="utf-8"?>
<ds:datastoreItem xmlns:ds="http://schemas.openxmlformats.org/officeDocument/2006/customXml" ds:itemID="{5CD28B51-6663-40D4-95AA-2F1A54EFD050}">
  <ds:schemaRefs/>
</ds:datastoreItem>
</file>

<file path=customXml/itemProps4.xml><?xml version="1.0" encoding="utf-8"?>
<ds:datastoreItem xmlns:ds="http://schemas.openxmlformats.org/officeDocument/2006/customXml" ds:itemID="{836480CC-C9B8-406C-A797-E3A4C6E160D0}">
  <ds:schemaRefs/>
</ds:datastoreItem>
</file>

<file path=customXml/itemProps5.xml><?xml version="1.0" encoding="utf-8"?>
<ds:datastoreItem xmlns:ds="http://schemas.openxmlformats.org/officeDocument/2006/customXml" ds:itemID="{15E16AD7-30BE-4120-A123-72684EC1A5BE}">
  <ds:schemaRefs/>
</ds:datastoreItem>
</file>

<file path=customXml/itemProps6.xml><?xml version="1.0" encoding="utf-8"?>
<ds:datastoreItem xmlns:ds="http://schemas.openxmlformats.org/officeDocument/2006/customXml" ds:itemID="{A5A61E0A-3708-4397-856D-FAB934517E13}">
  <ds:schemaRefs/>
</ds:datastoreItem>
</file>

<file path=customXml/itemProps7.xml><?xml version="1.0" encoding="utf-8"?>
<ds:datastoreItem xmlns:ds="http://schemas.openxmlformats.org/officeDocument/2006/customXml" ds:itemID="{CD4CFC9A-F1F9-4935-A93A-6D85C923B003}">
  <ds:schemaRefs/>
</ds:datastoreItem>
</file>

<file path=customXml/itemProps8.xml><?xml version="1.0" encoding="utf-8"?>
<ds:datastoreItem xmlns:ds="http://schemas.openxmlformats.org/officeDocument/2006/customXml" ds:itemID="{63B79A23-AEC3-440E-9E4C-62FA6C3D578F}">
  <ds:schemaRefs/>
</ds:datastoreItem>
</file>

<file path=customXml/itemProps9.xml><?xml version="1.0" encoding="utf-8"?>
<ds:datastoreItem xmlns:ds="http://schemas.openxmlformats.org/officeDocument/2006/customXml" ds:itemID="{F4184F10-D981-47B6-8917-148684AF440E}">
  <ds:schemaRefs/>
</ds:datastoreItem>
</file>

<file path=customXml/itemProps10.xml><?xml version="1.0" encoding="utf-8"?>
<ds:datastoreItem xmlns:ds="http://schemas.openxmlformats.org/officeDocument/2006/customXml" ds:itemID="{9590861E-5D16-4BCB-9816-801F9811B018}">
  <ds:schemaRefs/>
</ds:datastoreItem>
</file>

<file path=customXml/itemProps11.xml><?xml version="1.0" encoding="utf-8"?>
<ds:datastoreItem xmlns:ds="http://schemas.openxmlformats.org/officeDocument/2006/customXml" ds:itemID="{76FF9E83-31AD-4E31-A7D5-FD7984432A09}">
  <ds:schemaRefs/>
</ds:datastoreItem>
</file>

<file path=customXml/itemProps12.xml><?xml version="1.0" encoding="utf-8"?>
<ds:datastoreItem xmlns:ds="http://schemas.openxmlformats.org/officeDocument/2006/customXml" ds:itemID="{C3ABBA37-6370-44F3-8C54-8EF1F7D3F317}">
  <ds:schemaRefs/>
</ds:datastoreItem>
</file>

<file path=customXml/itemProps13.xml><?xml version="1.0" encoding="utf-8"?>
<ds:datastoreItem xmlns:ds="http://schemas.openxmlformats.org/officeDocument/2006/customXml" ds:itemID="{24C5978F-98E6-4A35-B03E-2A9C6765B2AE}">
  <ds:schemaRefs/>
</ds:datastoreItem>
</file>

<file path=customXml/itemProps14.xml><?xml version="1.0" encoding="utf-8"?>
<ds:datastoreItem xmlns:ds="http://schemas.openxmlformats.org/officeDocument/2006/customXml" ds:itemID="{AD9B72AE-8E16-4942-A13A-AF49576C71E8}">
  <ds:schemaRefs/>
</ds:datastoreItem>
</file>

<file path=customXml/itemProps15.xml><?xml version="1.0" encoding="utf-8"?>
<ds:datastoreItem xmlns:ds="http://schemas.openxmlformats.org/officeDocument/2006/customXml" ds:itemID="{C2553F1A-6064-4B6C-9BA8-907D4F0C0B72}">
  <ds:schemaRefs/>
</ds:datastoreItem>
</file>

<file path=customXml/itemProps16.xml><?xml version="1.0" encoding="utf-8"?>
<ds:datastoreItem xmlns:ds="http://schemas.openxmlformats.org/officeDocument/2006/customXml" ds:itemID="{3D6462E3-59CA-4834-B3E4-0D2503FB8E30}">
  <ds:schemaRefs/>
</ds:datastoreItem>
</file>

<file path=customXml/itemProps17.xml><?xml version="1.0" encoding="utf-8"?>
<ds:datastoreItem xmlns:ds="http://schemas.openxmlformats.org/officeDocument/2006/customXml" ds:itemID="{E0A63A2F-F5CE-46C0-893E-84DBD3FA8C37}">
  <ds:schemaRefs/>
</ds:datastoreItem>
</file>

<file path=customXml/itemProps18.xml><?xml version="1.0" encoding="utf-8"?>
<ds:datastoreItem xmlns:ds="http://schemas.openxmlformats.org/officeDocument/2006/customXml" ds:itemID="{380D8C8F-09F2-4FCD-8A92-6ABE0D96BBDD}">
  <ds:schemaRefs/>
</ds:datastoreItem>
</file>

<file path=customXml/itemProps19.xml><?xml version="1.0" encoding="utf-8"?>
<ds:datastoreItem xmlns:ds="http://schemas.openxmlformats.org/officeDocument/2006/customXml" ds:itemID="{10EF37AA-2DB2-43DB-B8D0-60E5C70BA256}">
  <ds:schemaRefs/>
</ds:datastoreItem>
</file>

<file path=customXml/itemProps20.xml><?xml version="1.0" encoding="utf-8"?>
<ds:datastoreItem xmlns:ds="http://schemas.openxmlformats.org/officeDocument/2006/customXml" ds:itemID="{33814EB0-5A1E-431F-8FE5-6CAA6D3FF6DF}">
  <ds:schemaRefs/>
</ds:datastoreItem>
</file>

<file path=customXml/itemProps21.xml><?xml version="1.0" encoding="utf-8"?>
<ds:datastoreItem xmlns:ds="http://schemas.openxmlformats.org/officeDocument/2006/customXml" ds:itemID="{D4D9D881-9EE2-4470-97A2-308C9962AB50}">
  <ds:schemaRefs/>
</ds:datastoreItem>
</file>

<file path=customXml/itemProps22.xml><?xml version="1.0" encoding="utf-8"?>
<ds:datastoreItem xmlns:ds="http://schemas.openxmlformats.org/officeDocument/2006/customXml" ds:itemID="{297FB24F-ABEB-4B11-B2BF-8575106353A5}">
  <ds:schemaRefs/>
</ds:datastoreItem>
</file>

<file path=customXml/itemProps23.xml><?xml version="1.0" encoding="utf-8"?>
<ds:datastoreItem xmlns:ds="http://schemas.openxmlformats.org/officeDocument/2006/customXml" ds:itemID="{2F1512BA-4F57-4029-B6F5-9F9E90B364F7}">
  <ds:schemaRefs/>
</ds:datastoreItem>
</file>

<file path=customXml/itemProps24.xml><?xml version="1.0" encoding="utf-8"?>
<ds:datastoreItem xmlns:ds="http://schemas.openxmlformats.org/officeDocument/2006/customXml" ds:itemID="{61B36AE4-A252-4CE0-92BD-F0323A751655}">
  <ds:schemaRefs/>
</ds:datastoreItem>
</file>

<file path=customXml/itemProps25.xml><?xml version="1.0" encoding="utf-8"?>
<ds:datastoreItem xmlns:ds="http://schemas.openxmlformats.org/officeDocument/2006/customXml" ds:itemID="{1FA17B56-8DFB-4B3A-A6D4-A38B53B92596}">
  <ds:schemaRefs/>
</ds:datastoreItem>
</file>

<file path=customXml/itemProps26.xml><?xml version="1.0" encoding="utf-8"?>
<ds:datastoreItem xmlns:ds="http://schemas.openxmlformats.org/officeDocument/2006/customXml" ds:itemID="{4D13C030-A1EF-4BB7-BDCD-A2B0231D17B1}">
  <ds:schemaRefs/>
</ds:datastoreItem>
</file>

<file path=customXml/itemProps27.xml><?xml version="1.0" encoding="utf-8"?>
<ds:datastoreItem xmlns:ds="http://schemas.openxmlformats.org/officeDocument/2006/customXml" ds:itemID="{2589A1E5-8ED8-4CC8-848B-B5F90507E6AD}">
  <ds:schemaRefs/>
</ds:datastoreItem>
</file>

<file path=customXml/itemProps28.xml><?xml version="1.0" encoding="utf-8"?>
<ds:datastoreItem xmlns:ds="http://schemas.openxmlformats.org/officeDocument/2006/customXml" ds:itemID="{7F756BC3-EA22-4A31-BA63-4541D1825ADA}">
  <ds:schemaRefs/>
</ds:datastoreItem>
</file>

<file path=customXml/itemProps29.xml><?xml version="1.0" encoding="utf-8"?>
<ds:datastoreItem xmlns:ds="http://schemas.openxmlformats.org/officeDocument/2006/customXml" ds:itemID="{6C79B854-70EE-4FE8-84BE-89FB628B2185}">
  <ds:schemaRefs/>
</ds:datastoreItem>
</file>

<file path=customXml/itemProps30.xml><?xml version="1.0" encoding="utf-8"?>
<ds:datastoreItem xmlns:ds="http://schemas.openxmlformats.org/officeDocument/2006/customXml" ds:itemID="{CED6CFEC-6EED-41E3-B5DC-A75DCF401247}">
  <ds:schemaRefs/>
</ds:datastoreItem>
</file>

<file path=customXml/itemProps31.xml><?xml version="1.0" encoding="utf-8"?>
<ds:datastoreItem xmlns:ds="http://schemas.openxmlformats.org/officeDocument/2006/customXml" ds:itemID="{C44D2AE9-2886-4BD0-AFA7-CC4D6041818A}">
  <ds:schemaRefs/>
</ds:datastoreItem>
</file>

<file path=customXml/itemProps32.xml><?xml version="1.0" encoding="utf-8"?>
<ds:datastoreItem xmlns:ds="http://schemas.openxmlformats.org/officeDocument/2006/customXml" ds:itemID="{2CF1D9FA-DC0E-4A4B-BC13-806A802A9DD7}">
  <ds:schemaRefs/>
</ds:datastoreItem>
</file>

<file path=customXml/itemProps33.xml><?xml version="1.0" encoding="utf-8"?>
<ds:datastoreItem xmlns:ds="http://schemas.openxmlformats.org/officeDocument/2006/customXml" ds:itemID="{3B36F963-0342-40EB-BB07-29E809E1B46A}">
  <ds:schemaRefs/>
</ds:datastoreItem>
</file>

<file path=customXml/itemProps34.xml><?xml version="1.0" encoding="utf-8"?>
<ds:datastoreItem xmlns:ds="http://schemas.openxmlformats.org/officeDocument/2006/customXml" ds:itemID="{1D441E47-A718-4648-9854-A8934C75C197}">
  <ds:schemaRefs/>
</ds:datastoreItem>
</file>

<file path=customXml/itemProps35.xml><?xml version="1.0" encoding="utf-8"?>
<ds:datastoreItem xmlns:ds="http://schemas.openxmlformats.org/officeDocument/2006/customXml" ds:itemID="{51D55B01-9F67-49BC-9DF3-1576FA523FF0}">
  <ds:schemaRefs/>
</ds:datastoreItem>
</file>

<file path=customXml/itemProps36.xml><?xml version="1.0" encoding="utf-8"?>
<ds:datastoreItem xmlns:ds="http://schemas.openxmlformats.org/officeDocument/2006/customXml" ds:itemID="{8267F0BF-B47F-41E2-B5DB-D86F2A68E9A0}">
  <ds:schemaRefs/>
</ds:datastoreItem>
</file>

<file path=customXml/itemProps37.xml><?xml version="1.0" encoding="utf-8"?>
<ds:datastoreItem xmlns:ds="http://schemas.openxmlformats.org/officeDocument/2006/customXml" ds:itemID="{B15BC67C-DF80-4188-99A3-BCE6A3863BC3}">
  <ds:schemaRefs/>
</ds:datastoreItem>
</file>

<file path=customXml/itemProps38.xml><?xml version="1.0" encoding="utf-8"?>
<ds:datastoreItem xmlns:ds="http://schemas.openxmlformats.org/officeDocument/2006/customXml" ds:itemID="{C23750A4-0F42-43C9-A7D1-434107F1EC82}">
  <ds:schemaRefs/>
</ds:datastoreItem>
</file>

<file path=customXml/itemProps39.xml><?xml version="1.0" encoding="utf-8"?>
<ds:datastoreItem xmlns:ds="http://schemas.openxmlformats.org/officeDocument/2006/customXml" ds:itemID="{8045BB80-D696-4111-8444-37247438F6DE}">
  <ds:schemaRefs/>
</ds:datastoreItem>
</file>

<file path=customXml/itemProps40.xml><?xml version="1.0" encoding="utf-8"?>
<ds:datastoreItem xmlns:ds="http://schemas.openxmlformats.org/officeDocument/2006/customXml" ds:itemID="{C8145FA0-92C1-4DA2-92A2-E5C4CB71793E}">
  <ds:schemaRefs/>
</ds:datastoreItem>
</file>

<file path=customXml/itemProps41.xml><?xml version="1.0" encoding="utf-8"?>
<ds:datastoreItem xmlns:ds="http://schemas.openxmlformats.org/officeDocument/2006/customXml" ds:itemID="{0603F83F-AD8F-4C58-8F3A-54BDEBA3784A}">
  <ds:schemaRefs/>
</ds:datastoreItem>
</file>

<file path=customXml/itemProps42.xml><?xml version="1.0" encoding="utf-8"?>
<ds:datastoreItem xmlns:ds="http://schemas.openxmlformats.org/officeDocument/2006/customXml" ds:itemID="{8C38ADBB-6C53-4C2A-95C4-D427BE0CB1A2}">
  <ds:schemaRefs/>
</ds:datastoreItem>
</file>

<file path=customXml/itemProps43.xml><?xml version="1.0" encoding="utf-8"?>
<ds:datastoreItem xmlns:ds="http://schemas.openxmlformats.org/officeDocument/2006/customXml" ds:itemID="{85B3B8C3-B01E-4FCF-A8EE-97E94165C5EA}">
  <ds:schemaRefs/>
</ds:datastoreItem>
</file>

<file path=customXml/itemProps44.xml><?xml version="1.0" encoding="utf-8"?>
<ds:datastoreItem xmlns:ds="http://schemas.openxmlformats.org/officeDocument/2006/customXml" ds:itemID="{66F8FF77-A400-4C66-8BE9-0DF5612AF495}">
  <ds:schemaRefs>
    <ds:schemaRef ds:uri="http://schemas.microsoft.com/DataMashup"/>
  </ds:schemaRefs>
</ds:datastoreItem>
</file>

<file path=customXml/itemProps45.xml><?xml version="1.0" encoding="utf-8"?>
<ds:datastoreItem xmlns:ds="http://schemas.openxmlformats.org/officeDocument/2006/customXml" ds:itemID="{19349FF8-A5C7-4189-8255-CFD98903E177}">
  <ds:schemaRefs/>
</ds:datastoreItem>
</file>

<file path=customXml/itemProps46.xml><?xml version="1.0" encoding="utf-8"?>
<ds:datastoreItem xmlns:ds="http://schemas.openxmlformats.org/officeDocument/2006/customXml" ds:itemID="{770DF7B8-F5A1-430F-9480-EFDEA2FC8117}">
  <ds:schemaRefs/>
</ds:datastoreItem>
</file>

<file path=customXml/itemProps47.xml><?xml version="1.0" encoding="utf-8"?>
<ds:datastoreItem xmlns:ds="http://schemas.openxmlformats.org/officeDocument/2006/customXml" ds:itemID="{422C7DCE-4559-4C7E-BAD6-A6765B446DDA}">
  <ds:schemaRefs/>
</ds:datastoreItem>
</file>

<file path=customXml/itemProps48.xml><?xml version="1.0" encoding="utf-8"?>
<ds:datastoreItem xmlns:ds="http://schemas.openxmlformats.org/officeDocument/2006/customXml" ds:itemID="{D2DCE967-9E01-48A4-9267-27E1FCE11003}">
  <ds:schemaRefs/>
</ds:datastoreItem>
</file>

<file path=customXml/itemProps49.xml><?xml version="1.0" encoding="utf-8"?>
<ds:datastoreItem xmlns:ds="http://schemas.openxmlformats.org/officeDocument/2006/customXml" ds:itemID="{4D082405-6BEA-471F-85DB-C15351924AD5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10</vt:i4>
      </vt:variant>
      <vt:variant>
        <vt:lpstr>Именованные диапазоны</vt:lpstr>
      </vt:variant>
      <vt:variant>
        <vt:i4>2</vt:i4>
      </vt:variant>
    </vt:vector>
  </HeadingPairs>
  <TitlesOfParts>
    <vt:vector size="12" baseType="lpstr">
      <vt:lpstr>README</vt:lpstr>
      <vt:lpstr>Metrics Dictionary</vt:lpstr>
      <vt:lpstr>Data_Quality</vt:lpstr>
      <vt:lpstr>Control</vt:lpstr>
      <vt:lpstr>Dashboard</vt:lpstr>
      <vt:lpstr>Customers</vt:lpstr>
      <vt:lpstr>PT_Calc</vt:lpstr>
      <vt:lpstr>C_Calc</vt:lpstr>
      <vt:lpstr>Products</vt:lpstr>
      <vt:lpstr>P_Calc</vt:lpstr>
      <vt:lpstr>AsOfDate</vt:lpstr>
      <vt:lpstr>Products!Область_печати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Сахарный Человек</dc:creator>
  <cp:lastModifiedBy>Сахарный Человек</cp:lastModifiedBy>
  <dcterms:created xsi:type="dcterms:W3CDTF">2015-06-05T18:19:34Z</dcterms:created>
  <dcterms:modified xsi:type="dcterms:W3CDTF">2025-12-24T08:45:32Z</dcterms:modified>
</cp:coreProperties>
</file>