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zus\OneDrive\Escritorio\"/>
    </mc:Choice>
  </mc:AlternateContent>
  <xr:revisionPtr revIDLastSave="0" documentId="13_ncr:1_{EC65F1C9-09F8-4668-AB60-FF57A9BA58A6}" xr6:coauthVersionLast="47" xr6:coauthVersionMax="47" xr10:uidLastSave="{00000000-0000-0000-0000-000000000000}"/>
  <bookViews>
    <workbookView xWindow="-28920" yWindow="-105" windowWidth="29040" windowHeight="15720" xr2:uid="{55ECCFFB-C326-40C7-BB4C-42D479114A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 s="1"/>
  <c r="J4" i="1"/>
  <c r="J5" i="1"/>
  <c r="J6" i="1"/>
  <c r="J7" i="1"/>
  <c r="J8" i="1"/>
  <c r="J9" i="1"/>
  <c r="J10" i="1"/>
  <c r="J11" i="1"/>
  <c r="J3" i="1"/>
  <c r="H13" i="1"/>
  <c r="G13" i="1"/>
  <c r="F13" i="1"/>
</calcChain>
</file>

<file path=xl/sharedStrings.xml><?xml version="1.0" encoding="utf-8"?>
<sst xmlns="http://schemas.openxmlformats.org/spreadsheetml/2006/main" count="70" uniqueCount="55">
  <si>
    <t>ORIGEN</t>
  </si>
  <si>
    <t>DESTINO</t>
  </si>
  <si>
    <t>KM</t>
  </si>
  <si>
    <t>Roncesvalles</t>
  </si>
  <si>
    <t>Estella</t>
  </si>
  <si>
    <t>Burgos</t>
  </si>
  <si>
    <t>ETAPA</t>
  </si>
  <si>
    <t>Carrión de los Condes</t>
  </si>
  <si>
    <t>Leon</t>
  </si>
  <si>
    <t>Ponferrada</t>
  </si>
  <si>
    <t>Sarria</t>
  </si>
  <si>
    <t>Ribadiso</t>
  </si>
  <si>
    <t>Santiago</t>
  </si>
  <si>
    <t>Reservado</t>
  </si>
  <si>
    <t>DESNIVEL +</t>
  </si>
  <si>
    <t>DESNIVEL -</t>
  </si>
  <si>
    <t>Sí</t>
  </si>
  <si>
    <t>FECHA</t>
  </si>
  <si>
    <t>Piscina</t>
  </si>
  <si>
    <t>Municipal/Rio</t>
  </si>
  <si>
    <t>Camping</t>
  </si>
  <si>
    <t>Vila de Sarria</t>
  </si>
  <si>
    <t>Bañares</t>
  </si>
  <si>
    <t>Fuentes blancas</t>
  </si>
  <si>
    <t>El eden</t>
  </si>
  <si>
    <t>PRECIO</t>
  </si>
  <si>
    <t>Web</t>
  </si>
  <si>
    <t>https://thelisresa.webcamp.fr/formulaire.php?camping=banares&amp;lang=es&amp;PHPSESSID=0p63c0q1o2u01i641htetrc78p&amp;begin=2024-07-07&amp;duration=1&amp;end=2024-07-08&amp;nb_pers=2&amp;sites%5B%5D=5245&amp;type=2</t>
  </si>
  <si>
    <t>-</t>
  </si>
  <si>
    <t>https://www.campingburgos.com/tarifas</t>
  </si>
  <si>
    <t>TOTALES</t>
  </si>
  <si>
    <t>Por persona</t>
  </si>
  <si>
    <t>Lugar</t>
  </si>
  <si>
    <t>Ciudad de León</t>
  </si>
  <si>
    <t>https://sites.google.com/site/campingleon/servicios?authuser=0</t>
  </si>
  <si>
    <t>Playa fluvial</t>
  </si>
  <si>
    <t>http://www.campingbierzo.com/servicios.html</t>
  </si>
  <si>
    <t>El bierzo</t>
  </si>
  <si>
    <t>https://www.campingviladesarria.com/homepage</t>
  </si>
  <si>
    <t>Sto Domingo de la Calzada</t>
  </si>
  <si>
    <t>Sí (adelantados 20€, whatsapp)</t>
  </si>
  <si>
    <t>Sí (adelantados 30€, correo)</t>
  </si>
  <si>
    <t>Adelantado</t>
  </si>
  <si>
    <t>Iratxe</t>
  </si>
  <si>
    <t>Sí (sin adelanto, reservado por tfno)</t>
  </si>
  <si>
    <t>www.campingascancelas.com</t>
  </si>
  <si>
    <t>As Cancelas</t>
  </si>
  <si>
    <t>Falta confirmación (adelantados 17,67€, correo)</t>
  </si>
  <si>
    <t>No (no es necesaria reserva, espacio de sobra, correo)</t>
  </si>
  <si>
    <t>1 minicamper</t>
  </si>
  <si>
    <t>1 tienda individua</t>
  </si>
  <si>
    <t>3 adultos</t>
  </si>
  <si>
    <t>sin electricidad</t>
  </si>
  <si>
    <t>11/07/2024 a 12/07/2024</t>
  </si>
  <si>
    <t>No (no es necesaria reserva, llamar algún día antes por si acaso, telefono)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</si>
</sst>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8" fontId="0" fillId="5" borderId="1" xfId="0" applyNumberFormat="1" applyFill="1" applyBorder="1"/>
    <xf numFmtId="0" fontId="0" fillId="5" borderId="1" xfId="0" applyFill="1" applyBorder="1"/>
    <xf numFmtId="0" fontId="3" fillId="5" borderId="1" xfId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6" fontId="0" fillId="5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2" borderId="1" xfId="1" applyFill="1" applyBorder="1" applyAlignment="1">
      <alignment horizontal="left"/>
    </xf>
    <xf numFmtId="8" fontId="0" fillId="2" borderId="1" xfId="0" applyNumberFormat="1" applyFill="1" applyBorder="1"/>
    <xf numFmtId="0" fontId="0" fillId="5" borderId="1" xfId="0" applyFill="1" applyBorder="1" applyAlignment="1">
      <alignment horizontal="left"/>
    </xf>
    <xf numFmtId="6" fontId="0" fillId="5" borderId="1" xfId="0" applyNumberFormat="1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campingleon/servicios?authuser=0" TargetMode="External"/><Relationship Id="rId2" Type="http://schemas.openxmlformats.org/officeDocument/2006/relationships/hyperlink" Target="https://www.campingburgos.com/tarifas" TargetMode="External"/><Relationship Id="rId1" Type="http://schemas.openxmlformats.org/officeDocument/2006/relationships/hyperlink" Target="https://thelisresa.webcamp.fr/formulaire.php?camping=banares&amp;lang=es&amp;PHPSESSID=0p63c0q1o2u01i641htetrc78p&amp;begin=2024-07-07&amp;duration=1&amp;end=2024-07-08&amp;nb_pers=2&amp;sites%5B%5D=5245&amp;type=2" TargetMode="External"/><Relationship Id="rId5" Type="http://schemas.openxmlformats.org/officeDocument/2006/relationships/hyperlink" Target="https://www.campingviladesarria.com/homepage" TargetMode="External"/><Relationship Id="rId4" Type="http://schemas.openxmlformats.org/officeDocument/2006/relationships/hyperlink" Target="http://www.campingbierzo.com/servici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4B54-2D1B-4BFF-AF8C-F9561FD54EA4}">
  <dimension ref="B1:O26"/>
  <sheetViews>
    <sheetView tabSelected="1" workbookViewId="0">
      <selection activeCell="L20" sqref="L20"/>
    </sheetView>
  </sheetViews>
  <sheetFormatPr baseColWidth="10" defaultRowHeight="15" x14ac:dyDescent="0.25"/>
  <cols>
    <col min="1" max="1" width="5.140625" customWidth="1"/>
    <col min="2" max="2" width="8.5703125" customWidth="1"/>
    <col min="3" max="3" width="12.7109375" customWidth="1"/>
    <col min="4" max="5" width="24.7109375" bestFit="1" customWidth="1"/>
    <col min="7" max="7" width="12.42578125" customWidth="1"/>
    <col min="8" max="8" width="12.28515625" customWidth="1"/>
    <col min="9" max="9" width="7.28515625" customWidth="1"/>
    <col min="10" max="10" width="24.7109375" bestFit="1" customWidth="1"/>
    <col min="11" max="11" width="22.42578125" bestFit="1" customWidth="1"/>
    <col min="12" max="12" width="13.42578125" bestFit="1" customWidth="1"/>
    <col min="13" max="13" width="13.42578125" style="14" customWidth="1"/>
    <col min="14" max="14" width="13.42578125" customWidth="1"/>
    <col min="15" max="15" width="50" bestFit="1" customWidth="1"/>
  </cols>
  <sheetData>
    <row r="1" spans="2:15" x14ac:dyDescent="0.25">
      <c r="I1" s="10"/>
      <c r="J1" s="10"/>
    </row>
    <row r="2" spans="2:15" x14ac:dyDescent="0.25">
      <c r="B2" s="3" t="s">
        <v>6</v>
      </c>
      <c r="C2" s="3" t="s">
        <v>17</v>
      </c>
      <c r="D2" s="4" t="s">
        <v>0</v>
      </c>
      <c r="E2" s="4" t="s">
        <v>1</v>
      </c>
      <c r="F2" s="3" t="s">
        <v>2</v>
      </c>
      <c r="G2" s="3" t="s">
        <v>14</v>
      </c>
      <c r="H2" s="3" t="s">
        <v>15</v>
      </c>
      <c r="I2" s="11"/>
      <c r="J2" s="3" t="s">
        <v>32</v>
      </c>
      <c r="K2" s="5" t="s">
        <v>20</v>
      </c>
      <c r="L2" s="5" t="s">
        <v>18</v>
      </c>
      <c r="M2" s="5" t="s">
        <v>26</v>
      </c>
      <c r="N2" s="5" t="s">
        <v>25</v>
      </c>
      <c r="O2" s="5" t="s">
        <v>13</v>
      </c>
    </row>
    <row r="3" spans="2:15" x14ac:dyDescent="0.25">
      <c r="B3" s="2">
        <v>1</v>
      </c>
      <c r="C3" s="9">
        <v>45479</v>
      </c>
      <c r="D3" s="1" t="s">
        <v>3</v>
      </c>
      <c r="E3" s="1" t="s">
        <v>4</v>
      </c>
      <c r="F3" s="7">
        <v>88.7</v>
      </c>
      <c r="G3" s="7">
        <v>905</v>
      </c>
      <c r="H3" s="16">
        <v>1289</v>
      </c>
      <c r="I3" s="12"/>
      <c r="J3" s="16" t="str">
        <f>E3</f>
        <v>Estella</v>
      </c>
      <c r="K3" s="18" t="s">
        <v>43</v>
      </c>
      <c r="L3" s="16" t="s">
        <v>16</v>
      </c>
      <c r="M3" s="20" t="s">
        <v>28</v>
      </c>
      <c r="N3" s="21">
        <v>0</v>
      </c>
      <c r="O3" s="16" t="s">
        <v>16</v>
      </c>
    </row>
    <row r="4" spans="2:15" x14ac:dyDescent="0.25">
      <c r="B4" s="2">
        <v>2</v>
      </c>
      <c r="C4" s="9">
        <v>45480</v>
      </c>
      <c r="D4" s="1" t="s">
        <v>4</v>
      </c>
      <c r="E4" s="1" t="s">
        <v>39</v>
      </c>
      <c r="F4" s="6">
        <v>94.3</v>
      </c>
      <c r="G4" s="7">
        <v>931</v>
      </c>
      <c r="H4" s="16">
        <v>853</v>
      </c>
      <c r="I4" s="12"/>
      <c r="J4" s="16" t="str">
        <f t="shared" ref="J4:J11" si="0">E4</f>
        <v>Sto Domingo de la Calzada</v>
      </c>
      <c r="K4" s="18" t="s">
        <v>22</v>
      </c>
      <c r="L4" s="16" t="s">
        <v>16</v>
      </c>
      <c r="M4" s="19" t="s">
        <v>27</v>
      </c>
      <c r="N4" s="17">
        <v>48.75</v>
      </c>
      <c r="O4" s="16" t="s">
        <v>41</v>
      </c>
    </row>
    <row r="5" spans="2:15" x14ac:dyDescent="0.25">
      <c r="B5" s="2">
        <v>3</v>
      </c>
      <c r="C5" s="9">
        <v>45481</v>
      </c>
      <c r="D5" s="1" t="s">
        <v>39</v>
      </c>
      <c r="E5" s="1" t="s">
        <v>5</v>
      </c>
      <c r="F5" s="8">
        <v>77.25</v>
      </c>
      <c r="G5" s="8">
        <v>755</v>
      </c>
      <c r="H5" s="16">
        <v>535</v>
      </c>
      <c r="I5" s="12"/>
      <c r="J5" s="16" t="str">
        <f t="shared" si="0"/>
        <v>Burgos</v>
      </c>
      <c r="K5" s="18" t="s">
        <v>23</v>
      </c>
      <c r="L5" s="16" t="s">
        <v>16</v>
      </c>
      <c r="M5" s="19" t="s">
        <v>29</v>
      </c>
      <c r="N5" s="21">
        <v>45</v>
      </c>
      <c r="O5" s="16" t="s">
        <v>48</v>
      </c>
    </row>
    <row r="6" spans="2:15" x14ac:dyDescent="0.25">
      <c r="B6" s="2">
        <v>4</v>
      </c>
      <c r="C6" s="9">
        <v>45482</v>
      </c>
      <c r="D6" s="1" t="s">
        <v>5</v>
      </c>
      <c r="E6" s="1" t="s">
        <v>7</v>
      </c>
      <c r="F6" s="7">
        <v>83.64</v>
      </c>
      <c r="G6" s="16">
        <v>366</v>
      </c>
      <c r="H6" s="16">
        <v>404</v>
      </c>
      <c r="I6" s="12"/>
      <c r="J6" s="16" t="str">
        <f t="shared" si="0"/>
        <v>Carrión de los Condes</v>
      </c>
      <c r="K6" s="18" t="s">
        <v>24</v>
      </c>
      <c r="L6" s="26" t="s">
        <v>19</v>
      </c>
      <c r="M6" s="26">
        <v>667317891</v>
      </c>
      <c r="N6" s="27">
        <v>38</v>
      </c>
      <c r="O6" s="16" t="s">
        <v>44</v>
      </c>
    </row>
    <row r="7" spans="2:15" x14ac:dyDescent="0.25">
      <c r="B7" s="2">
        <v>5</v>
      </c>
      <c r="C7" s="9">
        <v>45483</v>
      </c>
      <c r="D7" s="1" t="s">
        <v>7</v>
      </c>
      <c r="E7" s="1" t="s">
        <v>8</v>
      </c>
      <c r="F7" s="6">
        <v>93.43</v>
      </c>
      <c r="G7" s="16">
        <v>314</v>
      </c>
      <c r="H7" s="16">
        <v>315</v>
      </c>
      <c r="I7" s="12"/>
      <c r="J7" s="6" t="str">
        <f t="shared" si="0"/>
        <v>Leon</v>
      </c>
      <c r="K7" s="22" t="s">
        <v>33</v>
      </c>
      <c r="L7" s="6" t="s">
        <v>16</v>
      </c>
      <c r="M7" s="24" t="s">
        <v>34</v>
      </c>
      <c r="N7" s="25">
        <v>46.5</v>
      </c>
      <c r="O7" s="6"/>
    </row>
    <row r="8" spans="2:15" x14ac:dyDescent="0.25">
      <c r="B8" s="2">
        <v>6</v>
      </c>
      <c r="C8" s="9">
        <v>45484</v>
      </c>
      <c r="D8" s="1" t="s">
        <v>8</v>
      </c>
      <c r="E8" s="1" t="s">
        <v>9</v>
      </c>
      <c r="F8" s="6">
        <v>113</v>
      </c>
      <c r="G8" s="6">
        <v>943</v>
      </c>
      <c r="H8" s="16">
        <v>1234</v>
      </c>
      <c r="I8" s="12"/>
      <c r="J8" s="16" t="str">
        <f t="shared" si="0"/>
        <v>Ponferrada</v>
      </c>
      <c r="K8" s="18" t="s">
        <v>37</v>
      </c>
      <c r="L8" s="26" t="s">
        <v>35</v>
      </c>
      <c r="M8" s="19" t="s">
        <v>36</v>
      </c>
      <c r="N8" s="17">
        <v>26.2</v>
      </c>
      <c r="O8" s="26" t="s">
        <v>54</v>
      </c>
    </row>
    <row r="9" spans="2:15" x14ac:dyDescent="0.25">
      <c r="B9" s="2">
        <v>7</v>
      </c>
      <c r="C9" s="9">
        <v>45485</v>
      </c>
      <c r="D9" s="1" t="s">
        <v>9</v>
      </c>
      <c r="E9" s="1" t="s">
        <v>10</v>
      </c>
      <c r="F9" s="7">
        <v>80.06</v>
      </c>
      <c r="G9" s="6">
        <v>1310</v>
      </c>
      <c r="H9" s="16">
        <v>1383</v>
      </c>
      <c r="I9" s="12"/>
      <c r="J9" s="16" t="str">
        <f t="shared" si="0"/>
        <v>Sarria</v>
      </c>
      <c r="K9" s="18" t="s">
        <v>21</v>
      </c>
      <c r="L9" s="26" t="s">
        <v>19</v>
      </c>
      <c r="M9" s="19" t="s">
        <v>38</v>
      </c>
      <c r="N9" s="17">
        <v>30.5</v>
      </c>
      <c r="O9" s="16" t="s">
        <v>40</v>
      </c>
    </row>
    <row r="10" spans="2:15" x14ac:dyDescent="0.25">
      <c r="B10" s="2">
        <v>8</v>
      </c>
      <c r="C10" s="9">
        <v>45486</v>
      </c>
      <c r="D10" s="1" t="s">
        <v>10</v>
      </c>
      <c r="E10" s="1" t="s">
        <v>11</v>
      </c>
      <c r="F10" s="8">
        <v>71.89</v>
      </c>
      <c r="G10" s="7">
        <v>930</v>
      </c>
      <c r="H10" s="16">
        <v>978</v>
      </c>
      <c r="I10" s="12"/>
      <c r="J10" s="6" t="str">
        <f t="shared" si="0"/>
        <v>Ribadiso</v>
      </c>
      <c r="K10" s="22"/>
      <c r="L10" s="22"/>
      <c r="M10" s="23"/>
      <c r="N10" s="22"/>
      <c r="O10" s="6"/>
    </row>
    <row r="11" spans="2:15" x14ac:dyDescent="0.25">
      <c r="B11" s="2">
        <v>9</v>
      </c>
      <c r="C11" s="9">
        <v>45487</v>
      </c>
      <c r="D11" s="1" t="s">
        <v>11</v>
      </c>
      <c r="E11" s="1" t="s">
        <v>12</v>
      </c>
      <c r="F11" s="16">
        <v>37.270000000000003</v>
      </c>
      <c r="G11" s="16">
        <v>295</v>
      </c>
      <c r="H11" s="16">
        <v>424</v>
      </c>
      <c r="I11" s="12"/>
      <c r="J11" s="16" t="str">
        <f t="shared" si="0"/>
        <v>Santiago</v>
      </c>
      <c r="K11" s="18" t="s">
        <v>46</v>
      </c>
      <c r="L11" s="16" t="s">
        <v>16</v>
      </c>
      <c r="M11" s="26" t="s">
        <v>45</v>
      </c>
      <c r="N11" s="17">
        <v>44.17</v>
      </c>
      <c r="O11" s="16" t="s">
        <v>47</v>
      </c>
    </row>
    <row r="12" spans="2:15" x14ac:dyDescent="0.25">
      <c r="I12" s="10"/>
      <c r="J12" s="10"/>
    </row>
    <row r="13" spans="2:15" x14ac:dyDescent="0.25">
      <c r="E13" s="1" t="s">
        <v>30</v>
      </c>
      <c r="F13" s="1">
        <f>SUM(F3:F11)</f>
        <v>739.53999999999985</v>
      </c>
      <c r="G13" s="1">
        <f>SUM(G3:G11)</f>
        <v>6749</v>
      </c>
      <c r="H13" s="1">
        <f>SUM(H3:H11)</f>
        <v>7415</v>
      </c>
      <c r="I13" s="10"/>
      <c r="J13" s="10"/>
      <c r="M13" s="15" t="s">
        <v>30</v>
      </c>
      <c r="N13" s="13">
        <f>SUM(N3:N11)</f>
        <v>279.12</v>
      </c>
    </row>
    <row r="14" spans="2:15" x14ac:dyDescent="0.25">
      <c r="M14" s="15" t="s">
        <v>31</v>
      </c>
      <c r="N14" s="13">
        <f>N13/3</f>
        <v>93.04</v>
      </c>
    </row>
    <row r="16" spans="2:15" x14ac:dyDescent="0.25">
      <c r="M16" s="15" t="s">
        <v>42</v>
      </c>
      <c r="N16" s="13">
        <v>67.67</v>
      </c>
    </row>
    <row r="22" spans="5:5" x14ac:dyDescent="0.25">
      <c r="E22" t="s">
        <v>53</v>
      </c>
    </row>
    <row r="23" spans="5:5" x14ac:dyDescent="0.25">
      <c r="E23" t="s">
        <v>49</v>
      </c>
    </row>
    <row r="24" spans="5:5" x14ac:dyDescent="0.25">
      <c r="E24" t="s">
        <v>50</v>
      </c>
    </row>
    <row r="25" spans="5:5" x14ac:dyDescent="0.25">
      <c r="E25" t="s">
        <v>51</v>
      </c>
    </row>
    <row r="26" spans="5:5" x14ac:dyDescent="0.25">
      <c r="E26" t="s">
        <v>52</v>
      </c>
    </row>
  </sheetData>
  <phoneticPr fontId="2" type="noConversion"/>
  <hyperlinks>
    <hyperlink ref="M4" r:id="rId1" xr:uid="{0A01CA29-AAE5-4219-A191-522C941AC9E3}"/>
    <hyperlink ref="M5" r:id="rId2" xr:uid="{DCE23AFC-33B4-4D7D-9993-A5BF4633841B}"/>
    <hyperlink ref="M7" r:id="rId3" xr:uid="{98DDC875-ADEE-490D-AE66-3A5AE5C2F22F}"/>
    <hyperlink ref="M8" r:id="rId4" xr:uid="{CC2FEAC0-D50F-48F6-9AE7-091D28C7BB90}"/>
    <hyperlink ref="M9" r:id="rId5" xr:uid="{8F276CA0-96D6-4FA7-96B9-A7320232AE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Rezusta</dc:creator>
  <cp:lastModifiedBy>Iñigo Rezusta</cp:lastModifiedBy>
  <dcterms:created xsi:type="dcterms:W3CDTF">2024-05-05T16:42:18Z</dcterms:created>
  <dcterms:modified xsi:type="dcterms:W3CDTF">2024-05-05T18:29:27Z</dcterms:modified>
</cp:coreProperties>
</file>