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\manual_testing\manual_testing_ETSY\"/>
    </mc:Choice>
  </mc:AlternateContent>
  <xr:revisionPtr revIDLastSave="0" documentId="13_ncr:1_{98BDD90F-6036-4DD0-8816-0FF775CBB780}" xr6:coauthVersionLast="47" xr6:coauthVersionMax="47" xr10:uidLastSave="{00000000-0000-0000-0000-000000000000}"/>
  <bookViews>
    <workbookView xWindow="-120" yWindow="-120" windowWidth="19440" windowHeight="15000" tabRatio="463" xr2:uid="{C2251F15-37EA-4C2E-A029-D9C1AED87CD6}"/>
  </bookViews>
  <sheets>
    <sheet name="TestCas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7" i="1" l="1"/>
</calcChain>
</file>

<file path=xl/sharedStrings.xml><?xml version="1.0" encoding="utf-8"?>
<sst xmlns="http://schemas.openxmlformats.org/spreadsheetml/2006/main" count="179" uniqueCount="136">
  <si>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</si>
  <si>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</si>
  <si>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</si>
  <si>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</si>
  <si>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</si>
  <si>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</si>
  <si>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</si>
  <si>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</si>
  <si>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</si>
  <si>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</si>
  <si>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Rezwana Karim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</si>
  <si>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</si>
  <si>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</si>
  <si>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</si>
  <si>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</si>
  <si>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</si>
  <si>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</si>
  <si>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</si>
  <si>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NOT EXECUTED</t>
  </si>
  <si>
    <t>Test Executed by</t>
  </si>
  <si>
    <t xml:space="preserve">  Rezwana Karim</t>
  </si>
  <si>
    <t>OUT OF SCOPE</t>
  </si>
  <si>
    <t>TOTAL</t>
  </si>
  <si>
    <t>etsy.com</t>
  </si>
  <si>
    <t>Test Case ID</t>
  </si>
  <si>
    <t>Module</t>
  </si>
  <si>
    <t>Feature</t>
  </si>
  <si>
    <t>Test Case Description</t>
  </si>
  <si>
    <t>Test Data</t>
  </si>
  <si>
    <t>Step Description</t>
  </si>
  <si>
    <t>Expected Result</t>
  </si>
  <si>
    <t>Actual Result</t>
  </si>
  <si>
    <t>Status</t>
  </si>
  <si>
    <t>Comment</t>
  </si>
  <si>
    <t>User Account</t>
  </si>
  <si>
    <t>Verify registration with valid details</t>
  </si>
  <si>
    <t>Verify registration with all fields empty</t>
  </si>
  <si>
    <t>Verify registration with an already 
registered email</t>
  </si>
  <si>
    <t>Verify registration with a weak 
password</t>
  </si>
  <si>
    <t>Verify registration with missing
 username</t>
  </si>
  <si>
    <t>Verify registration with missing 
email</t>
  </si>
  <si>
    <t>Verify registration with missing
 password</t>
  </si>
  <si>
    <t>Verify registration with email
 containing special characters</t>
  </si>
  <si>
    <t>Error message should be
 displayed indicating
 username is required</t>
  </si>
  <si>
    <t>Error message should be 
displayed indicating email 
is required</t>
  </si>
  <si>
    <t>User should be registered 
successfully and redirected
 to the home page</t>
  </si>
  <si>
    <t>Error message should be 
displayed indicating 
invalid email format</t>
  </si>
  <si>
    <t>1.Go to the URL: https://www.etsy.com/ 2.Navigate to the Etsy registration page
2. Enter valid username
3. Enter valid email
4. Leave password field empty
5. Click on 'Register'</t>
  </si>
  <si>
    <t>1.Go to the URL: https://www.etsy.com/ 2.Navigate to the Etsy registration page
2. Leave all fields empty
3. Click on 'Register'</t>
  </si>
  <si>
    <t>FAILED</t>
  </si>
  <si>
    <t>PASSED</t>
  </si>
  <si>
    <t>Bug 
Screenshot</t>
  </si>
  <si>
    <t>Type of Testing</t>
  </si>
  <si>
    <t>Functional Testing</t>
  </si>
  <si>
    <t>1.Go to the URL: https://www.etsy.com/ 2.Navigate to the Etsy registration page
3. Enter valid firstname
4. Enter valid email
5. Enter valid password
6. Click on 'Register'</t>
  </si>
  <si>
    <t>User should be registered successfully and redirected to the home page</t>
  </si>
  <si>
    <t>Found as per expectation</t>
  </si>
  <si>
    <t>WARNING</t>
  </si>
  <si>
    <t>1.Go to the URL: https://www.etsy.com/ 2.Navigate to the Etsy registration page
3. Enter valid firstname
4. Enter already registered email
5. Enter valid password
6. Click on 'Register'</t>
  </si>
  <si>
    <t>Error message should be displayed indicating the email is already registered</t>
  </si>
  <si>
    <t>Verify registration with invalid email
format</t>
  </si>
  <si>
    <t>Email: rezwana.gmail.com
firstname: Rezwana
Password: Test@123</t>
  </si>
  <si>
    <t>1.Go to the URL: https://www.etsy.com/ 2.Navigate to the Etsy registration page
3. Enter valid firstname
4. Enter invalid email format
5. Enter valid password
6. Click on 'Register'</t>
  </si>
  <si>
    <t>https://prnt.sc/8arks7yTh6HL</t>
  </si>
  <si>
    <t>Email: rezw@gmail.in
firstname: Rezw
Password: Test@123</t>
  </si>
  <si>
    <t>Error message should be displayed indicating 
invalid email format</t>
  </si>
  <si>
    <t>Not found as per expectation</t>
  </si>
  <si>
    <t>wrong email format not detected</t>
  </si>
  <si>
    <t>Email: rezwanakarim@yuyu.in
firstname: Rezw
Password: Test@123</t>
  </si>
  <si>
    <t>invalid email domain not detected</t>
  </si>
  <si>
    <t>fristname: rey
Email: rewa@gmail.com
Password: 123</t>
  </si>
  <si>
    <t>Error message should be
displayed indicating weak
password</t>
  </si>
  <si>
    <t>registration should be delayed untill strong password is suggested</t>
  </si>
  <si>
    <t>firstname: (empty)
Email: rewa@gmail.com
Password: Test@123</t>
  </si>
  <si>
    <t>1.Go to the URL: https://www.etsy.com/ 2.Navigate to the Etsy registration page
3. Enter valid firstname
4. Enter valid email
5. Enter weak password
6. Click on 'Register'</t>
  </si>
  <si>
    <t>1.Go to the URL: https://www.etsy.com/ 2.Navigate to the Etsy registration page
2. Enter valid firstrname
3. Leave email field empty
4. Enter valid password
5. Click on 'Register'</t>
  </si>
  <si>
    <t>1.Go to the URL: https://www.etsy.com/ 2.Navigate to the Etsy registration page
2. Leave firstname field empty
3. Enter valid email
4. Enter valid password
5. Click on 'Register'</t>
  </si>
  <si>
    <t>Error message should be
displayed indicating 
password is required</t>
  </si>
  <si>
    <t>Found as per expectation and register button remains inactive</t>
  </si>
  <si>
    <t>Error messages should
be displayed indicating all 
fields are required</t>
  </si>
  <si>
    <t>firstname: (empty)
Email: (empty)
Password: (empty)</t>
  </si>
  <si>
    <t>firstname: testuser
Email:  rewa@gmail.com
Password: (empty)</t>
  </si>
  <si>
    <t>firstname: testuser
Email: (empty)
Password: Test@123</t>
  </si>
  <si>
    <t>firstname: testuser
Email: rez+ka@gmail.com
Password: Test@123</t>
  </si>
  <si>
    <t>1.Go to the URL: https://www.etsy.com/ 2.Navigate to the Etsy registration page
2. Enter valid firstname
3. Enter email with special characters
4. Enter valid password
5. Click on 'Register'</t>
  </si>
  <si>
    <t>Verify registration with an email containing uppercase characters</t>
  </si>
  <si>
    <t>Verify registration with a password that does not meet the minimum length requirement</t>
  </si>
  <si>
    <t>Verify registration with a password containing only numbers</t>
  </si>
  <si>
    <t>Verify registration with a password containing only special characters</t>
  </si>
  <si>
    <t>Verify registration with a very long password</t>
  </si>
  <si>
    <t>Verify registration with an email that exceeds the maximum length</t>
  </si>
  <si>
    <t>Email: a_very_long_email_address_that_exceeds_normal_limits@example.com
First name: Rezwana
Password: strongpassword</t>
  </si>
  <si>
    <t>1. Go to the URL: https://www.etsy.com/
2. Navigate to the Etsy registration page
3. Enter valid firstname
4. Enter email with uppercase characters
5. Enter valid password
6. Click on 'Register'</t>
  </si>
  <si>
    <t>1. Go to the URL: https://www.etsy.com/
2. Navigate to the Etsy registration page
3. Enter valid firstname
4. Enter valid email
5. Enter short password
6. Click on 'Register'</t>
  </si>
  <si>
    <t>1. Go to the URL: https://www.etsy.com/
2. Navigate to the Etsy registration page
3. Enter valid firstname
4. Enter valid email
5. Enter numeric password
6. Click on 'Register'</t>
  </si>
  <si>
    <t>1. Go to the URL: https://www.etsy.com/
2. Navigate to the Etsy registration page
3. Enter valid firstname
4. Enter valid email
5. Enter special character password
6. Click on 'Register'</t>
  </si>
  <si>
    <t>1. Go to the URL: https://www.etsy.com/
2. Navigate to the Etsy registration page
3. Enter valid firstname
4. Enter valid email
5. Enter very long password
6. Click on 'Register'</t>
  </si>
  <si>
    <t>1. Go to the URL: https://www.etsy.com/
2. Navigate to the Etsy registration page
3. Enter non-alphanumeric firstname
4. Enter valid email
5. Enter valid password
6. Click on 'Register'</t>
  </si>
  <si>
    <t>1. Go to the URL: https://www.etsy.com/
2. Navigate to the Etsy registration page
3. Enter valid firstname
4. Enter very long email address
5. Enter valid password
6. Click on 'Register'</t>
  </si>
  <si>
    <t>Error message should be displayed indicating the password does not meet the minimum length requirement</t>
  </si>
  <si>
    <t>Error message should be displayed indicating the password must contain a mix of characters</t>
  </si>
  <si>
    <t>Error message should be displayed indicating that the email address exceeds the maximum length</t>
  </si>
  <si>
    <t>Sign Up &amp; Sign In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</si>
  <si>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</si>
  <si>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</si>
  <si>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</si>
  <si>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</si>
  <si>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</si>
  <si>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</si>
  <si>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</si>
  <si>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</si>
  <si>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</si>
  <si>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</si>
  <si>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</si>
  <si>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</si>
  <si>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</si>
  <si>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</si>
  <si>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</si>
  <si>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</si>
  <si>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</si>
  <si>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</si>
  <si>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</si>
  <si>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user should not be registered</t>
  </si>
  <si>
    <t>Email: rezwanakarim13@gmail.com
First name: Rezwana
Password: Test@123</t>
  </si>
  <si>
    <t>Email: Rezwanakarim@GMAIL.com
First name: Rezwana
Password: Test@123</t>
  </si>
  <si>
    <t>Email: rezwanakarim@gmail.com
First name: Rezwana
Password: short</t>
  </si>
  <si>
    <t>Email: rezwanakarim1@gmail.com
First name: Rezwana
Password: 12345678</t>
  </si>
  <si>
    <t>Email: rezwanakarim12@gmail.com
First name: Rezwana
Password: @@@$$$@@@</t>
  </si>
  <si>
    <t>Email: test@example.com
First name: testuser
Password: thisisaverylongpasswordthatexceedsnormalpasswordlengthrequirements</t>
  </si>
  <si>
    <t>Email: test12@example.com
First name: @Rezwana
Password: strongpassword</t>
  </si>
  <si>
    <t>Email: test12@example.com
First name: 12345
Password: strongpassword</t>
  </si>
  <si>
    <t>Verify registration with a number a firstname</t>
  </si>
  <si>
    <t>Verify registration with characters in first name</t>
  </si>
  <si>
    <t>Error message should be displayed indicating that the first name must be not have characters in it</t>
  </si>
  <si>
    <t>Error message should be displayed indicating that the firstname must have no number</t>
  </si>
  <si>
    <t>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</si>
</sst>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theme="2" tint="-9.9978637043366805E-2"/>
        <bgColor rgb="FFC6D9F0"/>
      </patternFill>
    </fill>
    <fill>
      <patternFill patternType="solid">
        <fgColor theme="2" tint="-9.9978637043366805E-2"/>
        <bgColor rgb="FFD6E3BC"/>
      </patternFill>
    </fill>
    <fill>
      <patternFill patternType="solid">
        <fgColor theme="0"/>
        <bgColor rgb="FFFABF8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rgb="FFC6D9F0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9" tint="0.39997558519241921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3" xfId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1" fillId="11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3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2" fillId="0" borderId="6" xfId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P-IJhRAURgLhq8wE4eAnNP9psfT6RwVh/view?usp=drive_link" TargetMode="External"/><Relationship Id="rId7" Type="http://schemas.openxmlformats.org/officeDocument/2006/relationships/hyperlink" Target="https://drive.google.com/file/d/1b2mDc95lrxLa2q8RU7Glk9rYjdjDYLdS/view?usp=drive_link" TargetMode="External"/><Relationship Id="rId2" Type="http://schemas.openxmlformats.org/officeDocument/2006/relationships/hyperlink" Target="https://prnt.sc/8arks7yTh6HL" TargetMode="External"/><Relationship Id="rId1" Type="http://schemas.openxmlformats.org/officeDocument/2006/relationships/hyperlink" Target="https://www.etsy.com/" TargetMode="External"/><Relationship Id="rId6" Type="http://schemas.openxmlformats.org/officeDocument/2006/relationships/hyperlink" Target="https://drive.google.com/file/d/1u0FVUKd3dPrKDfN9TDxKc4lz0-XA4737/view?usp=drive_link" TargetMode="External"/><Relationship Id="rId5" Type="http://schemas.openxmlformats.org/officeDocument/2006/relationships/hyperlink" Target="https://drive.google.com/file/d/1_BcKO90aaFQOG8pAzuk5joD37vVShKwq/view?usp=drive_link" TargetMode="External"/><Relationship Id="rId4" Type="http://schemas.openxmlformats.org/officeDocument/2006/relationships/hyperlink" Target="https://drive.google.com/file/d/1wqeq83MN6gf_40mLTAW7j-P0vE2tz9G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044A-7CFA-4932-8A2F-26471B76DB25}">
  <dimension ref="A1:M27"/>
  <sheetViews>
    <sheetView tabSelected="1" zoomScale="70" zoomScaleNormal="70" workbookViewId="0">
      <pane ySplit="8" topLeftCell="A24" activePane="bottomLeft" state="frozen"/>
      <selection pane="bottomLeft" activeCell="G25" sqref="G25"/>
    </sheetView>
  </sheetViews>
  <sheetFormatPr defaultRowHeight="15" x14ac:dyDescent="0.25"/>
  <cols>
    <col min="1" max="1" width="15.28515625" customWidth="1"/>
    <col min="2" max="2" width="14.28515625" customWidth="1"/>
    <col min="3" max="3" width="20.42578125" customWidth="1"/>
    <col min="4" max="4" width="23.140625" customWidth="1"/>
    <col min="5" max="5" width="32.5703125" customWidth="1"/>
    <col min="6" max="6" width="29.140625" customWidth="1"/>
    <col min="7" max="7" width="28.140625" customWidth="1"/>
    <col min="8" max="8" width="27.140625" customWidth="1"/>
    <col min="9" max="9" width="23.5703125" customWidth="1"/>
    <col min="10" max="10" width="21.28515625" customWidth="1"/>
    <col min="11" max="11" width="20.140625" customWidth="1"/>
    <col min="12" max="12" width="21.85546875" customWidth="1"/>
  </cols>
  <sheetData>
    <row r="1" spans="1:13" ht="27.75" customHeight="1" x14ac:dyDescent="0.25">
      <c r="A1" s="44" t="s">
        <v>0</v>
      </c>
      <c r="B1" s="45"/>
      <c r="C1" s="1" t="s">
        <v>23</v>
      </c>
      <c r="D1" s="2" t="s">
        <v>1</v>
      </c>
      <c r="E1" s="3">
        <v>45176</v>
      </c>
      <c r="F1" s="4" t="s">
        <v>2</v>
      </c>
      <c r="G1" s="18">
        <v>45603</v>
      </c>
      <c r="H1" s="46" t="s">
        <v>3</v>
      </c>
      <c r="I1" s="47"/>
    </row>
    <row r="2" spans="1:13" ht="24" customHeight="1" x14ac:dyDescent="0.25">
      <c r="A2" s="48" t="s">
        <v>4</v>
      </c>
      <c r="B2" s="45"/>
      <c r="C2" s="5" t="s">
        <v>102</v>
      </c>
      <c r="D2" s="2" t="s">
        <v>5</v>
      </c>
      <c r="E2" s="3">
        <v>45572</v>
      </c>
      <c r="F2" s="6" t="s">
        <v>6</v>
      </c>
      <c r="G2" s="18">
        <v>45633</v>
      </c>
      <c r="H2" s="20" t="s">
        <v>7</v>
      </c>
      <c r="I2" s="28">
        <f>COUNTIF(J9:J50, "PASSED")</f>
        <v>13</v>
      </c>
    </row>
    <row r="3" spans="1:13" ht="23.25" customHeight="1" x14ac:dyDescent="0.25">
      <c r="A3" s="48" t="s">
        <v>8</v>
      </c>
      <c r="B3" s="45"/>
      <c r="C3" s="7"/>
      <c r="D3" s="8" t="s">
        <v>9</v>
      </c>
      <c r="E3" s="9" t="s">
        <v>10</v>
      </c>
      <c r="F3" s="10" t="s">
        <v>11</v>
      </c>
      <c r="G3" s="9" t="s">
        <v>12</v>
      </c>
      <c r="H3" s="21" t="s">
        <v>13</v>
      </c>
      <c r="I3" s="27">
        <f>COUNTIF(J9:J50, "FAILED")</f>
        <v>5</v>
      </c>
    </row>
    <row r="4" spans="1:13" ht="24" customHeight="1" x14ac:dyDescent="0.25">
      <c r="A4" s="49" t="s">
        <v>14</v>
      </c>
      <c r="B4" s="50"/>
      <c r="C4" s="34"/>
      <c r="D4" s="35" t="s">
        <v>15</v>
      </c>
      <c r="E4" s="34"/>
      <c r="F4" s="36" t="s">
        <v>16</v>
      </c>
      <c r="G4" s="11" t="s">
        <v>17</v>
      </c>
      <c r="H4" s="25" t="s">
        <v>57</v>
      </c>
      <c r="I4" s="26">
        <f>COUNTIF(J9:J50, "WARNING")</f>
        <v>1</v>
      </c>
    </row>
    <row r="5" spans="1:13" ht="21.75" customHeight="1" x14ac:dyDescent="0.25">
      <c r="A5" s="51" t="s">
        <v>19</v>
      </c>
      <c r="B5" s="47"/>
      <c r="C5" s="52" t="s">
        <v>20</v>
      </c>
      <c r="D5" s="53"/>
      <c r="E5" s="53"/>
      <c r="F5" s="53"/>
      <c r="G5" s="53"/>
      <c r="H5" s="17" t="s">
        <v>18</v>
      </c>
      <c r="I5" s="39">
        <f>COUNTIF(J9:J50, "NOT EXECUTED")</f>
        <v>0</v>
      </c>
    </row>
    <row r="6" spans="1:13" x14ac:dyDescent="0.25">
      <c r="A6" s="30"/>
      <c r="B6" s="31"/>
      <c r="C6" s="32"/>
      <c r="D6" s="33"/>
      <c r="E6" s="33"/>
      <c r="F6" s="33"/>
      <c r="G6" s="33"/>
      <c r="H6" s="22" t="s">
        <v>21</v>
      </c>
      <c r="I6" s="23">
        <f>COUNTIF(J9:J50, "OUT OF SCOPE")</f>
        <v>0</v>
      </c>
    </row>
    <row r="7" spans="1:13" x14ac:dyDescent="0.25">
      <c r="A7" s="29"/>
      <c r="H7" s="19" t="s">
        <v>22</v>
      </c>
      <c r="I7" s="19">
        <f>SUM(I2:I3:I5:I6)</f>
        <v>19</v>
      </c>
    </row>
    <row r="8" spans="1:13" ht="30" x14ac:dyDescent="0.25">
      <c r="A8" s="15" t="s">
        <v>24</v>
      </c>
      <c r="B8" s="15" t="s">
        <v>25</v>
      </c>
      <c r="C8" s="15" t="s">
        <v>52</v>
      </c>
      <c r="D8" s="15" t="s">
        <v>26</v>
      </c>
      <c r="E8" s="15" t="s">
        <v>27</v>
      </c>
      <c r="F8" s="15" t="s">
        <v>28</v>
      </c>
      <c r="G8" s="15" t="s">
        <v>29</v>
      </c>
      <c r="H8" s="16" t="s">
        <v>30</v>
      </c>
      <c r="I8" s="15" t="s">
        <v>31</v>
      </c>
      <c r="J8" s="15" t="s">
        <v>32</v>
      </c>
      <c r="K8" s="16" t="s">
        <v>51</v>
      </c>
      <c r="L8" s="15" t="s">
        <v>33</v>
      </c>
    </row>
    <row r="9" spans="1:13" ht="120" customHeight="1" x14ac:dyDescent="0.25">
      <c r="A9" s="13" t="s">
        <v>103</v>
      </c>
      <c r="B9" s="55" t="s">
        <v>135</v>
      </c>
      <c r="C9" s="55" t="s">
        <v>53</v>
      </c>
      <c r="D9" s="55" t="s">
        <v>34</v>
      </c>
      <c r="E9" s="37" t="s">
        <v>35</v>
      </c>
      <c r="F9" s="14" t="s">
        <v>123</v>
      </c>
      <c r="G9" s="14" t="s">
        <v>54</v>
      </c>
      <c r="H9" s="14" t="s">
        <v>55</v>
      </c>
      <c r="I9" s="14" t="s">
        <v>56</v>
      </c>
      <c r="J9" s="58" t="s">
        <v>50</v>
      </c>
      <c r="K9" s="17"/>
      <c r="L9" s="13"/>
      <c r="M9" s="12"/>
    </row>
    <row r="10" spans="1:13" ht="138.75" customHeight="1" x14ac:dyDescent="0.25">
      <c r="A10" s="13" t="s">
        <v>104</v>
      </c>
      <c r="B10" s="56"/>
      <c r="C10" s="56"/>
      <c r="D10" s="56"/>
      <c r="E10" s="37" t="s">
        <v>37</v>
      </c>
      <c r="F10" s="14" t="s">
        <v>123</v>
      </c>
      <c r="G10" s="14" t="s">
        <v>58</v>
      </c>
      <c r="H10" s="14" t="s">
        <v>59</v>
      </c>
      <c r="I10" s="14" t="s">
        <v>56</v>
      </c>
      <c r="J10" s="58" t="s">
        <v>50</v>
      </c>
      <c r="K10" s="24"/>
      <c r="L10" s="13"/>
    </row>
    <row r="11" spans="1:13" ht="138.75" customHeight="1" x14ac:dyDescent="0.25">
      <c r="A11" s="13" t="s">
        <v>105</v>
      </c>
      <c r="B11" s="56"/>
      <c r="C11" s="56"/>
      <c r="D11" s="56"/>
      <c r="E11" s="54" t="s">
        <v>60</v>
      </c>
      <c r="F11" s="14" t="s">
        <v>61</v>
      </c>
      <c r="G11" s="14" t="s">
        <v>62</v>
      </c>
      <c r="H11" s="14" t="s">
        <v>46</v>
      </c>
      <c r="I11" s="14" t="s">
        <v>56</v>
      </c>
      <c r="J11" s="58" t="s">
        <v>50</v>
      </c>
      <c r="K11" s="24"/>
      <c r="L11" s="13"/>
    </row>
    <row r="12" spans="1:13" ht="140.25" customHeight="1" x14ac:dyDescent="0.25">
      <c r="A12" s="13" t="s">
        <v>106</v>
      </c>
      <c r="B12" s="56"/>
      <c r="C12" s="56"/>
      <c r="D12" s="56"/>
      <c r="E12" s="54"/>
      <c r="F12" s="14" t="s">
        <v>64</v>
      </c>
      <c r="G12" s="14" t="s">
        <v>62</v>
      </c>
      <c r="H12" s="14" t="s">
        <v>65</v>
      </c>
      <c r="I12" s="14" t="s">
        <v>66</v>
      </c>
      <c r="J12" s="58" t="s">
        <v>49</v>
      </c>
      <c r="K12" s="38" t="s">
        <v>67</v>
      </c>
      <c r="L12" s="14"/>
      <c r="M12" s="12"/>
    </row>
    <row r="13" spans="1:13" ht="140.25" customHeight="1" x14ac:dyDescent="0.25">
      <c r="A13" s="13" t="s">
        <v>107</v>
      </c>
      <c r="B13" s="56"/>
      <c r="C13" s="56"/>
      <c r="D13" s="56"/>
      <c r="E13" s="54"/>
      <c r="F13" s="14" t="s">
        <v>68</v>
      </c>
      <c r="G13" s="14" t="s">
        <v>62</v>
      </c>
      <c r="H13" s="14" t="s">
        <v>65</v>
      </c>
      <c r="I13" s="14" t="s">
        <v>66</v>
      </c>
      <c r="J13" s="58" t="s">
        <v>49</v>
      </c>
      <c r="K13" s="38" t="s">
        <v>69</v>
      </c>
      <c r="L13" s="14"/>
      <c r="M13" s="12"/>
    </row>
    <row r="14" spans="1:13" ht="126" customHeight="1" x14ac:dyDescent="0.25">
      <c r="A14" s="13" t="s">
        <v>108</v>
      </c>
      <c r="B14" s="56"/>
      <c r="C14" s="56"/>
      <c r="D14" s="56"/>
      <c r="E14" s="37" t="s">
        <v>38</v>
      </c>
      <c r="F14" s="14" t="s">
        <v>70</v>
      </c>
      <c r="G14" s="14" t="s">
        <v>74</v>
      </c>
      <c r="H14" s="14" t="s">
        <v>71</v>
      </c>
      <c r="I14" s="14" t="s">
        <v>56</v>
      </c>
      <c r="J14" s="58" t="s">
        <v>57</v>
      </c>
      <c r="K14" s="38" t="s">
        <v>63</v>
      </c>
      <c r="L14" s="14" t="s">
        <v>72</v>
      </c>
      <c r="M14" s="12"/>
    </row>
    <row r="15" spans="1:13" ht="144.75" customHeight="1" x14ac:dyDescent="0.25">
      <c r="A15" s="13" t="s">
        <v>109</v>
      </c>
      <c r="B15" s="56"/>
      <c r="C15" s="56"/>
      <c r="D15" s="56"/>
      <c r="E15" s="14" t="s">
        <v>39</v>
      </c>
      <c r="F15" s="14" t="s">
        <v>73</v>
      </c>
      <c r="G15" s="14" t="s">
        <v>76</v>
      </c>
      <c r="H15" s="14" t="s">
        <v>43</v>
      </c>
      <c r="I15" s="14" t="s">
        <v>56</v>
      </c>
      <c r="J15" s="58" t="s">
        <v>50</v>
      </c>
      <c r="K15" s="17"/>
      <c r="L15" s="13"/>
      <c r="M15" s="12"/>
    </row>
    <row r="16" spans="1:13" ht="143.25" customHeight="1" x14ac:dyDescent="0.25">
      <c r="A16" s="13" t="s">
        <v>110</v>
      </c>
      <c r="B16" s="56"/>
      <c r="C16" s="56"/>
      <c r="D16" s="56"/>
      <c r="E16" s="14" t="s">
        <v>40</v>
      </c>
      <c r="F16" s="14" t="s">
        <v>82</v>
      </c>
      <c r="G16" s="14" t="s">
        <v>75</v>
      </c>
      <c r="H16" s="14" t="s">
        <v>44</v>
      </c>
      <c r="I16" s="14" t="s">
        <v>56</v>
      </c>
      <c r="J16" s="58" t="s">
        <v>50</v>
      </c>
      <c r="K16" s="17"/>
      <c r="L16" s="13"/>
      <c r="M16" s="12"/>
    </row>
    <row r="17" spans="1:13" ht="143.25" customHeight="1" x14ac:dyDescent="0.25">
      <c r="A17" s="13" t="s">
        <v>111</v>
      </c>
      <c r="B17" s="56"/>
      <c r="C17" s="56"/>
      <c r="D17" s="56"/>
      <c r="E17" s="14" t="s">
        <v>41</v>
      </c>
      <c r="F17" s="14" t="s">
        <v>81</v>
      </c>
      <c r="G17" s="14" t="s">
        <v>47</v>
      </c>
      <c r="H17" s="14" t="s">
        <v>77</v>
      </c>
      <c r="I17" s="14" t="s">
        <v>78</v>
      </c>
      <c r="J17" s="58" t="s">
        <v>50</v>
      </c>
      <c r="L17" s="13"/>
      <c r="M17" s="12"/>
    </row>
    <row r="18" spans="1:13" ht="107.25" customHeight="1" x14ac:dyDescent="0.25">
      <c r="A18" s="13" t="s">
        <v>112</v>
      </c>
      <c r="B18" s="56"/>
      <c r="C18" s="56"/>
      <c r="D18" s="56"/>
      <c r="E18" s="14" t="s">
        <v>36</v>
      </c>
      <c r="F18" s="14" t="s">
        <v>80</v>
      </c>
      <c r="G18" s="14" t="s">
        <v>48</v>
      </c>
      <c r="H18" s="14" t="s">
        <v>79</v>
      </c>
      <c r="I18" s="14" t="s">
        <v>78</v>
      </c>
      <c r="J18" s="58" t="s">
        <v>50</v>
      </c>
      <c r="L18" s="13"/>
      <c r="M18" s="12"/>
    </row>
    <row r="19" spans="1:13" ht="142.5" customHeight="1" x14ac:dyDescent="0.25">
      <c r="A19" s="13" t="s">
        <v>113</v>
      </c>
      <c r="B19" s="56"/>
      <c r="C19" s="56"/>
      <c r="D19" s="56"/>
      <c r="E19" s="14" t="s">
        <v>42</v>
      </c>
      <c r="F19" s="14" t="s">
        <v>83</v>
      </c>
      <c r="G19" s="14" t="s">
        <v>84</v>
      </c>
      <c r="H19" s="14" t="s">
        <v>45</v>
      </c>
      <c r="I19" s="14" t="s">
        <v>56</v>
      </c>
      <c r="J19" s="58" t="s">
        <v>50</v>
      </c>
      <c r="K19" s="17"/>
      <c r="L19" s="13"/>
      <c r="M19" s="12"/>
    </row>
    <row r="20" spans="1:13" ht="141" customHeight="1" x14ac:dyDescent="0.25">
      <c r="A20" s="42" t="s">
        <v>114</v>
      </c>
      <c r="B20" s="56"/>
      <c r="C20" s="56"/>
      <c r="D20" s="56"/>
      <c r="E20" s="14" t="s">
        <v>85</v>
      </c>
      <c r="F20" s="14" t="s">
        <v>124</v>
      </c>
      <c r="G20" s="43" t="s">
        <v>92</v>
      </c>
      <c r="H20" s="14" t="s">
        <v>55</v>
      </c>
      <c r="I20" s="14" t="s">
        <v>56</v>
      </c>
      <c r="J20" s="58" t="s">
        <v>50</v>
      </c>
      <c r="K20" s="41"/>
      <c r="L20" s="41"/>
      <c r="M20" s="12"/>
    </row>
    <row r="21" spans="1:13" ht="120" x14ac:dyDescent="0.25">
      <c r="A21" s="42" t="s">
        <v>115</v>
      </c>
      <c r="B21" s="56"/>
      <c r="C21" s="56"/>
      <c r="D21" s="56"/>
      <c r="E21" s="14" t="s">
        <v>86</v>
      </c>
      <c r="F21" s="14" t="s">
        <v>125</v>
      </c>
      <c r="G21" s="40" t="s">
        <v>93</v>
      </c>
      <c r="H21" s="14" t="s">
        <v>99</v>
      </c>
      <c r="I21" s="14" t="s">
        <v>56</v>
      </c>
      <c r="J21" s="58" t="s">
        <v>50</v>
      </c>
      <c r="K21" s="41"/>
      <c r="L21" s="41"/>
    </row>
    <row r="22" spans="1:13" ht="120" x14ac:dyDescent="0.25">
      <c r="A22" s="42" t="s">
        <v>116</v>
      </c>
      <c r="B22" s="56"/>
      <c r="C22" s="56"/>
      <c r="D22" s="56"/>
      <c r="E22" s="14" t="s">
        <v>87</v>
      </c>
      <c r="F22" s="14" t="s">
        <v>126</v>
      </c>
      <c r="G22" s="40" t="s">
        <v>94</v>
      </c>
      <c r="H22" s="14" t="s">
        <v>100</v>
      </c>
      <c r="I22" s="14" t="s">
        <v>66</v>
      </c>
      <c r="J22" s="58" t="s">
        <v>49</v>
      </c>
      <c r="K22" s="38" t="s">
        <v>122</v>
      </c>
      <c r="L22" s="41"/>
    </row>
    <row r="23" spans="1:13" ht="135" x14ac:dyDescent="0.25">
      <c r="A23" s="42" t="s">
        <v>117</v>
      </c>
      <c r="B23" s="56"/>
      <c r="C23" s="56"/>
      <c r="D23" s="56"/>
      <c r="E23" s="14" t="s">
        <v>88</v>
      </c>
      <c r="F23" s="14" t="s">
        <v>127</v>
      </c>
      <c r="G23" s="40" t="s">
        <v>95</v>
      </c>
      <c r="H23" s="14" t="s">
        <v>100</v>
      </c>
      <c r="I23" s="14" t="s">
        <v>66</v>
      </c>
      <c r="J23" s="58" t="s">
        <v>49</v>
      </c>
      <c r="K23" s="38" t="s">
        <v>122</v>
      </c>
      <c r="L23" s="41"/>
    </row>
    <row r="24" spans="1:13" ht="120" x14ac:dyDescent="0.25">
      <c r="A24" s="42" t="s">
        <v>118</v>
      </c>
      <c r="B24" s="56"/>
      <c r="C24" s="56"/>
      <c r="D24" s="56"/>
      <c r="E24" s="14" t="s">
        <v>89</v>
      </c>
      <c r="F24" s="14" t="s">
        <v>128</v>
      </c>
      <c r="G24" s="40" t="s">
        <v>96</v>
      </c>
      <c r="H24" s="14" t="s">
        <v>55</v>
      </c>
      <c r="I24" s="14" t="s">
        <v>56</v>
      </c>
      <c r="J24" s="58" t="s">
        <v>50</v>
      </c>
      <c r="K24" s="41"/>
      <c r="L24" s="41"/>
    </row>
    <row r="25" spans="1:13" ht="135" x14ac:dyDescent="0.25">
      <c r="A25" s="42" t="s">
        <v>119</v>
      </c>
      <c r="B25" s="56"/>
      <c r="C25" s="56"/>
      <c r="D25" s="56"/>
      <c r="E25" s="14" t="s">
        <v>132</v>
      </c>
      <c r="F25" s="14" t="s">
        <v>129</v>
      </c>
      <c r="G25" s="40" t="s">
        <v>97</v>
      </c>
      <c r="H25" s="14" t="s">
        <v>133</v>
      </c>
      <c r="I25" s="14" t="s">
        <v>56</v>
      </c>
      <c r="J25" s="58" t="s">
        <v>50</v>
      </c>
      <c r="K25" s="41"/>
      <c r="L25" s="41"/>
    </row>
    <row r="26" spans="1:13" ht="135" x14ac:dyDescent="0.25">
      <c r="A26" s="42" t="s">
        <v>120</v>
      </c>
      <c r="B26" s="56"/>
      <c r="C26" s="56"/>
      <c r="D26" s="56"/>
      <c r="E26" s="14" t="s">
        <v>90</v>
      </c>
      <c r="F26" s="14" t="s">
        <v>91</v>
      </c>
      <c r="G26" s="40" t="s">
        <v>98</v>
      </c>
      <c r="H26" s="14" t="s">
        <v>101</v>
      </c>
      <c r="I26" s="14" t="s">
        <v>66</v>
      </c>
      <c r="J26" s="58" t="s">
        <v>49</v>
      </c>
      <c r="K26" s="38" t="s">
        <v>122</v>
      </c>
      <c r="L26" s="41"/>
    </row>
    <row r="27" spans="1:13" ht="135" x14ac:dyDescent="0.25">
      <c r="A27" s="42" t="s">
        <v>121</v>
      </c>
      <c r="B27" s="57"/>
      <c r="C27" s="57"/>
      <c r="D27" s="57"/>
      <c r="E27" s="14" t="s">
        <v>131</v>
      </c>
      <c r="F27" s="14" t="s">
        <v>130</v>
      </c>
      <c r="G27" s="40" t="s">
        <v>97</v>
      </c>
      <c r="H27" s="14" t="s">
        <v>134</v>
      </c>
      <c r="I27" s="14" t="s">
        <v>56</v>
      </c>
      <c r="J27" s="58" t="s">
        <v>50</v>
      </c>
      <c r="K27" s="41"/>
      <c r="L27" s="41"/>
    </row>
  </sheetData>
  <mergeCells count="11">
    <mergeCell ref="A5:B5"/>
    <mergeCell ref="C5:G5"/>
    <mergeCell ref="E11:E13"/>
    <mergeCell ref="D9:D27"/>
    <mergeCell ref="C9:C27"/>
    <mergeCell ref="B9:B27"/>
    <mergeCell ref="A1:B1"/>
    <mergeCell ref="H1:I1"/>
    <mergeCell ref="A2:B2"/>
    <mergeCell ref="A3:B3"/>
    <mergeCell ref="A4:B4"/>
  </mergeCells>
  <conditionalFormatting sqref="H5:I5">
    <cfRule type="cellIs" dxfId="13" priority="1" operator="equal">
      <formula>"WARNING"</formula>
    </cfRule>
    <cfRule type="cellIs" dxfId="12" priority="2" operator="equal">
      <formula>"OUT OF SCOPE"</formula>
    </cfRule>
    <cfRule type="cellIs" dxfId="11" priority="3" operator="equal">
      <formula>"NOT EXECUTED"</formula>
    </cfRule>
    <cfRule type="cellIs" dxfId="10" priority="4" operator="equal">
      <formula>"FAILED"</formula>
    </cfRule>
    <cfRule type="cellIs" dxfId="9" priority="5" operator="equal">
      <formula>"PASSED"</formula>
    </cfRule>
  </conditionalFormatting>
  <conditionalFormatting sqref="I2:I4">
    <cfRule type="cellIs" dxfId="8" priority="40" operator="equal">
      <formula>"FAIL"</formula>
    </cfRule>
    <cfRule type="cellIs" dxfId="7" priority="41" operator="equal">
      <formula>"PASS"</formula>
    </cfRule>
    <cfRule type="cellIs" dxfId="6" priority="42" operator="equal">
      <formula>"WARNING"</formula>
    </cfRule>
    <cfRule type="containsBlanks" dxfId="5" priority="43">
      <formula>LEN(TRIM(I2))=0</formula>
    </cfRule>
  </conditionalFormatting>
  <conditionalFormatting sqref="J9:J27">
    <cfRule type="cellIs" dxfId="4" priority="15" operator="equal">
      <formula>"WARNING"</formula>
    </cfRule>
    <cfRule type="cellIs" dxfId="3" priority="16" operator="equal">
      <formula>"OUT OF SCOPE"</formula>
    </cfRule>
    <cfRule type="cellIs" dxfId="2" priority="17" operator="equal">
      <formula>"NOT EXECUTED"</formula>
    </cfRule>
    <cfRule type="cellIs" dxfId="1" priority="18" operator="equal">
      <formula>"FAILED"</formula>
    </cfRule>
    <cfRule type="cellIs" dxfId="0" priority="19" operator="equal">
      <formula>"PASSED"</formula>
    </cfRule>
  </conditionalFormatting>
  <dataValidations count="1">
    <dataValidation type="list" allowBlank="1" showInputMessage="1" showErrorMessage="1" sqref="J9:J27" xr:uid="{873F84F4-F846-4F61-8445-6B8A4AACD5CB}">
      <formula1>"PASSED,FAILED,WARNING,NOT EXECUTED,OUT OF SCOPE"</formula1>
    </dataValidation>
  </dataValidations>
  <hyperlinks>
    <hyperlink ref="C1" r:id="rId1" xr:uid="{996F7F09-005B-408B-A3BD-EA5CC532E6B2}"/>
    <hyperlink ref="K14" r:id="rId2" xr:uid="{723A382E-A19E-4933-AFC9-CCD9C91B7349}"/>
    <hyperlink ref="K12" r:id="rId3" xr:uid="{D2D7189A-5633-4535-A3BF-7CA08AAD0F31}"/>
    <hyperlink ref="K13" r:id="rId4" xr:uid="{21BA30A3-8D61-40C3-B458-71B595941CC7}"/>
    <hyperlink ref="K26" r:id="rId5" xr:uid="{954F9D79-20C2-4DE4-8B5F-BA8213CFEBDC}"/>
    <hyperlink ref="K22" r:id="rId6" xr:uid="{CABF32E9-D68E-40BF-BB96-DEFD847BA5E2}"/>
    <hyperlink ref="K23" r:id="rId7" xr:uid="{B1DD3D87-A9C1-4011-A914-7BC58BD6A62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Rezwana Karim</dc:creator>
  <cp:lastModifiedBy>Rezwana Karim</cp:lastModifiedBy>
  <dcterms:created xsi:type="dcterms:W3CDTF">2024-07-10T11:41:30Z</dcterms:created>
  <dcterms:modified xsi:type="dcterms:W3CDTF">2024-07-12T17:50:38Z</dcterms:modified>
</cp:coreProperties>
</file>