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35" windowWidth="27495" windowHeight="120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6" i="1"/>
  <c r="H17"/>
  <c r="H18"/>
  <c r="H19"/>
  <c r="H20"/>
  <c r="H21"/>
  <c r="H22"/>
  <c r="H23"/>
  <c r="H24"/>
  <c r="H15"/>
  <c r="F16"/>
  <c r="F17"/>
  <c r="F18"/>
  <c r="F19"/>
  <c r="F20"/>
  <c r="F21"/>
  <c r="F22"/>
  <c r="F23"/>
  <c r="F24"/>
  <c r="F15"/>
  <c r="D15"/>
  <c r="D16"/>
  <c r="D17"/>
  <c r="D18"/>
  <c r="D19"/>
  <c r="D20"/>
  <c r="D21"/>
  <c r="D22"/>
  <c r="D23"/>
  <c r="D24"/>
  <c r="I22"/>
  <c r="I16"/>
  <c r="I18"/>
  <c r="I19" l="1"/>
  <c r="I21"/>
  <c r="I17"/>
  <c r="I24"/>
  <c r="I20"/>
  <c r="I23"/>
  <c r="I15"/>
</calcChain>
</file>

<file path=xl/sharedStrings.xml><?xml version="1.0" encoding="utf-8"?>
<sst xmlns="http://schemas.openxmlformats.org/spreadsheetml/2006/main" count="51" uniqueCount="46">
  <si>
    <t>pay roll</t>
  </si>
  <si>
    <t>name</t>
  </si>
  <si>
    <t>prasanna</t>
  </si>
  <si>
    <t xml:space="preserve">anitha </t>
  </si>
  <si>
    <t>ravi</t>
  </si>
  <si>
    <t>saritha</t>
  </si>
  <si>
    <t>mallika</t>
  </si>
  <si>
    <t>salary rs</t>
  </si>
  <si>
    <t>part time rs</t>
  </si>
  <si>
    <t>accounts</t>
  </si>
  <si>
    <t>Column1</t>
  </si>
  <si>
    <t>conditions</t>
  </si>
  <si>
    <t>color</t>
  </si>
  <si>
    <t>less than 15000 as salary</t>
  </si>
  <si>
    <t xml:space="preserve">More than Rs. 700 as Part time </t>
  </si>
  <si>
    <t>Between Rs. 1600 and Rs. 1800 as Arrears.</t>
  </si>
  <si>
    <t>A</t>
  </si>
  <si>
    <t>B</t>
  </si>
  <si>
    <t>C</t>
  </si>
  <si>
    <t>D</t>
  </si>
  <si>
    <t xml:space="preserve">NAME </t>
  </si>
  <si>
    <t>SUB 1</t>
  </si>
  <si>
    <t>SUB 2</t>
  </si>
  <si>
    <t>SUB 3</t>
  </si>
  <si>
    <t>Deep</t>
  </si>
  <si>
    <t>jayesh</t>
  </si>
  <si>
    <t>Yash</t>
  </si>
  <si>
    <t>Sara</t>
  </si>
  <si>
    <t>Gita</t>
  </si>
  <si>
    <t>Jinal</t>
  </si>
  <si>
    <t>Kabita</t>
  </si>
  <si>
    <t>Minal</t>
  </si>
  <si>
    <t>Naresh</t>
  </si>
  <si>
    <t>Rima</t>
  </si>
  <si>
    <t>GRADE</t>
  </si>
  <si>
    <t xml:space="preserve">TOTAL </t>
  </si>
  <si>
    <t>Column2</t>
  </si>
  <si>
    <t xml:space="preserve">pie chart for total marks </t>
  </si>
  <si>
    <t>line chart for subject 1</t>
  </si>
  <si>
    <t>2D Column Chart for Sub1</t>
  </si>
  <si>
    <t>2D Column Chart for Sub3</t>
  </si>
  <si>
    <t>2D Column Chart for Sub2</t>
  </si>
  <si>
    <t>stacked  Column Chart for Sub1,sub 2,sub 3</t>
  </si>
  <si>
    <t>Column3</t>
  </si>
  <si>
    <t>Column4</t>
  </si>
  <si>
    <t>Column5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</si>
</sst>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1" fillId="0" borderId="0" xfId="0" applyFont="1"/>
    <xf numFmtId="0" fontId="0" fillId="4" borderId="0" xfId="0" applyFill="1"/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ofPieChart>
        <c:ofPieType val="bar"/>
        <c:varyColors val="1"/>
        <c:ser>
          <c:idx val="0"/>
          <c:order val="0"/>
          <c:tx>
            <c:strRef>
              <c:f>Sheet1!$I$14</c:f>
              <c:strCache>
                <c:ptCount val="1"/>
                <c:pt idx="0">
                  <c:v>TOTAL </c:v>
                </c:pt>
              </c:strCache>
            </c:strRef>
          </c:tx>
          <c:explosion val="62"/>
          <c:cat>
            <c:strRef>
              <c:f>Sheet1!$B$15:$B$24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Kabita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Sheet1!$I$15:$I$24</c:f>
              <c:numCache>
                <c:formatCode>General</c:formatCode>
                <c:ptCount val="10"/>
                <c:pt idx="0">
                  <c:v>108</c:v>
                </c:pt>
                <c:pt idx="1">
                  <c:v>120</c:v>
                </c:pt>
                <c:pt idx="2">
                  <c:v>128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102</c:v>
                </c:pt>
                <c:pt idx="7">
                  <c:v>88</c:v>
                </c:pt>
                <c:pt idx="8">
                  <c:v>120</c:v>
                </c:pt>
                <c:pt idx="9">
                  <c:v>141</c:v>
                </c:pt>
              </c:numCache>
            </c:numRef>
          </c:val>
        </c:ser>
        <c:gapWidth val="100"/>
        <c:secondPieSize val="75"/>
        <c:serLines/>
      </c:of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Sheet1!$C$14</c:f>
              <c:strCache>
                <c:ptCount val="1"/>
                <c:pt idx="0">
                  <c:v>SUB 1</c:v>
                </c:pt>
              </c:strCache>
            </c:strRef>
          </c:tx>
          <c:marker>
            <c:symbol val="none"/>
          </c:marker>
          <c:cat>
            <c:strRef>
              <c:f>Sheet1!$B$15:$B$24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Kabita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Sheet1!$C$15:$C$24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</c:ser>
        <c:marker val="1"/>
        <c:axId val="80358400"/>
        <c:axId val="80407168"/>
      </c:lineChart>
      <c:catAx>
        <c:axId val="80358400"/>
        <c:scaling>
          <c:orientation val="minMax"/>
        </c:scaling>
        <c:axPos val="b"/>
        <c:tickLblPos val="nextTo"/>
        <c:crossAx val="80407168"/>
        <c:crosses val="autoZero"/>
        <c:auto val="1"/>
        <c:lblAlgn val="ctr"/>
        <c:lblOffset val="100"/>
      </c:catAx>
      <c:valAx>
        <c:axId val="80407168"/>
        <c:scaling>
          <c:orientation val="minMax"/>
        </c:scaling>
        <c:axPos val="l"/>
        <c:majorGridlines/>
        <c:numFmt formatCode="General" sourceLinked="1"/>
        <c:tickLblPos val="nextTo"/>
        <c:crossAx val="80358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Sheet1!$G$14</c:f>
              <c:strCache>
                <c:ptCount val="1"/>
                <c:pt idx="0">
                  <c:v>SUB 3</c:v>
                </c:pt>
              </c:strCache>
            </c:strRef>
          </c:tx>
          <c:marker>
            <c:symbol val="none"/>
          </c:marker>
          <c:cat>
            <c:strRef>
              <c:f>Sheet1!$B$15:$B$24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Kabita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Sheet1!$G$15:$G$24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</c:numCache>
            </c:numRef>
          </c:val>
        </c:ser>
        <c:marker val="1"/>
        <c:axId val="116080640"/>
        <c:axId val="116082176"/>
      </c:lineChart>
      <c:catAx>
        <c:axId val="116080640"/>
        <c:scaling>
          <c:orientation val="minMax"/>
        </c:scaling>
        <c:axPos val="b"/>
        <c:tickLblPos val="nextTo"/>
        <c:crossAx val="116082176"/>
        <c:crosses val="autoZero"/>
        <c:auto val="1"/>
        <c:lblAlgn val="ctr"/>
        <c:lblOffset val="100"/>
      </c:catAx>
      <c:valAx>
        <c:axId val="116082176"/>
        <c:scaling>
          <c:orientation val="minMax"/>
        </c:scaling>
        <c:axPos val="l"/>
        <c:majorGridlines/>
        <c:numFmt formatCode="General" sourceLinked="1"/>
        <c:tickLblPos val="nextTo"/>
        <c:crossAx val="116080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Sheet1!$E$14</c:f>
              <c:strCache>
                <c:ptCount val="1"/>
                <c:pt idx="0">
                  <c:v>SUB 2</c:v>
                </c:pt>
              </c:strCache>
            </c:strRef>
          </c:tx>
          <c:cat>
            <c:strRef>
              <c:f>Sheet1!$B$15:$B$24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Kabita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Sheet1!$E$15:$E$24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</c:ser>
        <c:overlap val="100"/>
        <c:axId val="80434304"/>
        <c:axId val="80441344"/>
      </c:barChart>
      <c:catAx>
        <c:axId val="80434304"/>
        <c:scaling>
          <c:orientation val="minMax"/>
        </c:scaling>
        <c:axPos val="b"/>
        <c:tickLblPos val="nextTo"/>
        <c:crossAx val="80441344"/>
        <c:crosses val="autoZero"/>
        <c:auto val="1"/>
        <c:lblAlgn val="ctr"/>
        <c:lblOffset val="100"/>
      </c:catAx>
      <c:valAx>
        <c:axId val="80441344"/>
        <c:scaling>
          <c:orientation val="minMax"/>
        </c:scaling>
        <c:axPos val="l"/>
        <c:majorGridlines/>
        <c:numFmt formatCode="General" sourceLinked="1"/>
        <c:tickLblPos val="nextTo"/>
        <c:crossAx val="80434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Sheet1!$G$14</c:f>
              <c:strCache>
                <c:ptCount val="1"/>
                <c:pt idx="0">
                  <c:v>SUB 3</c:v>
                </c:pt>
              </c:strCache>
            </c:strRef>
          </c:tx>
          <c:cat>
            <c:strRef>
              <c:f>Sheet1!$B$15:$B$24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Kabita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Sheet1!$G$15:$G$24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</c:numCache>
            </c:numRef>
          </c:val>
        </c:ser>
        <c:overlap val="100"/>
        <c:axId val="138171904"/>
        <c:axId val="138211712"/>
      </c:barChart>
      <c:catAx>
        <c:axId val="138171904"/>
        <c:scaling>
          <c:orientation val="minMax"/>
        </c:scaling>
        <c:axPos val="b"/>
        <c:tickLblPos val="nextTo"/>
        <c:crossAx val="138211712"/>
        <c:crosses val="autoZero"/>
        <c:auto val="1"/>
        <c:lblAlgn val="ctr"/>
        <c:lblOffset val="100"/>
      </c:catAx>
      <c:valAx>
        <c:axId val="138211712"/>
        <c:scaling>
          <c:orientation val="minMax"/>
        </c:scaling>
        <c:axPos val="l"/>
        <c:majorGridlines/>
        <c:numFmt formatCode="General" sourceLinked="1"/>
        <c:tickLblPos val="nextTo"/>
        <c:crossAx val="138171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Sheet1!$C$14</c:f>
              <c:strCache>
                <c:ptCount val="1"/>
                <c:pt idx="0">
                  <c:v>SUB 1</c:v>
                </c:pt>
              </c:strCache>
            </c:strRef>
          </c:tx>
          <c:cat>
            <c:strRef>
              <c:f>Sheet1!$B$15:$B$24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Kabita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Sheet1!$C$15:$C$24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</c:ser>
        <c:overlap val="100"/>
        <c:axId val="170651648"/>
        <c:axId val="170654336"/>
      </c:barChart>
      <c:catAx>
        <c:axId val="170651648"/>
        <c:scaling>
          <c:orientation val="minMax"/>
        </c:scaling>
        <c:axPos val="b"/>
        <c:tickLblPos val="nextTo"/>
        <c:crossAx val="170654336"/>
        <c:crosses val="autoZero"/>
        <c:auto val="1"/>
        <c:lblAlgn val="ctr"/>
        <c:lblOffset val="100"/>
      </c:catAx>
      <c:valAx>
        <c:axId val="170654336"/>
        <c:scaling>
          <c:orientation val="minMax"/>
        </c:scaling>
        <c:axPos val="l"/>
        <c:majorGridlines/>
        <c:numFmt formatCode="General" sourceLinked="1"/>
        <c:tickLblPos val="nextTo"/>
        <c:crossAx val="170651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Sheet1!$C$14</c:f>
              <c:strCache>
                <c:ptCount val="1"/>
                <c:pt idx="0">
                  <c:v>SUB 1</c:v>
                </c:pt>
              </c:strCache>
            </c:strRef>
          </c:tx>
          <c:cat>
            <c:strRef>
              <c:f>Sheet1!$B$15:$B$24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Kabita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Sheet1!$C$15:$C$24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</c:ser>
        <c:ser>
          <c:idx val="1"/>
          <c:order val="1"/>
          <c:tx>
            <c:strRef>
              <c:f>Sheet1!$E$14</c:f>
              <c:strCache>
                <c:ptCount val="1"/>
                <c:pt idx="0">
                  <c:v>SUB 2</c:v>
                </c:pt>
              </c:strCache>
            </c:strRef>
          </c:tx>
          <c:cat>
            <c:strRef>
              <c:f>Sheet1!$B$15:$B$24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Kabita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Sheet1!$E$15:$E$24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</c:ser>
        <c:ser>
          <c:idx val="2"/>
          <c:order val="2"/>
          <c:tx>
            <c:strRef>
              <c:f>Sheet1!$G$14</c:f>
              <c:strCache>
                <c:ptCount val="1"/>
                <c:pt idx="0">
                  <c:v>SUB 3</c:v>
                </c:pt>
              </c:strCache>
            </c:strRef>
          </c:tx>
          <c:cat>
            <c:strRef>
              <c:f>Sheet1!$B$15:$B$24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Kabita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Sheet1!$G$15:$G$24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</c:numCache>
            </c:numRef>
          </c:val>
        </c:ser>
        <c:shape val="box"/>
        <c:axId val="137290112"/>
        <c:axId val="137437952"/>
        <c:axId val="0"/>
      </c:bar3DChart>
      <c:catAx>
        <c:axId val="137290112"/>
        <c:scaling>
          <c:orientation val="minMax"/>
        </c:scaling>
        <c:axPos val="b"/>
        <c:tickLblPos val="nextTo"/>
        <c:crossAx val="137437952"/>
        <c:crosses val="autoZero"/>
        <c:auto val="1"/>
        <c:lblAlgn val="ctr"/>
        <c:lblOffset val="100"/>
      </c:catAx>
      <c:valAx>
        <c:axId val="137437952"/>
        <c:scaling>
          <c:orientation val="minMax"/>
        </c:scaling>
        <c:axPos val="l"/>
        <c:majorGridlines/>
        <c:numFmt formatCode="General" sourceLinked="1"/>
        <c:tickLblPos val="nextTo"/>
        <c:crossAx val="137290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14</xdr:row>
      <xdr:rowOff>95250</xdr:rowOff>
    </xdr:from>
    <xdr:to>
      <xdr:col>9</xdr:col>
      <xdr:colOff>3238499</xdr:colOff>
      <xdr:row>25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66674</xdr:colOff>
      <xdr:row>14</xdr:row>
      <xdr:rowOff>47624</xdr:rowOff>
    </xdr:from>
    <xdr:to>
      <xdr:col>14</xdr:col>
      <xdr:colOff>590549</xdr:colOff>
      <xdr:row>25</xdr:row>
      <xdr:rowOff>114299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171450</xdr:colOff>
      <xdr:row>14</xdr:row>
      <xdr:rowOff>95249</xdr:rowOff>
    </xdr:from>
    <xdr:to>
      <xdr:col>19</xdr:col>
      <xdr:colOff>457200</xdr:colOff>
      <xdr:row>25</xdr:row>
      <xdr:rowOff>19050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95250</xdr:colOff>
      <xdr:row>27</xdr:row>
      <xdr:rowOff>123825</xdr:rowOff>
    </xdr:from>
    <xdr:to>
      <xdr:col>14</xdr:col>
      <xdr:colOff>409576</xdr:colOff>
      <xdr:row>37</xdr:row>
      <xdr:rowOff>19050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66674</xdr:colOff>
      <xdr:row>27</xdr:row>
      <xdr:rowOff>85724</xdr:rowOff>
    </xdr:from>
    <xdr:to>
      <xdr:col>19</xdr:col>
      <xdr:colOff>590549</xdr:colOff>
      <xdr:row>37</xdr:row>
      <xdr:rowOff>95249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219074</xdr:colOff>
      <xdr:row>27</xdr:row>
      <xdr:rowOff>76200</xdr:rowOff>
    </xdr:from>
    <xdr:to>
      <xdr:col>9</xdr:col>
      <xdr:colOff>3267075</xdr:colOff>
      <xdr:row>37</xdr:row>
      <xdr:rowOff>104774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9525</xdr:colOff>
      <xdr:row>40</xdr:row>
      <xdr:rowOff>85724</xdr:rowOff>
    </xdr:from>
    <xdr:to>
      <xdr:col>9</xdr:col>
      <xdr:colOff>3438525</xdr:colOff>
      <xdr:row>49</xdr:row>
      <xdr:rowOff>95249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6" totalsRowShown="0">
  <autoFilter ref="A1:G6">
    <filterColumn colId="3"/>
    <filterColumn colId="5"/>
  </autoFilter>
  <tableColumns count="7">
    <tableColumn id="1" name="pay roll"/>
    <tableColumn id="2" name="name"/>
    <tableColumn id="3" name="salary rs"/>
    <tableColumn id="7" name="Column1"/>
    <tableColumn id="4" name="part time rs"/>
    <tableColumn id="8" name="Column2"/>
    <tableColumn id="5" name="account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3:I25" totalsRowShown="0">
  <autoFilter ref="A13:I25"/>
  <tableColumns count="9">
    <tableColumn id="1" name="Column1"/>
    <tableColumn id="2" name="A"/>
    <tableColumn id="3" name="B"/>
    <tableColumn id="4" name="Column2"/>
    <tableColumn id="5" name="C"/>
    <tableColumn id="6" name="Column3"/>
    <tableColumn id="7" name="D"/>
    <tableColumn id="8" name="Column4"/>
    <tableColumn id="9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1"/>
  <sheetViews>
    <sheetView tabSelected="1" workbookViewId="0">
      <selection activeCell="A13" sqref="A13:I25"/>
    </sheetView>
  </sheetViews>
  <sheetFormatPr defaultRowHeight="15"/>
  <cols>
    <col min="1" max="1" width="11" customWidth="1"/>
    <col min="3" max="3" width="10.28515625" customWidth="1"/>
    <col min="4" max="4" width="11" customWidth="1"/>
    <col min="5" max="6" width="13.28515625" customWidth="1"/>
    <col min="7" max="7" width="10.85546875" customWidth="1"/>
    <col min="8" max="9" width="11" customWidth="1"/>
    <col min="10" max="10" width="51.85546875" customWidth="1"/>
  </cols>
  <sheetData>
    <row r="1" spans="1:20">
      <c r="A1" t="s">
        <v>0</v>
      </c>
      <c r="B1" t="s">
        <v>1</v>
      </c>
      <c r="C1" t="s">
        <v>7</v>
      </c>
      <c r="D1" t="s">
        <v>10</v>
      </c>
      <c r="E1" t="s">
        <v>8</v>
      </c>
      <c r="F1" t="s">
        <v>36</v>
      </c>
      <c r="G1" t="s">
        <v>9</v>
      </c>
      <c r="J1" t="s">
        <v>11</v>
      </c>
      <c r="K1" t="s">
        <v>12</v>
      </c>
    </row>
    <row r="2" spans="1:20">
      <c r="A2">
        <v>1011</v>
      </c>
      <c r="B2" t="s">
        <v>2</v>
      </c>
      <c r="C2">
        <v>10000</v>
      </c>
      <c r="E2">
        <v>900</v>
      </c>
      <c r="G2">
        <v>1800</v>
      </c>
      <c r="J2" t="s">
        <v>13</v>
      </c>
      <c r="K2" s="1"/>
    </row>
    <row r="3" spans="1:20">
      <c r="A3">
        <v>1012</v>
      </c>
      <c r="B3" t="s">
        <v>3</v>
      </c>
      <c r="C3">
        <v>14000</v>
      </c>
      <c r="E3">
        <v>800</v>
      </c>
      <c r="G3">
        <v>1600</v>
      </c>
      <c r="J3" s="2" t="s">
        <v>14</v>
      </c>
      <c r="K3" s="3"/>
    </row>
    <row r="4" spans="1:20">
      <c r="A4">
        <v>1013</v>
      </c>
      <c r="B4" t="s">
        <v>4</v>
      </c>
      <c r="C4">
        <v>18000</v>
      </c>
      <c r="E4">
        <v>700</v>
      </c>
      <c r="G4">
        <v>1700</v>
      </c>
      <c r="J4" s="2" t="s">
        <v>15</v>
      </c>
      <c r="K4" s="4"/>
    </row>
    <row r="5" spans="1:20">
      <c r="A5">
        <v>1014</v>
      </c>
      <c r="B5" t="s">
        <v>5</v>
      </c>
      <c r="C5">
        <v>15000</v>
      </c>
      <c r="E5">
        <v>600</v>
      </c>
      <c r="G5">
        <v>1600</v>
      </c>
    </row>
    <row r="6" spans="1:20">
      <c r="A6">
        <v>1015</v>
      </c>
      <c r="B6" t="s">
        <v>6</v>
      </c>
      <c r="C6">
        <v>17000</v>
      </c>
      <c r="E6">
        <v>500</v>
      </c>
      <c r="G6">
        <v>1800</v>
      </c>
    </row>
    <row r="13" spans="1:20">
      <c r="A13" t="s">
        <v>10</v>
      </c>
      <c r="B13" t="s">
        <v>16</v>
      </c>
      <c r="C13" t="s">
        <v>17</v>
      </c>
      <c r="D13" t="s">
        <v>36</v>
      </c>
      <c r="E13" t="s">
        <v>18</v>
      </c>
      <c r="F13" t="s">
        <v>43</v>
      </c>
      <c r="G13" t="s">
        <v>19</v>
      </c>
      <c r="H13" t="s">
        <v>44</v>
      </c>
      <c r="I13" t="s">
        <v>45</v>
      </c>
    </row>
    <row r="14" spans="1:20">
      <c r="A14">
        <v>1</v>
      </c>
      <c r="B14" t="s">
        <v>20</v>
      </c>
      <c r="C14" t="s">
        <v>21</v>
      </c>
      <c r="D14" t="s">
        <v>34</v>
      </c>
      <c r="E14" t="s">
        <v>22</v>
      </c>
      <c r="F14" t="s">
        <v>34</v>
      </c>
      <c r="G14" t="s">
        <v>23</v>
      </c>
      <c r="H14" t="s">
        <v>34</v>
      </c>
      <c r="I14" t="s">
        <v>35</v>
      </c>
      <c r="J14" s="5" t="s">
        <v>37</v>
      </c>
      <c r="K14" s="6" t="s">
        <v>38</v>
      </c>
      <c r="L14" s="6"/>
      <c r="M14" s="6"/>
      <c r="N14" s="6"/>
      <c r="O14" s="6"/>
      <c r="P14" s="6" t="s">
        <v>38</v>
      </c>
      <c r="Q14" s="6"/>
      <c r="R14" s="6"/>
      <c r="S14" s="6"/>
      <c r="T14" s="6"/>
    </row>
    <row r="15" spans="1:20">
      <c r="A15">
        <v>2</v>
      </c>
      <c r="B15" t="s">
        <v>24</v>
      </c>
      <c r="C15">
        <v>30</v>
      </c>
      <c r="D15" t="str">
        <f>IF(C15&lt;=40,"4",IF(C15&lt;=50,"3",IF(C15&lt;=60,"2",IF(C15&gt;=60,"1"))))</f>
        <v>4</v>
      </c>
      <c r="E15">
        <v>34</v>
      </c>
      <c r="F15" t="str">
        <f>IF(E15&lt;=40,"4",IF(E15&lt;=50,"3",IF(E15&lt;=60,"2",IF(E15&gt;=60,"1"))))</f>
        <v>4</v>
      </c>
      <c r="G15">
        <v>44</v>
      </c>
      <c r="H15" t="str">
        <f>IF(G15&lt;=40,"4",IF(G15&lt;=50,"3",IF(G15&lt;=60,"2",IF(G15&gt;=60,"1"))))</f>
        <v>3</v>
      </c>
      <c r="I15">
        <f>SUM(C15:G15)</f>
        <v>108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>
        <v>3</v>
      </c>
      <c r="B16" t="s">
        <v>25</v>
      </c>
      <c r="C16">
        <v>40</v>
      </c>
      <c r="D16" t="str">
        <f t="shared" ref="D16:D24" si="0">IF(C16&lt;=40,"4",IF(C16&lt;=50,"3",IF(C16&lt;=60,"2",IF(C16&gt;=60,"1"))))</f>
        <v>4</v>
      </c>
      <c r="E16">
        <v>35</v>
      </c>
      <c r="F16" t="str">
        <f t="shared" ref="F16:F24" si="1">IF(E16&lt;=40,"4",IF(E16&lt;=50,"3",IF(E16&lt;=60,"2",IF(E16&gt;=60,"1"))))</f>
        <v>4</v>
      </c>
      <c r="G16">
        <v>45</v>
      </c>
      <c r="H16" t="str">
        <f t="shared" ref="H16:H24" si="2">IF(G16&lt;=40,"4",IF(G16&lt;=50,"3",IF(G16&lt;=60,"2",IF(G16&gt;=60,"1"))))</f>
        <v>3</v>
      </c>
      <c r="I16">
        <f t="shared" ref="I16:I24" si="3">SUM(C16:G16)</f>
        <v>120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>
        <v>4</v>
      </c>
      <c r="B17" t="s">
        <v>26</v>
      </c>
      <c r="C17">
        <v>45</v>
      </c>
      <c r="D17" t="str">
        <f t="shared" si="0"/>
        <v>3</v>
      </c>
      <c r="E17">
        <v>36</v>
      </c>
      <c r="F17" t="str">
        <f t="shared" si="1"/>
        <v>4</v>
      </c>
      <c r="G17">
        <v>47</v>
      </c>
      <c r="H17" t="str">
        <f t="shared" si="2"/>
        <v>3</v>
      </c>
      <c r="I17">
        <f t="shared" si="3"/>
        <v>128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>
        <v>5</v>
      </c>
      <c r="B18" t="s">
        <v>27</v>
      </c>
      <c r="C18">
        <v>48</v>
      </c>
      <c r="D18" t="str">
        <f t="shared" si="0"/>
        <v>3</v>
      </c>
      <c r="E18">
        <v>32</v>
      </c>
      <c r="F18" t="str">
        <f t="shared" si="1"/>
        <v>4</v>
      </c>
      <c r="G18">
        <v>50</v>
      </c>
      <c r="H18" t="str">
        <f t="shared" si="2"/>
        <v>3</v>
      </c>
      <c r="I18">
        <f t="shared" si="3"/>
        <v>130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>
        <v>6</v>
      </c>
      <c r="B19" t="s">
        <v>28</v>
      </c>
      <c r="C19">
        <v>35</v>
      </c>
      <c r="D19" t="str">
        <f t="shared" si="0"/>
        <v>4</v>
      </c>
      <c r="E19">
        <v>32</v>
      </c>
      <c r="F19" t="str">
        <f t="shared" si="1"/>
        <v>4</v>
      </c>
      <c r="G19">
        <v>43</v>
      </c>
      <c r="H19" t="str">
        <f t="shared" si="2"/>
        <v>3</v>
      </c>
      <c r="I19">
        <f t="shared" si="3"/>
        <v>110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>
        <v>7</v>
      </c>
      <c r="B20" t="s">
        <v>29</v>
      </c>
      <c r="C20">
        <v>32</v>
      </c>
      <c r="D20" t="str">
        <f t="shared" si="0"/>
        <v>4</v>
      </c>
      <c r="E20">
        <v>31</v>
      </c>
      <c r="F20" t="str">
        <f t="shared" si="1"/>
        <v>4</v>
      </c>
      <c r="G20">
        <v>37</v>
      </c>
      <c r="H20" t="str">
        <f t="shared" si="2"/>
        <v>4</v>
      </c>
      <c r="I20">
        <f t="shared" si="3"/>
        <v>100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>
        <v>8</v>
      </c>
      <c r="B21" t="s">
        <v>30</v>
      </c>
      <c r="C21">
        <v>36</v>
      </c>
      <c r="D21" t="str">
        <f t="shared" si="0"/>
        <v>4</v>
      </c>
      <c r="E21">
        <v>28</v>
      </c>
      <c r="F21" t="str">
        <f t="shared" si="1"/>
        <v>4</v>
      </c>
      <c r="G21">
        <v>38</v>
      </c>
      <c r="H21" t="str">
        <f t="shared" si="2"/>
        <v>4</v>
      </c>
      <c r="I21">
        <f t="shared" si="3"/>
        <v>102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>
        <v>9</v>
      </c>
      <c r="B22" t="s">
        <v>31</v>
      </c>
      <c r="C22">
        <v>23</v>
      </c>
      <c r="D22" t="str">
        <f t="shared" si="0"/>
        <v>4</v>
      </c>
      <c r="E22">
        <v>25</v>
      </c>
      <c r="F22" t="str">
        <f t="shared" si="1"/>
        <v>4</v>
      </c>
      <c r="G22">
        <v>40</v>
      </c>
      <c r="H22" t="str">
        <f t="shared" si="2"/>
        <v>4</v>
      </c>
      <c r="I22">
        <f t="shared" si="3"/>
        <v>88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>
        <v>10</v>
      </c>
      <c r="B23" t="s">
        <v>32</v>
      </c>
      <c r="C23">
        <v>43</v>
      </c>
      <c r="D23" t="str">
        <f t="shared" si="0"/>
        <v>3</v>
      </c>
      <c r="E23">
        <v>27</v>
      </c>
      <c r="F23" t="str">
        <f t="shared" si="1"/>
        <v>4</v>
      </c>
      <c r="G23">
        <v>50</v>
      </c>
      <c r="H23" t="str">
        <f t="shared" si="2"/>
        <v>3</v>
      </c>
      <c r="I23">
        <f t="shared" si="3"/>
        <v>120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>
        <v>11</v>
      </c>
      <c r="B24" t="s">
        <v>33</v>
      </c>
      <c r="C24">
        <v>37</v>
      </c>
      <c r="D24" t="str">
        <f t="shared" si="0"/>
        <v>4</v>
      </c>
      <c r="E24">
        <v>44</v>
      </c>
      <c r="F24" t="str">
        <f t="shared" si="1"/>
        <v>3</v>
      </c>
      <c r="G24">
        <v>60</v>
      </c>
      <c r="H24" t="str">
        <f t="shared" si="2"/>
        <v>2</v>
      </c>
      <c r="I24">
        <f t="shared" si="3"/>
        <v>141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P26" s="6"/>
      <c r="Q26" s="6"/>
      <c r="R26" s="6"/>
      <c r="S26" s="6"/>
      <c r="T26" s="6"/>
    </row>
    <row r="27" spans="1:20">
      <c r="J27" s="5" t="s">
        <v>39</v>
      </c>
      <c r="K27" s="6" t="s">
        <v>41</v>
      </c>
      <c r="L27" s="6"/>
      <c r="M27" s="6"/>
      <c r="N27" s="6"/>
      <c r="O27" s="6"/>
      <c r="P27" s="6" t="s">
        <v>40</v>
      </c>
      <c r="Q27" s="6"/>
      <c r="R27" s="6"/>
      <c r="S27" s="6"/>
      <c r="T27" s="6"/>
    </row>
    <row r="28" spans="1:20"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0:20"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0:20"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0:20"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0:20"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0:20"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0:20">
      <c r="J38" s="6"/>
      <c r="K38" s="6"/>
      <c r="L38" s="6"/>
      <c r="M38" s="6"/>
      <c r="N38" s="6"/>
      <c r="O38" s="6"/>
    </row>
    <row r="39" spans="10:20">
      <c r="J39" s="7" t="s">
        <v>42</v>
      </c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0:20">
      <c r="J40" s="6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0:20">
      <c r="J41" s="6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0:20">
      <c r="J42" s="6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0:20">
      <c r="J43" s="6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0:20">
      <c r="J44" s="6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0:20">
      <c r="J45" s="6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0:20">
      <c r="J46" s="6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0:20">
      <c r="J47" s="6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0:20">
      <c r="J48" s="6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0:20">
      <c r="J49" s="6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0:20">
      <c r="J50" s="6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10:20">
      <c r="J51" s="6"/>
      <c r="K51" s="7"/>
      <c r="L51" s="7"/>
      <c r="M51" s="7"/>
      <c r="N51" s="7"/>
      <c r="O51" s="7"/>
      <c r="P51" s="7"/>
      <c r="Q51" s="7"/>
      <c r="R51" s="7"/>
      <c r="S51" s="7"/>
      <c r="T51" s="7"/>
    </row>
  </sheetData>
  <mergeCells count="13">
    <mergeCell ref="J28:J38"/>
    <mergeCell ref="K28:O38"/>
    <mergeCell ref="P28:T37"/>
    <mergeCell ref="P27:T27"/>
    <mergeCell ref="K39:O39"/>
    <mergeCell ref="P39:T39"/>
    <mergeCell ref="J40:J51"/>
    <mergeCell ref="J15:J24"/>
    <mergeCell ref="K15:O25"/>
    <mergeCell ref="K14:O14"/>
    <mergeCell ref="P14:T14"/>
    <mergeCell ref="P15:T26"/>
    <mergeCell ref="K27:O27"/>
  </mergeCells>
  <conditionalFormatting sqref="C2:D6">
    <cfRule type="cellIs" dxfId="2" priority="3" operator="lessThan">
      <formula>15000</formula>
    </cfRule>
  </conditionalFormatting>
  <conditionalFormatting sqref="E2:F6">
    <cfRule type="cellIs" dxfId="1" priority="2" operator="greaterThan">
      <formula>700</formula>
    </cfRule>
  </conditionalFormatting>
  <conditionalFormatting sqref="G2:H6">
    <cfRule type="cellIs" dxfId="0" priority="1" operator="between">
      <formula>1600</formula>
      <formula>1800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SRCW</dc:creator>
  <cp:lastModifiedBy>SRCW</cp:lastModifiedBy>
  <dcterms:created xsi:type="dcterms:W3CDTF">2024-12-10T13:49:43Z</dcterms:created>
  <dcterms:modified xsi:type="dcterms:W3CDTF">2024-12-10T15:09:20Z</dcterms:modified>
</cp:coreProperties>
</file>